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96\長寿社会課\03_介護班\03_市町村・介護人材育成班\10_介護ロボット導入支援事業\R６\済(R6.10.10)県要綱改正\(R6.10.10)県要綱改正\R6様式\"/>
    </mc:Choice>
  </mc:AlternateContent>
  <bookViews>
    <workbookView xWindow="0" yWindow="0" windowWidth="23040" windowHeight="9096"/>
  </bookViews>
  <sheets>
    <sheet name="所要額調書" sheetId="3" r:id="rId1"/>
  </sheets>
  <definedNames>
    <definedName name="_xlnm.Print_Area" localSheetId="0">所要額調書!$A$1:$N$22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3" l="1"/>
  <c r="M11" i="3" l="1"/>
  <c r="L11" i="3"/>
  <c r="K11" i="3"/>
  <c r="J11" i="3"/>
  <c r="I11" i="3"/>
  <c r="H11" i="3"/>
  <c r="G11" i="3"/>
  <c r="M10" i="3" l="1"/>
  <c r="M9" i="3"/>
  <c r="I10" i="3" l="1"/>
  <c r="K10" i="3" s="1"/>
  <c r="K9" i="3"/>
  <c r="I9" i="3"/>
  <c r="I8" i="3"/>
  <c r="M8" i="3" s="1"/>
</calcChain>
</file>

<file path=xl/sharedStrings.xml><?xml version="1.0" encoding="utf-8"?>
<sst xmlns="http://schemas.openxmlformats.org/spreadsheetml/2006/main" count="33" uniqueCount="33">
  <si>
    <t>　　　　　　　　　　　　　　　　　　　　　　　　</t>
    <phoneticPr fontId="2"/>
  </si>
  <si>
    <t>法人（事業者）名　　　　　</t>
    <phoneticPr fontId="2"/>
  </si>
  <si>
    <t>単位（円）</t>
    <phoneticPr fontId="2"/>
  </si>
  <si>
    <t>介護サービス事業所の種別・名称</t>
    <rPh sb="0" eb="2">
      <t>カイゴ</t>
    </rPh>
    <rPh sb="6" eb="9">
      <t>ジギョウショ</t>
    </rPh>
    <rPh sb="10" eb="12">
      <t>シュベツ</t>
    </rPh>
    <rPh sb="13" eb="15">
      <t>メイショウ</t>
    </rPh>
    <phoneticPr fontId="2"/>
  </si>
  <si>
    <t>サービスの別</t>
    <rPh sb="5" eb="6">
      <t>ベツ</t>
    </rPh>
    <phoneticPr fontId="2"/>
  </si>
  <si>
    <t>定員数（人） 
A</t>
    <rPh sb="0" eb="3">
      <t>テイインスウ</t>
    </rPh>
    <rPh sb="4" eb="5">
      <t>ニン</t>
    </rPh>
    <phoneticPr fontId="2"/>
  </si>
  <si>
    <t>ロボット等名
B</t>
    <rPh sb="4" eb="5">
      <t>トウ</t>
    </rPh>
    <rPh sb="5" eb="6">
      <t>メイ</t>
    </rPh>
    <phoneticPr fontId="2"/>
  </si>
  <si>
    <t>導入（予定）台数
C</t>
    <rPh sb="0" eb="2">
      <t>ドウニュウ</t>
    </rPh>
    <rPh sb="3" eb="5">
      <t>ヨテイ</t>
    </rPh>
    <rPh sb="6" eb="8">
      <t>ダイスウ</t>
    </rPh>
    <phoneticPr fontId="2"/>
  </si>
  <si>
    <t>総事業費
D</t>
    <rPh sb="0" eb="3">
      <t>ソウジギョウ</t>
    </rPh>
    <rPh sb="3" eb="4">
      <t>ヒ</t>
    </rPh>
    <phoneticPr fontId="2"/>
  </si>
  <si>
    <t>寄付金その他の収入額
E</t>
    <rPh sb="0" eb="3">
      <t>キフキン</t>
    </rPh>
    <rPh sb="5" eb="6">
      <t>タ</t>
    </rPh>
    <rPh sb="7" eb="10">
      <t>シュウニュウガク</t>
    </rPh>
    <phoneticPr fontId="2"/>
  </si>
  <si>
    <t>差引額
F（Ｄ－Ｅ）</t>
    <rPh sb="0" eb="3">
      <t>サシヒキガク</t>
    </rPh>
    <phoneticPr fontId="2"/>
  </si>
  <si>
    <t>対象経費の支出予定額G</t>
    <rPh sb="0" eb="2">
      <t>タイショウ</t>
    </rPh>
    <rPh sb="2" eb="4">
      <t>ケイヒ</t>
    </rPh>
    <rPh sb="5" eb="7">
      <t>シシュツ</t>
    </rPh>
    <rPh sb="7" eb="10">
      <t>ヨテイガク</t>
    </rPh>
    <phoneticPr fontId="2"/>
  </si>
  <si>
    <t>補助基本額Ｈ</t>
    <rPh sb="0" eb="2">
      <t>ホジョ</t>
    </rPh>
    <rPh sb="2" eb="5">
      <t>キホンガク</t>
    </rPh>
    <phoneticPr fontId="2"/>
  </si>
  <si>
    <t>補助上限
Ｉ</t>
    <rPh sb="0" eb="2">
      <t>ホジョ</t>
    </rPh>
    <rPh sb="2" eb="4">
      <t>ジョウゲン</t>
    </rPh>
    <phoneticPr fontId="2"/>
  </si>
  <si>
    <t>補助所要額
J</t>
    <rPh sb="0" eb="2">
      <t>ホジョ</t>
    </rPh>
    <rPh sb="2" eb="5">
      <t>ショヨウガク</t>
    </rPh>
    <phoneticPr fontId="2"/>
  </si>
  <si>
    <t>職員数
K</t>
    <rPh sb="0" eb="2">
      <t>ショクイン</t>
    </rPh>
    <rPh sb="2" eb="3">
      <t>スウ</t>
    </rPh>
    <phoneticPr fontId="2"/>
  </si>
  <si>
    <t>種別</t>
    <rPh sb="0" eb="2">
      <t>シュベツ</t>
    </rPh>
    <phoneticPr fontId="2"/>
  </si>
  <si>
    <t>名称</t>
    <rPh sb="0" eb="2">
      <t>メイショウ</t>
    </rPh>
    <phoneticPr fontId="2"/>
  </si>
  <si>
    <t>合計</t>
    <rPh sb="0" eb="2">
      <t>ゴウケイ</t>
    </rPh>
    <phoneticPr fontId="2"/>
  </si>
  <si>
    <t>（注）</t>
    <rPh sb="1" eb="2">
      <t>チュウ</t>
    </rPh>
    <phoneticPr fontId="2"/>
  </si>
  <si>
    <t>１　介護ロボット等の別により、それぞれ１行に記入すること。</t>
    <rPh sb="2" eb="4">
      <t>カイゴ</t>
    </rPh>
    <rPh sb="8" eb="9">
      <t>トウ</t>
    </rPh>
    <rPh sb="10" eb="11">
      <t>ベツ</t>
    </rPh>
    <rPh sb="20" eb="21">
      <t>ギョウ</t>
    </rPh>
    <rPh sb="22" eb="24">
      <t>キニュウ</t>
    </rPh>
    <phoneticPr fontId="2"/>
  </si>
  <si>
    <t>２　備品購入費及び賃借料以外に必要となる経費（需用費，役務費等）は，その経費を要するロボット等に係る総事業費に含めること。</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6" eb="47">
      <t>トウ</t>
    </rPh>
    <rPh sb="48" eb="49">
      <t>カカ</t>
    </rPh>
    <rPh sb="50" eb="51">
      <t>ソウ</t>
    </rPh>
    <rPh sb="51" eb="54">
      <t>ジギョウヒ</t>
    </rPh>
    <rPh sb="55" eb="56">
      <t>フク</t>
    </rPh>
    <phoneticPr fontId="2"/>
  </si>
  <si>
    <t>施設・居宅</t>
    <rPh sb="0" eb="2">
      <t>シセツ</t>
    </rPh>
    <rPh sb="3" eb="5">
      <t>キョタク</t>
    </rPh>
    <phoneticPr fontId="2"/>
  </si>
  <si>
    <t>　　ただし、通信環境整備に係る経費は、別途記入すること。</t>
    <rPh sb="6" eb="8">
      <t>ツウシン</t>
    </rPh>
    <rPh sb="8" eb="10">
      <t>カンキョウ</t>
    </rPh>
    <rPh sb="10" eb="12">
      <t>セイビ</t>
    </rPh>
    <rPh sb="13" eb="14">
      <t>カカ</t>
    </rPh>
    <rPh sb="15" eb="17">
      <t>ケイヒ</t>
    </rPh>
    <rPh sb="19" eb="21">
      <t>ベット</t>
    </rPh>
    <rPh sb="21" eb="23">
      <t>キニュウ</t>
    </rPh>
    <phoneticPr fontId="2"/>
  </si>
  <si>
    <t>　　（工事費のみの場合は、B欄に「通信環境整備工事」と記載すること。その際、C欄の記載は不要。）</t>
    <rPh sb="36" eb="37">
      <t>サイ</t>
    </rPh>
    <rPh sb="39" eb="40">
      <t>ラン</t>
    </rPh>
    <rPh sb="41" eb="43">
      <t>キサイ</t>
    </rPh>
    <rPh sb="44" eb="46">
      <t>フヨウ</t>
    </rPh>
    <phoneticPr fontId="2"/>
  </si>
  <si>
    <t>在宅</t>
    <rPh sb="0" eb="2">
      <t>ザイタク</t>
    </rPh>
    <phoneticPr fontId="2"/>
  </si>
  <si>
    <t>３　導入支援と一体的に行う業務改善支援は、B欄に「業務改善支援」と記載すること。その際、C欄の記載は不要。</t>
    <phoneticPr fontId="2"/>
  </si>
  <si>
    <t>４　Ｈ欄にはＦ欄とＧ欄を比較していずれか少ない方の額を記載すること。</t>
    <rPh sb="3" eb="4">
      <t>ラン</t>
    </rPh>
    <rPh sb="7" eb="8">
      <t>ラン</t>
    </rPh>
    <rPh sb="10" eb="11">
      <t>ラン</t>
    </rPh>
    <rPh sb="12" eb="14">
      <t>ヒカク</t>
    </rPh>
    <rPh sb="20" eb="21">
      <t>スク</t>
    </rPh>
    <rPh sb="23" eb="24">
      <t>ホウ</t>
    </rPh>
    <rPh sb="25" eb="26">
      <t>ガク</t>
    </rPh>
    <rPh sb="27" eb="29">
      <t>キサイ</t>
    </rPh>
    <phoneticPr fontId="2"/>
  </si>
  <si>
    <t>５　Ｊ欄にはＨ欄の額に補助率を乗じて得た額とＩ欄の額を比較していずれか少ない方の額を記載すること。</t>
    <rPh sb="3" eb="4">
      <t>ラン</t>
    </rPh>
    <rPh sb="7" eb="8">
      <t>ラン</t>
    </rPh>
    <rPh sb="9" eb="10">
      <t>ガク</t>
    </rPh>
    <rPh sb="11" eb="14">
      <t>ホジョリツ</t>
    </rPh>
    <rPh sb="15" eb="16">
      <t>ジョウ</t>
    </rPh>
    <rPh sb="18" eb="19">
      <t>エ</t>
    </rPh>
    <rPh sb="20" eb="21">
      <t>ガク</t>
    </rPh>
    <rPh sb="23" eb="24">
      <t>ラン</t>
    </rPh>
    <rPh sb="25" eb="26">
      <t>ガク</t>
    </rPh>
    <rPh sb="27" eb="29">
      <t>ヒカク</t>
    </rPh>
    <rPh sb="35" eb="36">
      <t>スク</t>
    </rPh>
    <rPh sb="38" eb="39">
      <t>ホウ</t>
    </rPh>
    <rPh sb="40" eb="41">
      <t>ガク</t>
    </rPh>
    <rPh sb="42" eb="44">
      <t>キサイ</t>
    </rPh>
    <phoneticPr fontId="2"/>
  </si>
  <si>
    <t>６　J欄に千円未満の端数が生じた場合は切り捨てること。</t>
    <phoneticPr fontId="2"/>
  </si>
  <si>
    <t>７　K欄は、ICTを導入する場合のみ、記載すること。</t>
    <rPh sb="3" eb="4">
      <t>ラン</t>
    </rPh>
    <rPh sb="10" eb="12">
      <t>ドウニュウ</t>
    </rPh>
    <rPh sb="14" eb="16">
      <t>バアイ</t>
    </rPh>
    <rPh sb="19" eb="21">
      <t>キサイ</t>
    </rPh>
    <phoneticPr fontId="2"/>
  </si>
  <si>
    <t>令和６年度介護ロボット等導入支援事業費補助金所要額調書</t>
    <rPh sb="0" eb="2">
      <t>レイワ</t>
    </rPh>
    <rPh sb="3" eb="5">
      <t>ヘイネンド</t>
    </rPh>
    <rPh sb="5" eb="7">
      <t>カイゴ</t>
    </rPh>
    <rPh sb="11" eb="12">
      <t>トウ</t>
    </rPh>
    <rPh sb="12" eb="14">
      <t>ドウニュウ</t>
    </rPh>
    <rPh sb="14" eb="16">
      <t>シエン</t>
    </rPh>
    <rPh sb="16" eb="18">
      <t>ジギョウ</t>
    </rPh>
    <rPh sb="18" eb="19">
      <t>ヒ</t>
    </rPh>
    <rPh sb="19" eb="21">
      <t>ホジョ</t>
    </rPh>
    <rPh sb="21" eb="22">
      <t>キン</t>
    </rPh>
    <rPh sb="22" eb="24">
      <t>ショヨウ</t>
    </rPh>
    <rPh sb="24" eb="25">
      <t>ガク</t>
    </rPh>
    <rPh sb="25" eb="27">
      <t>チョウショ</t>
    </rPh>
    <phoneticPr fontId="2"/>
  </si>
  <si>
    <t>様式第１号別紙２</t>
    <rPh sb="0" eb="2">
      <t>ヨウシキ</t>
    </rPh>
    <rPh sb="2" eb="3">
      <t>ダイ</t>
    </rPh>
    <rPh sb="4" eb="5">
      <t>ゴウ</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</si>
</sst>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53">
    <xf numFmtId="0" fontId="0" fillId="0" borderId="0" xfId="0">
      <alignment vertical="center"/>
    </xf>
    <xf numFmtId="0" fontId="1" fillId="0" borderId="0" xfId="1" applyFont="1">
      <alignment vertical="center"/>
    </xf>
    <xf numFmtId="0" fontId="1" fillId="0" borderId="0" xfId="1">
      <alignment vertical="center"/>
    </xf>
    <xf numFmtId="0" fontId="3" fillId="0" borderId="0" xfId="1" applyFont="1" applyFill="1" applyBorder="1" applyAlignment="1">
      <alignment vertical="center"/>
    </xf>
    <xf numFmtId="0" fontId="3" fillId="0" borderId="0" xfId="1" applyFont="1" applyAlignment="1">
      <alignment horizontal="right" vertical="center"/>
    </xf>
    <xf numFmtId="0" fontId="1" fillId="0" borderId="0" xfId="1" applyAlignment="1">
      <alignment vertical="center" wrapText="1"/>
    </xf>
    <xf numFmtId="0" fontId="3" fillId="0" borderId="4" xfId="1" applyFont="1" applyBorder="1" applyAlignment="1">
      <alignment vertical="center" wrapText="1"/>
    </xf>
    <xf numFmtId="176" fontId="3" fillId="0" borderId="4" xfId="1" applyNumberFormat="1" applyFont="1" applyBorder="1">
      <alignment vertical="center"/>
    </xf>
    <xf numFmtId="177" fontId="3" fillId="0" borderId="4" xfId="1" applyNumberFormat="1" applyFont="1" applyBorder="1">
      <alignment vertical="center"/>
    </xf>
    <xf numFmtId="177" fontId="3" fillId="0" borderId="3" xfId="1" applyNumberFormat="1" applyFont="1" applyBorder="1">
      <alignment vertical="center"/>
    </xf>
    <xf numFmtId="0" fontId="3" fillId="0" borderId="9" xfId="1" applyFont="1" applyBorder="1">
      <alignment vertical="center"/>
    </xf>
    <xf numFmtId="0" fontId="3" fillId="0" borderId="9" xfId="1" applyFont="1" applyBorder="1" applyAlignment="1">
      <alignment vertical="center" wrapText="1"/>
    </xf>
    <xf numFmtId="176" fontId="3" fillId="0" borderId="9" xfId="1" applyNumberFormat="1" applyFont="1" applyBorder="1">
      <alignment vertical="center"/>
    </xf>
    <xf numFmtId="177" fontId="3" fillId="0" borderId="9" xfId="1" applyNumberFormat="1" applyFont="1" applyBorder="1">
      <alignment vertical="center"/>
    </xf>
    <xf numFmtId="177" fontId="3" fillId="0" borderId="12" xfId="1" applyNumberFormat="1" applyFont="1" applyBorder="1">
      <alignment vertical="center"/>
    </xf>
    <xf numFmtId="0" fontId="3" fillId="0" borderId="13" xfId="1" applyFont="1" applyBorder="1">
      <alignment vertical="center"/>
    </xf>
    <xf numFmtId="177" fontId="3" fillId="0" borderId="13" xfId="1" applyNumberFormat="1" applyFont="1" applyBorder="1">
      <alignment vertical="center"/>
    </xf>
    <xf numFmtId="177" fontId="3" fillId="0" borderId="16" xfId="1" applyNumberFormat="1" applyFont="1" applyBorder="1">
      <alignment vertical="center"/>
    </xf>
    <xf numFmtId="0" fontId="4" fillId="0" borderId="0" xfId="1" applyFont="1">
      <alignment vertical="center"/>
    </xf>
    <xf numFmtId="0" fontId="4" fillId="0" borderId="4" xfId="1" applyFont="1" applyBorder="1" applyAlignment="1">
      <alignment horizontal="center" vertical="center" wrapText="1"/>
    </xf>
    <xf numFmtId="0" fontId="3" fillId="0" borderId="0" xfId="1" applyFont="1">
      <alignment vertical="center"/>
    </xf>
    <xf numFmtId="0" fontId="3" fillId="0" borderId="7" xfId="1" applyFont="1" applyBorder="1" applyAlignment="1">
      <alignment horizontal="center" vertical="center"/>
    </xf>
    <xf numFmtId="177" fontId="3" fillId="0" borderId="8" xfId="1" applyNumberFormat="1" applyFont="1" applyBorder="1">
      <alignment vertical="center"/>
    </xf>
    <xf numFmtId="177" fontId="3" fillId="0" borderId="11" xfId="1" applyNumberFormat="1" applyFont="1" applyBorder="1">
      <alignment vertical="center"/>
    </xf>
    <xf numFmtId="177" fontId="3" fillId="0" borderId="7" xfId="1" applyNumberFormat="1" applyFont="1" applyBorder="1">
      <alignment vertical="center"/>
    </xf>
    <xf numFmtId="177" fontId="3" fillId="0" borderId="14" xfId="1" applyNumberFormat="1" applyFont="1" applyBorder="1">
      <alignment vertical="center"/>
    </xf>
    <xf numFmtId="177" fontId="3" fillId="0" borderId="15" xfId="1" applyNumberFormat="1" applyFont="1" applyBorder="1">
      <alignment vertical="center"/>
    </xf>
    <xf numFmtId="0" fontId="0" fillId="0" borderId="0" xfId="1" applyFont="1">
      <alignment vertical="center"/>
    </xf>
    <xf numFmtId="177" fontId="3" fillId="0" borderId="4" xfId="1" applyNumberFormat="1" applyFont="1" applyFill="1" applyBorder="1">
      <alignment vertical="center"/>
    </xf>
    <xf numFmtId="177" fontId="3" fillId="0" borderId="9" xfId="1" applyNumberFormat="1" applyFont="1" applyFill="1" applyBorder="1">
      <alignment vertical="center"/>
    </xf>
    <xf numFmtId="177" fontId="3" fillId="2" borderId="4" xfId="1" applyNumberFormat="1" applyFont="1" applyFill="1" applyBorder="1">
      <alignment vertical="center"/>
    </xf>
    <xf numFmtId="177" fontId="3" fillId="2" borderId="9" xfId="1" applyNumberFormat="1" applyFont="1" applyFill="1" applyBorder="1">
      <alignment vertical="center"/>
    </xf>
    <xf numFmtId="177" fontId="3" fillId="2" borderId="7" xfId="1" applyNumberFormat="1" applyFont="1" applyFill="1" applyBorder="1">
      <alignment vertical="center"/>
    </xf>
    <xf numFmtId="177" fontId="3" fillId="3" borderId="4" xfId="1" applyNumberFormat="1" applyFont="1" applyFill="1" applyBorder="1">
      <alignment vertical="center"/>
    </xf>
    <xf numFmtId="177" fontId="3" fillId="3" borderId="9" xfId="1" applyNumberFormat="1" applyFont="1" applyFill="1" applyBorder="1">
      <alignment vertical="center"/>
    </xf>
    <xf numFmtId="177" fontId="3" fillId="3" borderId="14" xfId="1" applyNumberFormat="1" applyFont="1" applyFill="1" applyBorder="1">
      <alignment vertical="center"/>
    </xf>
    <xf numFmtId="177" fontId="3" fillId="4" borderId="1" xfId="1" applyNumberFormat="1" applyFont="1" applyFill="1" applyBorder="1">
      <alignment vertical="center"/>
    </xf>
    <xf numFmtId="177" fontId="3" fillId="4" borderId="10" xfId="1" applyNumberFormat="1" applyFont="1" applyFill="1" applyBorder="1">
      <alignment vertical="center"/>
    </xf>
    <xf numFmtId="177" fontId="3" fillId="4" borderId="14" xfId="1" applyNumberFormat="1" applyFont="1" applyFill="1" applyBorder="1">
      <alignment vertical="center"/>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7" xfId="1" applyFont="1" applyBorder="1" applyAlignment="1">
      <alignment horizontal="center" vertical="center" wrapText="1"/>
    </xf>
    <xf numFmtId="0" fontId="4" fillId="2" borderId="4"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0" borderId="6" xfId="1" applyFont="1" applyBorder="1" applyAlignment="1">
      <alignment horizontal="center" vertical="center" wrapText="1"/>
    </xf>
    <xf numFmtId="0" fontId="4" fillId="0" borderId="8" xfId="1" applyFont="1" applyBorder="1" applyAlignment="1">
      <alignment horizontal="center" vertical="center" wrapText="1"/>
    </xf>
    <xf numFmtId="0" fontId="4" fillId="0" borderId="3" xfId="1" applyFont="1" applyBorder="1" applyAlignment="1">
      <alignment horizontal="center" vertical="center" wrapText="1"/>
    </xf>
  </cellXfs>
  <cellStyles count="2">
    <cellStyle name="標準" xfId="0" builtinId="0"/>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430305</xdr:colOff>
      <xdr:row>0</xdr:row>
      <xdr:rowOff>179294</xdr:rowOff>
    </xdr:from>
    <xdr:to>
      <xdr:col>20</xdr:col>
      <xdr:colOff>98612</xdr:colOff>
      <xdr:row>4</xdr:row>
      <xdr:rowOff>125506</xdr:rowOff>
    </xdr:to>
    <xdr:sp macro="" textlink="">
      <xdr:nvSpPr>
        <xdr:cNvPr id="3" name="線吹き出し 1 (枠付き) 2"/>
        <xdr:cNvSpPr/>
      </xdr:nvSpPr>
      <xdr:spPr>
        <a:xfrm>
          <a:off x="12694023" y="179294"/>
          <a:ext cx="2142565" cy="950259"/>
        </a:xfrm>
        <a:prstGeom prst="borderCallout1">
          <a:avLst>
            <a:gd name="adj1" fmla="val 217807"/>
            <a:gd name="adj2" fmla="val -322978"/>
            <a:gd name="adj3" fmla="val 102955"/>
            <a:gd name="adj4" fmla="val 96395"/>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［総事業費 </a:t>
          </a:r>
          <a:r>
            <a:rPr kumimoji="1" lang="en-US" altLang="ja-JP" sz="1100">
              <a:solidFill>
                <a:schemeClr val="tx1"/>
              </a:solidFill>
            </a:rPr>
            <a:t>D</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基本的には業者から提出のあった見積額と同額を記載します。</a:t>
          </a:r>
        </a:p>
      </xdr:txBody>
    </xdr:sp>
    <xdr:clientData fPrintsWithSheet="0"/>
  </xdr:twoCellAnchor>
  <xdr:twoCellAnchor>
    <xdr:from>
      <xdr:col>16</xdr:col>
      <xdr:colOff>439270</xdr:colOff>
      <xdr:row>5</xdr:row>
      <xdr:rowOff>125506</xdr:rowOff>
    </xdr:from>
    <xdr:to>
      <xdr:col>20</xdr:col>
      <xdr:colOff>107577</xdr:colOff>
      <xdr:row>8</xdr:row>
      <xdr:rowOff>475129</xdr:rowOff>
    </xdr:to>
    <xdr:sp macro="" textlink="">
      <xdr:nvSpPr>
        <xdr:cNvPr id="4" name="線吹き出し 1 (枠付き) 3"/>
        <xdr:cNvSpPr/>
      </xdr:nvSpPr>
      <xdr:spPr>
        <a:xfrm>
          <a:off x="12702988" y="1362635"/>
          <a:ext cx="2142565" cy="1828800"/>
        </a:xfrm>
        <a:prstGeom prst="borderCallout1">
          <a:avLst>
            <a:gd name="adj1" fmla="val 68750"/>
            <a:gd name="adj2" fmla="val -204149"/>
            <a:gd name="adj3" fmla="val 68758"/>
            <a:gd name="adj4" fmla="val 6250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［対象経費の支出予定額 </a:t>
          </a:r>
          <a:r>
            <a:rPr kumimoji="1" lang="en-US" altLang="ja-JP" sz="1100">
              <a:solidFill>
                <a:schemeClr val="tx1"/>
              </a:solidFill>
            </a:rPr>
            <a:t>G</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こちらも基本的には業者から提出のあった見積額と同額になりますが、その見積額の中に「交通費」等の補助対象外経費が入っていた場合は、それらを差し引いた額を記載します。</a:t>
          </a:r>
        </a:p>
      </xdr:txBody>
    </xdr:sp>
    <xdr:clientData fPrintsWithSheet="0"/>
  </xdr:twoCellAnchor>
  <xdr:twoCellAnchor>
    <xdr:from>
      <xdr:col>16</xdr:col>
      <xdr:colOff>439270</xdr:colOff>
      <xdr:row>8</xdr:row>
      <xdr:rowOff>582706</xdr:rowOff>
    </xdr:from>
    <xdr:to>
      <xdr:col>20</xdr:col>
      <xdr:colOff>107577</xdr:colOff>
      <xdr:row>13</xdr:row>
      <xdr:rowOff>35859</xdr:rowOff>
    </xdr:to>
    <xdr:sp macro="" textlink="">
      <xdr:nvSpPr>
        <xdr:cNvPr id="5" name="線吹き出し 1 (枠付き) 4"/>
        <xdr:cNvSpPr/>
      </xdr:nvSpPr>
      <xdr:spPr>
        <a:xfrm>
          <a:off x="11178988" y="3299012"/>
          <a:ext cx="2142565" cy="1828800"/>
        </a:xfrm>
        <a:prstGeom prst="borderCallout1">
          <a:avLst>
            <a:gd name="adj1" fmla="val 30515"/>
            <a:gd name="adj2" fmla="val -121722"/>
            <a:gd name="adj3" fmla="val 5033"/>
            <a:gd name="adj4" fmla="val -1094"/>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［補助上限 </a:t>
          </a:r>
          <a:r>
            <a:rPr kumimoji="1" lang="en-US" altLang="ja-JP" sz="1100">
              <a:solidFill>
                <a:schemeClr val="tx1"/>
              </a:solidFill>
            </a:rPr>
            <a:t>I</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説明資料を参考に、補助上限額を記載します。</a:t>
          </a:r>
          <a:endParaRPr kumimoji="1" lang="en-US" altLang="ja-JP" sz="1100">
            <a:solidFill>
              <a:schemeClr val="tx1"/>
            </a:solidFill>
          </a:endParaRPr>
        </a:p>
        <a:p>
          <a:pPr algn="l"/>
          <a:r>
            <a:rPr kumimoji="1" lang="ja-JP" altLang="en-US" sz="1100">
              <a:solidFill>
                <a:schemeClr val="tx1"/>
              </a:solidFill>
            </a:rPr>
            <a:t>例えば、３台の見守り機器を導入する場合は、</a:t>
          </a:r>
          <a:r>
            <a:rPr kumimoji="1" lang="en-US" altLang="ja-JP" sz="1100">
              <a:solidFill>
                <a:schemeClr val="tx1"/>
              </a:solidFill>
            </a:rPr>
            <a:t>30</a:t>
          </a:r>
          <a:r>
            <a:rPr kumimoji="1" lang="ja-JP" altLang="en-US" sz="1100">
              <a:solidFill>
                <a:schemeClr val="tx1"/>
              </a:solidFill>
            </a:rPr>
            <a:t>万円</a:t>
          </a:r>
          <a:r>
            <a:rPr kumimoji="1" lang="en-US" altLang="ja-JP" sz="1100">
              <a:solidFill>
                <a:schemeClr val="tx1"/>
              </a:solidFill>
            </a:rPr>
            <a:t>×</a:t>
          </a:r>
          <a:r>
            <a:rPr kumimoji="1" lang="ja-JP" altLang="en-US" sz="1100">
              <a:solidFill>
                <a:schemeClr val="tx1"/>
              </a:solidFill>
            </a:rPr>
            <a:t>３台＝</a:t>
          </a:r>
          <a:r>
            <a:rPr kumimoji="1" lang="en-US" altLang="ja-JP" sz="1100">
              <a:solidFill>
                <a:schemeClr val="tx1"/>
              </a:solidFill>
            </a:rPr>
            <a:t>90</a:t>
          </a:r>
          <a:r>
            <a:rPr kumimoji="1" lang="ja-JP" altLang="en-US" sz="1100">
              <a:solidFill>
                <a:schemeClr val="tx1"/>
              </a:solidFill>
            </a:rPr>
            <a:t>万円ですので、「</a:t>
          </a:r>
          <a:r>
            <a:rPr kumimoji="1" lang="en-US" altLang="ja-JP" sz="1100">
              <a:solidFill>
                <a:schemeClr val="tx1"/>
              </a:solidFill>
            </a:rPr>
            <a:t>90</a:t>
          </a:r>
          <a:r>
            <a:rPr kumimoji="1" lang="ja-JP" altLang="en-US" sz="1100">
              <a:solidFill>
                <a:schemeClr val="tx1"/>
              </a:solidFill>
            </a:rPr>
            <a:t>万円」を記載します。</a:t>
          </a:r>
          <a:endParaRPr kumimoji="1" lang="en-US" altLang="ja-JP" sz="110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abSelected="1" view="pageBreakPreview" zoomScale="85" zoomScaleNormal="100" zoomScaleSheetLayoutView="85" workbookViewId="0">
      <selection activeCell="M8" sqref="M8"/>
    </sheetView>
  </sheetViews>
  <sheetFormatPr defaultColWidth="8.09765625" defaultRowHeight="18" x14ac:dyDescent="0.45"/>
  <cols>
    <col min="1" max="1" width="11.69921875" style="2" customWidth="1"/>
    <col min="2" max="2" width="17" style="2" customWidth="1"/>
    <col min="3" max="3" width="11.5" style="2" customWidth="1"/>
    <col min="4" max="4" width="6.19921875" style="2" customWidth="1"/>
    <col min="5" max="5" width="12" style="2" customWidth="1"/>
    <col min="6" max="6" width="7.19921875" style="2" customWidth="1"/>
    <col min="7" max="7" width="12.19921875" style="2" customWidth="1"/>
    <col min="8" max="8" width="8.69921875" style="2" customWidth="1"/>
    <col min="9" max="13" width="12.19921875" style="2" customWidth="1"/>
    <col min="14" max="14" width="10.8984375" style="2" customWidth="1"/>
    <col min="15" max="15" width="2.19921875" style="2" customWidth="1"/>
    <col min="16" max="16" width="0" style="2" hidden="1" customWidth="1"/>
    <col min="17" max="16384" width="8.09765625" style="2"/>
  </cols>
  <sheetData>
    <row r="1" spans="1:16" x14ac:dyDescent="0.45">
      <c r="A1" s="27" t="s">
        <v>32</v>
      </c>
      <c r="B1" s="1"/>
      <c r="C1" s="1"/>
      <c r="D1" s="1"/>
      <c r="E1" s="1"/>
      <c r="F1" s="1"/>
      <c r="G1" s="1"/>
      <c r="H1" s="1"/>
      <c r="I1" s="1"/>
      <c r="J1" s="1"/>
      <c r="K1" s="1"/>
      <c r="L1" s="1"/>
      <c r="M1" s="1"/>
      <c r="N1" s="1"/>
    </row>
    <row r="2" spans="1:16" x14ac:dyDescent="0.45">
      <c r="A2" s="40" t="s">
        <v>31</v>
      </c>
      <c r="B2" s="40"/>
      <c r="C2" s="40"/>
      <c r="D2" s="40"/>
      <c r="E2" s="40"/>
      <c r="F2" s="40"/>
      <c r="G2" s="40"/>
      <c r="H2" s="40"/>
      <c r="I2" s="40"/>
      <c r="J2" s="40"/>
      <c r="K2" s="40"/>
      <c r="L2" s="40"/>
      <c r="M2" s="40"/>
      <c r="N2" s="40"/>
    </row>
    <row r="3" spans="1:16" x14ac:dyDescent="0.45">
      <c r="A3" s="1"/>
      <c r="B3" s="1"/>
      <c r="C3" s="1"/>
      <c r="D3" s="1"/>
      <c r="E3" s="1"/>
      <c r="F3" s="1"/>
      <c r="G3" s="1"/>
      <c r="H3" s="1"/>
      <c r="I3" s="1"/>
      <c r="J3" s="1"/>
      <c r="K3" s="1"/>
      <c r="L3" s="1"/>
      <c r="M3" s="1"/>
      <c r="N3" s="1"/>
    </row>
    <row r="4" spans="1:16" ht="24" customHeight="1" x14ac:dyDescent="0.45">
      <c r="A4" s="1"/>
      <c r="B4" s="1"/>
      <c r="C4" s="1"/>
      <c r="D4" s="1"/>
      <c r="E4" s="1"/>
      <c r="F4" s="1"/>
      <c r="G4" s="3" t="s">
        <v>0</v>
      </c>
      <c r="H4" s="3"/>
      <c r="I4" s="41" t="s">
        <v>1</v>
      </c>
      <c r="J4" s="42"/>
      <c r="K4" s="42"/>
      <c r="L4" s="42"/>
      <c r="M4" s="42"/>
      <c r="N4" s="43"/>
    </row>
    <row r="5" spans="1:16" ht="18.600000000000001" thickBot="1" x14ac:dyDescent="0.5">
      <c r="A5" s="1"/>
      <c r="B5" s="1"/>
      <c r="C5" s="1"/>
      <c r="D5" s="1"/>
      <c r="E5" s="1"/>
      <c r="F5" s="1"/>
      <c r="G5" s="1"/>
      <c r="H5" s="1"/>
      <c r="I5" s="1"/>
      <c r="J5" s="1"/>
      <c r="K5" s="1"/>
      <c r="L5" s="1"/>
      <c r="M5" s="1"/>
      <c r="N5" s="4" t="s">
        <v>2</v>
      </c>
    </row>
    <row r="6" spans="1:16" ht="48" customHeight="1" x14ac:dyDescent="0.45">
      <c r="A6" s="44" t="s">
        <v>3</v>
      </c>
      <c r="B6" s="44"/>
      <c r="C6" s="45" t="s">
        <v>4</v>
      </c>
      <c r="D6" s="44" t="s">
        <v>5</v>
      </c>
      <c r="E6" s="44" t="s">
        <v>6</v>
      </c>
      <c r="F6" s="44" t="s">
        <v>7</v>
      </c>
      <c r="G6" s="47" t="s">
        <v>8</v>
      </c>
      <c r="H6" s="44" t="s">
        <v>9</v>
      </c>
      <c r="I6" s="44" t="s">
        <v>10</v>
      </c>
      <c r="J6" s="48" t="s">
        <v>11</v>
      </c>
      <c r="K6" s="44" t="s">
        <v>12</v>
      </c>
      <c r="L6" s="49" t="s">
        <v>13</v>
      </c>
      <c r="M6" s="50" t="s">
        <v>14</v>
      </c>
      <c r="N6" s="52" t="s">
        <v>15</v>
      </c>
      <c r="O6" s="5"/>
    </row>
    <row r="7" spans="1:16" ht="18.75" customHeight="1" x14ac:dyDescent="0.45">
      <c r="A7" s="19" t="s">
        <v>16</v>
      </c>
      <c r="B7" s="19" t="s">
        <v>17</v>
      </c>
      <c r="C7" s="46"/>
      <c r="D7" s="44"/>
      <c r="E7" s="44"/>
      <c r="F7" s="44"/>
      <c r="G7" s="47"/>
      <c r="H7" s="44"/>
      <c r="I7" s="44"/>
      <c r="J7" s="48"/>
      <c r="K7" s="44"/>
      <c r="L7" s="49"/>
      <c r="M7" s="51"/>
      <c r="N7" s="52"/>
      <c r="O7" s="5"/>
    </row>
    <row r="8" spans="1:16" ht="50.1" customHeight="1" x14ac:dyDescent="0.45">
      <c r="A8" s="6"/>
      <c r="B8" s="6"/>
      <c r="C8" s="6"/>
      <c r="D8" s="7"/>
      <c r="E8" s="6"/>
      <c r="F8" s="8"/>
      <c r="G8" s="30"/>
      <c r="H8" s="28"/>
      <c r="I8" s="28">
        <f>G8-H8</f>
        <v>0</v>
      </c>
      <c r="J8" s="33"/>
      <c r="K8" s="28">
        <f>MIN(I8,J8)</f>
        <v>0</v>
      </c>
      <c r="L8" s="36"/>
      <c r="M8" s="22">
        <f>ROUNDDOWN(MIN(K8*0.75,L8),-3)</f>
        <v>0</v>
      </c>
      <c r="N8" s="9"/>
    </row>
    <row r="9" spans="1:16" ht="50.1" customHeight="1" x14ac:dyDescent="0.45">
      <c r="A9" s="6"/>
      <c r="B9" s="6"/>
      <c r="C9" s="6"/>
      <c r="D9" s="7"/>
      <c r="E9" s="6"/>
      <c r="F9" s="8"/>
      <c r="G9" s="30"/>
      <c r="H9" s="28"/>
      <c r="I9" s="28">
        <f>G9-H9</f>
        <v>0</v>
      </c>
      <c r="J9" s="33"/>
      <c r="K9" s="28">
        <f t="shared" ref="K9:K10" si="0">MIN(I9,J9)</f>
        <v>0</v>
      </c>
      <c r="L9" s="36"/>
      <c r="M9" s="22">
        <f t="shared" ref="M9:M10" si="1">ROUNDDOWN(MIN(K9*0.75,L9),-3)</f>
        <v>0</v>
      </c>
      <c r="N9" s="9"/>
    </row>
    <row r="10" spans="1:16" ht="50.1" customHeight="1" thickBot="1" x14ac:dyDescent="0.5">
      <c r="A10" s="10"/>
      <c r="B10" s="11"/>
      <c r="C10" s="11"/>
      <c r="D10" s="12"/>
      <c r="E10" s="11"/>
      <c r="F10" s="13"/>
      <c r="G10" s="31"/>
      <c r="H10" s="29"/>
      <c r="I10" s="29">
        <f>G10-H10</f>
        <v>0</v>
      </c>
      <c r="J10" s="34"/>
      <c r="K10" s="29">
        <f t="shared" si="0"/>
        <v>0</v>
      </c>
      <c r="L10" s="37"/>
      <c r="M10" s="23">
        <f t="shared" si="1"/>
        <v>0</v>
      </c>
      <c r="N10" s="14"/>
    </row>
    <row r="11" spans="1:16" ht="50.1" customHeight="1" thickTop="1" thickBot="1" x14ac:dyDescent="0.5">
      <c r="A11" s="39" t="s">
        <v>18</v>
      </c>
      <c r="B11" s="39"/>
      <c r="C11" s="21"/>
      <c r="D11" s="15"/>
      <c r="E11" s="15"/>
      <c r="F11" s="16"/>
      <c r="G11" s="32">
        <f t="shared" ref="G11:M11" si="2">SUM(G8:G10)</f>
        <v>0</v>
      </c>
      <c r="H11" s="24">
        <f t="shared" si="2"/>
        <v>0</v>
      </c>
      <c r="I11" s="24">
        <f t="shared" si="2"/>
        <v>0</v>
      </c>
      <c r="J11" s="35">
        <f t="shared" si="2"/>
        <v>0</v>
      </c>
      <c r="K11" s="25">
        <f t="shared" si="2"/>
        <v>0</v>
      </c>
      <c r="L11" s="38">
        <f t="shared" si="2"/>
        <v>0</v>
      </c>
      <c r="M11" s="26">
        <f t="shared" si="2"/>
        <v>0</v>
      </c>
      <c r="N11" s="17"/>
    </row>
    <row r="12" spans="1:16" x14ac:dyDescent="0.45">
      <c r="A12" s="1"/>
      <c r="B12" s="1"/>
      <c r="C12" s="1"/>
      <c r="D12" s="1"/>
      <c r="E12" s="1"/>
      <c r="F12" s="1"/>
      <c r="G12" s="1"/>
      <c r="H12" s="1"/>
      <c r="I12" s="1"/>
      <c r="J12" s="1"/>
      <c r="K12" s="1"/>
      <c r="L12" s="1"/>
      <c r="M12" s="1"/>
      <c r="N12" s="1"/>
    </row>
    <row r="13" spans="1:16" x14ac:dyDescent="0.45">
      <c r="A13" s="1"/>
      <c r="B13" s="1"/>
      <c r="C13" s="1"/>
      <c r="D13" s="18" t="s">
        <v>19</v>
      </c>
      <c r="E13" s="18" t="s">
        <v>20</v>
      </c>
      <c r="F13" s="18"/>
      <c r="G13" s="18"/>
      <c r="H13" s="18"/>
      <c r="I13" s="18"/>
      <c r="J13" s="18"/>
      <c r="K13" s="18"/>
      <c r="L13" s="18"/>
      <c r="M13" s="18"/>
      <c r="N13" s="18"/>
    </row>
    <row r="14" spans="1:16" x14ac:dyDescent="0.45">
      <c r="A14" s="1"/>
      <c r="B14" s="1"/>
      <c r="C14" s="1"/>
      <c r="D14" s="18"/>
      <c r="E14" s="18" t="s">
        <v>21</v>
      </c>
      <c r="F14" s="18"/>
      <c r="G14" s="18"/>
      <c r="H14" s="18"/>
      <c r="I14" s="18"/>
      <c r="J14" s="18"/>
      <c r="K14" s="18"/>
      <c r="L14" s="18"/>
      <c r="M14" s="18"/>
      <c r="N14" s="18"/>
      <c r="P14" s="2" t="s">
        <v>22</v>
      </c>
    </row>
    <row r="15" spans="1:16" x14ac:dyDescent="0.45">
      <c r="A15" s="1"/>
      <c r="B15" s="1"/>
      <c r="C15" s="1"/>
      <c r="D15" s="18"/>
      <c r="E15" s="18" t="s">
        <v>23</v>
      </c>
      <c r="F15" s="18"/>
      <c r="G15" s="18"/>
      <c r="H15" s="18"/>
      <c r="I15" s="18"/>
      <c r="J15" s="18"/>
      <c r="K15" s="18"/>
      <c r="L15" s="18"/>
      <c r="M15" s="18"/>
      <c r="N15" s="18"/>
    </row>
    <row r="16" spans="1:16" x14ac:dyDescent="0.45">
      <c r="A16" s="1"/>
      <c r="B16" s="1"/>
      <c r="C16" s="1"/>
      <c r="D16" s="18"/>
      <c r="E16" s="18" t="s">
        <v>24</v>
      </c>
      <c r="F16" s="18"/>
      <c r="G16" s="18"/>
      <c r="H16" s="18"/>
      <c r="I16" s="18"/>
      <c r="J16" s="18"/>
      <c r="K16" s="18"/>
      <c r="L16" s="18"/>
      <c r="M16" s="18"/>
      <c r="N16" s="18"/>
    </row>
    <row r="17" spans="1:16" x14ac:dyDescent="0.45">
      <c r="A17" s="1"/>
      <c r="B17" s="1"/>
      <c r="C17" s="1"/>
      <c r="D17" s="18"/>
      <c r="E17" s="18" t="s">
        <v>26</v>
      </c>
      <c r="F17" s="18"/>
      <c r="G17" s="18"/>
      <c r="H17" s="18"/>
      <c r="I17" s="18"/>
      <c r="J17" s="18"/>
      <c r="K17" s="18"/>
      <c r="L17" s="18"/>
      <c r="M17" s="18"/>
      <c r="N17" s="18"/>
    </row>
    <row r="18" spans="1:16" x14ac:dyDescent="0.45">
      <c r="A18" s="1"/>
      <c r="B18" s="1"/>
      <c r="C18" s="1"/>
      <c r="D18" s="18"/>
      <c r="E18" s="18" t="s">
        <v>27</v>
      </c>
      <c r="F18" s="18"/>
      <c r="G18" s="18"/>
      <c r="H18" s="18"/>
      <c r="I18" s="18"/>
      <c r="J18" s="18"/>
      <c r="K18" s="18"/>
      <c r="L18" s="18"/>
      <c r="M18" s="18"/>
      <c r="N18" s="18"/>
      <c r="P18" s="2" t="s">
        <v>25</v>
      </c>
    </row>
    <row r="19" spans="1:16" x14ac:dyDescent="0.45">
      <c r="A19" s="1"/>
      <c r="B19" s="1"/>
      <c r="C19" s="1"/>
      <c r="D19" s="18"/>
      <c r="E19" s="18" t="s">
        <v>28</v>
      </c>
      <c r="F19" s="18"/>
      <c r="G19" s="18"/>
      <c r="H19" s="18"/>
      <c r="I19" s="18"/>
      <c r="J19" s="18"/>
      <c r="K19" s="18"/>
      <c r="L19" s="18"/>
      <c r="M19" s="18"/>
      <c r="N19" s="18"/>
    </row>
    <row r="20" spans="1:16" x14ac:dyDescent="0.45">
      <c r="A20" s="1"/>
      <c r="B20" s="1"/>
      <c r="C20" s="1"/>
      <c r="D20" s="18"/>
      <c r="E20" s="18" t="s">
        <v>29</v>
      </c>
      <c r="F20" s="18"/>
      <c r="G20" s="18"/>
      <c r="H20" s="18"/>
      <c r="I20" s="18"/>
      <c r="J20" s="18"/>
      <c r="K20" s="18"/>
      <c r="L20" s="18"/>
      <c r="M20" s="18"/>
      <c r="N20" s="18"/>
    </row>
    <row r="21" spans="1:16" x14ac:dyDescent="0.45">
      <c r="A21" s="1"/>
      <c r="B21" s="1"/>
      <c r="C21" s="1"/>
      <c r="D21" s="1"/>
      <c r="E21" s="18" t="s">
        <v>30</v>
      </c>
      <c r="F21" s="20"/>
      <c r="G21" s="20"/>
      <c r="H21" s="20"/>
      <c r="I21" s="1"/>
      <c r="J21" s="1"/>
      <c r="K21" s="1"/>
      <c r="L21" s="1"/>
      <c r="M21" s="1"/>
      <c r="N21" s="1"/>
    </row>
    <row r="22" spans="1:16" x14ac:dyDescent="0.45">
      <c r="A22" s="1"/>
      <c r="B22" s="1"/>
      <c r="C22" s="1"/>
      <c r="D22" s="1"/>
      <c r="E22" s="1"/>
      <c r="F22" s="1"/>
      <c r="G22" s="1"/>
      <c r="H22" s="1"/>
      <c r="I22" s="1"/>
      <c r="J22" s="1"/>
      <c r="K22" s="1"/>
      <c r="L22" s="1"/>
      <c r="M22" s="1"/>
      <c r="N22" s="1"/>
    </row>
  </sheetData>
  <dataConsolidate/>
  <mergeCells count="16">
    <mergeCell ref="A11:B11"/>
    <mergeCell ref="A2:N2"/>
    <mergeCell ref="I4:N4"/>
    <mergeCell ref="A6:B6"/>
    <mergeCell ref="C6:C7"/>
    <mergeCell ref="D6:D7"/>
    <mergeCell ref="E6:E7"/>
    <mergeCell ref="F6:F7"/>
    <mergeCell ref="G6:G7"/>
    <mergeCell ref="H6:H7"/>
    <mergeCell ref="I6:I7"/>
    <mergeCell ref="J6:J7"/>
    <mergeCell ref="K6:K7"/>
    <mergeCell ref="L6:L7"/>
    <mergeCell ref="M6:M7"/>
    <mergeCell ref="N6:N7"/>
  </mergeCells>
  <phoneticPr fontId="2"/>
  <dataValidations count="2">
    <dataValidation type="list" allowBlank="1" showInputMessage="1" showErrorMessage="1" sqref="C8">
      <formula1>$P$13:$P$18</formula1>
    </dataValidation>
    <dataValidation type="list" allowBlank="1" showInputMessage="1" showErrorMessage="1" sqref="C9:C10">
      <formula1>$P$14:$P$18</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所要額調書</vt:lpstr>
      <vt:lpstr>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005186</dc:creator>
  <cp:lastModifiedBy>007265</cp:lastModifiedBy>
  <cp:lastPrinted>2024-10-10T00:04:01Z</cp:lastPrinted>
  <dcterms:created xsi:type="dcterms:W3CDTF">2022-03-16T02:31:50Z</dcterms:created>
  <dcterms:modified xsi:type="dcterms:W3CDTF">2024-10-10T00:13:16Z</dcterms:modified>
</cp:coreProperties>
</file>