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90.96\長寿社会課\03_介護班\03_市町村・介護人材育成班\10_介護ロボット導入支援事業\R６\済(R6.10.10)県要綱改正\(R6.10.10)県要綱改正\R6様式\"/>
    </mc:Choice>
  </mc:AlternateContent>
  <bookViews>
    <workbookView xWindow="0" yWindow="0" windowWidth="23040" windowHeight="9096"/>
  </bookViews>
  <sheets>
    <sheet name="所要額精算調書" sheetId="4" r:id="rId1"/>
  </sheets>
  <definedNames>
    <definedName name="_xlnm.Print_Area" localSheetId="0">所要額精算調書!$A$1:$N$22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4" l="1"/>
  <c r="J11" i="4"/>
  <c r="H11" i="4"/>
  <c r="G11" i="4"/>
  <c r="K10" i="4"/>
  <c r="M10" i="4" s="1"/>
  <c r="I10" i="4"/>
  <c r="I9" i="4"/>
  <c r="I8" i="4"/>
  <c r="K8" i="4" s="1"/>
  <c r="M8" i="4" s="1"/>
  <c r="I11" i="4" l="1"/>
  <c r="K9" i="4"/>
  <c r="M9" i="4" s="1"/>
  <c r="M11" i="4" s="1"/>
  <c r="K11" i="4" l="1"/>
</calcChain>
</file>

<file path=xl/sharedStrings.xml><?xml version="1.0" encoding="utf-8"?>
<sst xmlns="http://schemas.openxmlformats.org/spreadsheetml/2006/main" count="33" uniqueCount="33">
  <si>
    <t>　　　　　　　　　　　　　　　　　　　　　　　　</t>
    <phoneticPr fontId="2"/>
  </si>
  <si>
    <t>法人（事業者）名　　　　　</t>
    <phoneticPr fontId="2"/>
  </si>
  <si>
    <t>単位（円）</t>
    <phoneticPr fontId="2"/>
  </si>
  <si>
    <t>介護サービス事業所の種別・名称</t>
    <rPh sb="0" eb="2">
      <t>カイゴ</t>
    </rPh>
    <rPh sb="6" eb="9">
      <t>ジギョウショ</t>
    </rPh>
    <rPh sb="10" eb="12">
      <t>シュベツ</t>
    </rPh>
    <rPh sb="13" eb="15">
      <t>メイショウ</t>
    </rPh>
    <phoneticPr fontId="2"/>
  </si>
  <si>
    <t>サービスの別</t>
    <rPh sb="5" eb="6">
      <t>ベツ</t>
    </rPh>
    <phoneticPr fontId="2"/>
  </si>
  <si>
    <t>定員数（人） 
A</t>
    <rPh sb="0" eb="3">
      <t>テイインスウ</t>
    </rPh>
    <rPh sb="4" eb="5">
      <t>ニン</t>
    </rPh>
    <phoneticPr fontId="2"/>
  </si>
  <si>
    <t>ロボット等名
B</t>
    <rPh sb="4" eb="5">
      <t>トウ</t>
    </rPh>
    <rPh sb="5" eb="6">
      <t>メイ</t>
    </rPh>
    <phoneticPr fontId="2"/>
  </si>
  <si>
    <t>導入（予定）台数
C</t>
    <rPh sb="0" eb="2">
      <t>ドウニュウ</t>
    </rPh>
    <rPh sb="3" eb="5">
      <t>ヨテイ</t>
    </rPh>
    <rPh sb="6" eb="8">
      <t>ダイスウ</t>
    </rPh>
    <phoneticPr fontId="2"/>
  </si>
  <si>
    <t>総事業費
D</t>
    <rPh sb="0" eb="3">
      <t>ソウジギョウ</t>
    </rPh>
    <rPh sb="3" eb="4">
      <t>ヒ</t>
    </rPh>
    <phoneticPr fontId="2"/>
  </si>
  <si>
    <t>寄付金その他の収入額
E</t>
    <rPh sb="0" eb="3">
      <t>キフキン</t>
    </rPh>
    <rPh sb="5" eb="6">
      <t>タ</t>
    </rPh>
    <rPh sb="7" eb="10">
      <t>シュウニュウガク</t>
    </rPh>
    <phoneticPr fontId="2"/>
  </si>
  <si>
    <t>差引額
F（Ｄ－Ｅ）</t>
    <rPh sb="0" eb="3">
      <t>サシヒキガク</t>
    </rPh>
    <phoneticPr fontId="2"/>
  </si>
  <si>
    <t>対象経費の支出予定額G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</si>
  <si>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補助基本額Ｈ</t>
    <rPh sb="0" eb="2">
      <t>ホジョ</t>
    </rPh>
    <rPh sb="2" eb="5">
      <t>キホンガク</t>
    </rPh>
    <phoneticPr fontId="2"/>
  </si>
  <si>
    <t>補助上限
Ｉ</t>
    <rPh sb="0" eb="2">
      <t>ホジョ</t>
    </rPh>
    <rPh sb="2" eb="4">
      <t>ジョウゲン</t>
    </rPh>
    <phoneticPr fontId="2"/>
  </si>
  <si>
    <t>補助所要額
J</t>
    <rPh sb="0" eb="2">
      <t>ホジョ</t>
    </rPh>
    <rPh sb="2" eb="5">
      <t>ショヨウガク</t>
    </rPh>
    <phoneticPr fontId="2"/>
  </si>
  <si>
    <t>職員数
K</t>
    <rPh sb="0" eb="2">
      <t>ショクイン</t>
    </rPh>
    <rPh sb="2" eb="3">
      <t>スウ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</si>
  <si>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</si>
  <si>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</si>
  <si>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合計</t>
    <rPh sb="0" eb="2">
      <t>ゴウケイ</t>
    </rPh>
    <phoneticPr fontId="2"/>
  </si>
  <si>
    <t>（注）</t>
    <rPh sb="1" eb="2">
      <t>チュウ</t>
    </rPh>
    <phoneticPr fontId="2"/>
  </si>
  <si>
    <t>１　介護ロボット等の別により、それぞれ１行に記入すること。</t>
    <rPh sb="2" eb="4">
      <t>カイゴ</t>
    </rPh>
    <rPh sb="8" eb="9">
      <t>トウ</t>
    </rPh>
    <rPh sb="10" eb="11">
      <t>ベツ</t>
    </rPh>
    <rPh sb="20" eb="21">
      <t>ギョウ</t>
    </rPh>
    <rPh sb="22" eb="24">
      <t>キニュウ</t>
    </rPh>
    <phoneticPr fontId="2"/>
  </si>
  <si>
    <t>２　備品購入費及び賃借料以外に必要となる経費（需用費，役務費等）は，その経費を要するロボット等に係る総事業費に含めること。</t>
    <rPh sb="2" eb="4">
      <t>ビヒン</t>
    </rPh>
    <rPh sb="4" eb="6">
      <t>コウニュウ</t>
    </rPh>
    <rPh sb="6" eb="7">
      <t>ヒ</t>
    </rPh>
    <rPh sb="7" eb="8">
      <t>オヨ</t>
    </rPh>
    <rPh sb="9" eb="12">
      <t>チンシャクリョウ</t>
    </rPh>
    <rPh sb="12" eb="14">
      <t>イガイ</t>
    </rPh>
    <rPh sb="15" eb="17">
      <t>ヒツヨウ</t>
    </rPh>
    <rPh sb="20" eb="22">
      <t>ケイヒ</t>
    </rPh>
    <rPh sb="23" eb="26">
      <t>ジュヨウヒ</t>
    </rPh>
    <rPh sb="27" eb="29">
      <t>エキム</t>
    </rPh>
    <rPh sb="29" eb="30">
      <t>ヒ</t>
    </rPh>
    <rPh sb="30" eb="31">
      <t>トウ</t>
    </rPh>
    <rPh sb="36" eb="38">
      <t>ケイヒ</t>
    </rPh>
    <rPh sb="39" eb="40">
      <t>ヨウ</t>
    </rPh>
    <rPh sb="46" eb="47">
      <t>トウ</t>
    </rPh>
    <rPh sb="48" eb="49">
      <t>カカ</t>
    </rPh>
    <rPh sb="50" eb="51">
      <t>ソウ</t>
    </rPh>
    <rPh sb="51" eb="54">
      <t>ジギョウヒ</t>
    </rPh>
    <rPh sb="55" eb="56">
      <t>フク</t>
    </rPh>
    <phoneticPr fontId="2"/>
  </si>
  <si>
    <t>施設・居宅</t>
    <rPh sb="0" eb="2">
      <t>シセツ</t>
    </rPh>
    <rPh sb="3" eb="5">
      <t>キョタク</t>
    </rPh>
    <phoneticPr fontId="2"/>
  </si>
  <si>
    <t>　　ただし、通信環境整備に係る経費は、別途記入すること。</t>
    <rPh sb="6" eb="8">
      <t>ツウシン</t>
    </rPh>
    <rPh sb="8" eb="10">
      <t>カンキョウ</t>
    </rPh>
    <rPh sb="10" eb="12">
      <t>セイビ</t>
    </rPh>
    <rPh sb="13" eb="14">
      <t>カカ</t>
    </rPh>
    <rPh sb="15" eb="17">
      <t>ケイヒ</t>
    </rPh>
    <rPh sb="19" eb="21">
      <t>ベット</t>
    </rPh>
    <rPh sb="21" eb="23">
      <t>キニュウ</t>
    </rPh>
    <phoneticPr fontId="2"/>
  </si>
  <si>
    <t>　　（工事費のみの場合は、B欄に「通信環境整備工事」と記載すること。その際、C欄の記載は不要。）</t>
    <rPh sb="36" eb="37">
      <t>サイ</t>
    </rPh>
    <rPh sb="39" eb="40">
      <t>ラン</t>
    </rPh>
    <rPh sb="41" eb="43">
      <t>キサイ</t>
    </rPh>
    <rPh sb="44" eb="46">
      <t>フヨウ</t>
    </rPh>
    <phoneticPr fontId="2"/>
  </si>
  <si>
    <t>在宅</t>
    <rPh sb="0" eb="2">
      <t>ザイタク</t>
    </rPh>
    <phoneticPr fontId="2"/>
  </si>
  <si>
    <t>３　導入支援と一体的に行う業務改善支援は、B欄に「業務改善支援」と記載すること。その際、C欄の記載は不要。</t>
    <phoneticPr fontId="2"/>
  </si>
  <si>
    <t>４　Ｈ欄にはＦ欄とＧ欄を比較していずれか少ない方の額を記載すること。</t>
    <rPh sb="3" eb="4">
      <t>ラン</t>
    </rPh>
    <rPh sb="7" eb="8">
      <t>ラン</t>
    </rPh>
    <rPh sb="10" eb="11">
      <t>ラン</t>
    </rPh>
    <rPh sb="12" eb="14">
      <t>ヒカク</t>
    </rPh>
    <rPh sb="20" eb="21">
      <t>スク</t>
    </rPh>
    <rPh sb="23" eb="24">
      <t>ホウ</t>
    </rPh>
    <rPh sb="25" eb="26">
      <t>ガク</t>
    </rPh>
    <rPh sb="27" eb="29">
      <t>キサイ</t>
    </rPh>
    <phoneticPr fontId="2"/>
  </si>
  <si>
    <t>５　Ｊ欄にはＨ欄の額に補助率を乗じて得た額とＩ欄の額を比較していずれか少ない方の額を記載すること。</t>
    <rPh sb="3" eb="4">
      <t>ラン</t>
    </rPh>
    <rPh sb="7" eb="8">
      <t>ラン</t>
    </rPh>
    <rPh sb="9" eb="10">
      <t>ガク</t>
    </rPh>
    <rPh sb="11" eb="14">
      <t>ホジョリツ</t>
    </rPh>
    <rPh sb="15" eb="16">
      <t>ジョウ</t>
    </rPh>
    <rPh sb="18" eb="19">
      <t>エ</t>
    </rPh>
    <rPh sb="20" eb="21">
      <t>ガク</t>
    </rPh>
    <rPh sb="23" eb="24">
      <t>ラン</t>
    </rPh>
    <rPh sb="25" eb="26">
      <t>ガク</t>
    </rPh>
    <rPh sb="27" eb="29">
      <t>ヒカク</t>
    </rPh>
    <rPh sb="35" eb="36">
      <t>スク</t>
    </rPh>
    <rPh sb="38" eb="39">
      <t>ホウ</t>
    </rPh>
    <rPh sb="40" eb="41">
      <t>ガク</t>
    </rPh>
    <rPh sb="42" eb="44">
      <t>キサイ</t>
    </rPh>
    <phoneticPr fontId="2"/>
  </si>
  <si>
    <t>６　J欄に千円未満の端数が生じた場合は切り捨てること。</t>
    <phoneticPr fontId="2"/>
  </si>
  <si>
    <t>７　K欄は、ICTを導入する場合のみ、記載すること。</t>
    <rPh sb="3" eb="4">
      <t>ラン</t>
    </rPh>
    <rPh sb="10" eb="12">
      <t>ドウニュウ</t>
    </rPh>
    <rPh sb="14" eb="16">
      <t>バアイ</t>
    </rPh>
    <rPh sb="19" eb="21">
      <t>キサイ</t>
    </rPh>
    <phoneticPr fontId="2"/>
  </si>
  <si>
    <t>様式第３号別紙２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</si>
  <si>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令和６年度介護ロボット等導入支援事業費補助金所要額精算調書</t>
    <rPh sb="0" eb="2">
      <t>レイワ</t>
    </rPh>
    <rPh sb="3" eb="5">
      <t>ヘイネンド</t>
    </rPh>
    <rPh sb="5" eb="7">
      <t>カイゴ</t>
    </rPh>
    <rPh sb="11" eb="12">
      <t>トウ</t>
    </rPh>
    <rPh sb="12" eb="14">
      <t>ドウニュウ</t>
    </rPh>
    <rPh sb="14" eb="16">
      <t>シエン</t>
    </rPh>
    <rPh sb="16" eb="18">
      <t>ジギョウ</t>
    </rPh>
    <rPh sb="18" eb="19">
      <t>ヒ</t>
    </rPh>
    <rPh sb="19" eb="21">
      <t>ホジョ</t>
    </rPh>
    <rPh sb="21" eb="22">
      <t>キン</t>
    </rPh>
    <rPh sb="22" eb="24">
      <t>ショヨウ</t>
    </rPh>
    <rPh sb="24" eb="25">
      <t>ガク</t>
    </rPh>
    <rPh sb="25" eb="27">
      <t>セイサン</t>
    </rPh>
    <rPh sb="27" eb="29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</si>
</sst>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 wrapText="1"/>
    </xf>
    <xf numFmtId="0" fontId="3" fillId="0" borderId="4" xfId="1" applyFont="1" applyBorder="1" applyAlignment="1">
      <alignment vertical="center" wrapText="1"/>
    </xf>
    <xf numFmtId="176" fontId="3" fillId="0" borderId="4" xfId="1" applyNumberFormat="1" applyFont="1" applyBorder="1">
      <alignment vertical="center"/>
    </xf>
    <xf numFmtId="177" fontId="3" fillId="0" borderId="4" xfId="1" applyNumberFormat="1" applyFont="1" applyBorder="1">
      <alignment vertical="center"/>
    </xf>
    <xf numFmtId="177" fontId="3" fillId="0" borderId="3" xfId="1" applyNumberFormat="1" applyFont="1" applyBorder="1">
      <alignment vertical="center"/>
    </xf>
    <xf numFmtId="0" fontId="3" fillId="0" borderId="9" xfId="1" applyFont="1" applyBorder="1">
      <alignment vertical="center"/>
    </xf>
    <xf numFmtId="0" fontId="3" fillId="0" borderId="9" xfId="1" applyFont="1" applyBorder="1" applyAlignment="1">
      <alignment vertical="center" wrapText="1"/>
    </xf>
    <xf numFmtId="176" fontId="3" fillId="0" borderId="9" xfId="1" applyNumberFormat="1" applyFont="1" applyBorder="1">
      <alignment vertical="center"/>
    </xf>
    <xf numFmtId="177" fontId="3" fillId="0" borderId="9" xfId="1" applyNumberFormat="1" applyFont="1" applyBorder="1">
      <alignment vertical="center"/>
    </xf>
    <xf numFmtId="177" fontId="3" fillId="0" borderId="12" xfId="1" applyNumberFormat="1" applyFont="1" applyBorder="1">
      <alignment vertical="center"/>
    </xf>
    <xf numFmtId="0" fontId="3" fillId="0" borderId="13" xfId="1" applyFont="1" applyBorder="1">
      <alignment vertical="center"/>
    </xf>
    <xf numFmtId="177" fontId="3" fillId="0" borderId="13" xfId="1" applyNumberFormat="1" applyFont="1" applyBorder="1">
      <alignment vertical="center"/>
    </xf>
    <xf numFmtId="177" fontId="3" fillId="0" borderId="16" xfId="1" applyNumberFormat="1" applyFont="1" applyBorder="1">
      <alignment vertical="center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0" fillId="0" borderId="0" xfId="1" applyFont="1">
      <alignment vertical="center"/>
    </xf>
    <xf numFmtId="177" fontId="3" fillId="0" borderId="4" xfId="1" applyNumberFormat="1" applyFont="1" applyFill="1" applyBorder="1">
      <alignment vertical="center"/>
    </xf>
    <xf numFmtId="177" fontId="3" fillId="0" borderId="9" xfId="1" applyNumberFormat="1" applyFont="1" applyFill="1" applyBorder="1">
      <alignment vertical="center"/>
    </xf>
    <xf numFmtId="177" fontId="3" fillId="2" borderId="4" xfId="1" applyNumberFormat="1" applyFont="1" applyFill="1" applyBorder="1">
      <alignment vertical="center"/>
    </xf>
    <xf numFmtId="177" fontId="3" fillId="2" borderId="9" xfId="1" applyNumberFormat="1" applyFont="1" applyFill="1" applyBorder="1">
      <alignment vertical="center"/>
    </xf>
    <xf numFmtId="177" fontId="3" fillId="2" borderId="7" xfId="1" applyNumberFormat="1" applyFont="1" applyFill="1" applyBorder="1">
      <alignment vertical="center"/>
    </xf>
    <xf numFmtId="177" fontId="3" fillId="3" borderId="4" xfId="1" applyNumberFormat="1" applyFont="1" applyFill="1" applyBorder="1">
      <alignment vertical="center"/>
    </xf>
    <xf numFmtId="177" fontId="3" fillId="3" borderId="9" xfId="1" applyNumberFormat="1" applyFont="1" applyFill="1" applyBorder="1">
      <alignment vertical="center"/>
    </xf>
    <xf numFmtId="177" fontId="3" fillId="3" borderId="14" xfId="1" applyNumberFormat="1" applyFont="1" applyFill="1" applyBorder="1">
      <alignment vertical="center"/>
    </xf>
    <xf numFmtId="177" fontId="3" fillId="4" borderId="1" xfId="1" applyNumberFormat="1" applyFont="1" applyFill="1" applyBorder="1">
      <alignment vertical="center"/>
    </xf>
    <xf numFmtId="177" fontId="3" fillId="4" borderId="10" xfId="1" applyNumberFormat="1" applyFont="1" applyFill="1" applyBorder="1">
      <alignment vertical="center"/>
    </xf>
    <xf numFmtId="177" fontId="3" fillId="4" borderId="14" xfId="1" applyNumberFormat="1" applyFont="1" applyFill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77" fontId="3" fillId="0" borderId="8" xfId="1" applyNumberFormat="1" applyFont="1" applyFill="1" applyBorder="1">
      <alignment vertical="center"/>
    </xf>
    <xf numFmtId="177" fontId="3" fillId="0" borderId="11" xfId="1" applyNumberFormat="1" applyFont="1" applyFill="1" applyBorder="1">
      <alignment vertical="center"/>
    </xf>
    <xf numFmtId="177" fontId="3" fillId="0" borderId="7" xfId="1" applyNumberFormat="1" applyFont="1" applyFill="1" applyBorder="1">
      <alignment vertical="center"/>
    </xf>
    <xf numFmtId="177" fontId="3" fillId="0" borderId="14" xfId="1" applyNumberFormat="1" applyFont="1" applyFill="1" applyBorder="1">
      <alignment vertical="center"/>
    </xf>
    <xf numFmtId="177" fontId="3" fillId="0" borderId="15" xfId="1" applyNumberFormat="1" applyFont="1" applyFill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</cellXfs>
  <cellStyles count="2">
    <cellStyle name="標準" xfId="0" builtinId="0"/>
    <cellStyle name="標準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161364</xdr:colOff>
      <xdr:row>3</xdr:row>
      <xdr:rowOff>8965</xdr:rowOff>
    </xdr:from>
    <xdr:to>
      <xdr:col>21</xdr:col>
      <xdr:colOff>161365</xdr:colOff>
      <xdr:row>8</xdr:row>
      <xdr:rowOff>609599</xdr:rowOff>
    </xdr:to>
    <xdr:sp macro="" textlink="">
      <xdr:nvSpPr>
        <xdr:cNvPr id="2" name="テキスト ボックス 1"/>
        <xdr:cNvSpPr txBox="1"/>
      </xdr:nvSpPr>
      <xdr:spPr>
        <a:xfrm>
          <a:off x="12425082" y="708212"/>
          <a:ext cx="3092824" cy="26176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様式第１号別紙２の 所要額調書から、金額等に変更が無ければ、そのままの数字を転記してください。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なお、見積時点より「実際には安く導入ができた」などの場合は、変更申請・変更交付決定が必要ですので、実績報告書を提出する前に、必ず下記担当までご連絡してください。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➤県庁 長寿社会課 日向（ひなた）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019-629-5435</a:t>
          </a:r>
          <a:endParaRPr kumimoji="1" lang="ja-JP" altLang="en-US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BreakPreview" zoomScale="85" zoomScaleNormal="100" zoomScaleSheetLayoutView="85" workbookViewId="0"/>
  </sheetViews>
  <sheetFormatPr defaultColWidth="8.09765625" defaultRowHeight="18" x14ac:dyDescent="0.45"/>
  <cols>
    <col min="1" max="1" width="11.69921875" style="2" customWidth="1"/>
    <col min="2" max="2" width="17" style="2" customWidth="1"/>
    <col min="3" max="3" width="11.5" style="2" customWidth="1"/>
    <col min="4" max="4" width="6.19921875" style="2" customWidth="1"/>
    <col min="5" max="5" width="12" style="2" customWidth="1"/>
    <col min="6" max="6" width="7.19921875" style="2" customWidth="1"/>
    <col min="7" max="7" width="12.19921875" style="2" customWidth="1"/>
    <col min="8" max="8" width="8.69921875" style="2" customWidth="1"/>
    <col min="9" max="13" width="12.19921875" style="2" customWidth="1"/>
    <col min="14" max="14" width="10.8984375" style="2" customWidth="1"/>
    <col min="15" max="15" width="2.19921875" style="2" customWidth="1"/>
    <col min="16" max="16" width="0" style="2" hidden="1" customWidth="1"/>
    <col min="17" max="16384" width="8.09765625" style="2"/>
  </cols>
  <sheetData>
    <row r="1" spans="1:16" x14ac:dyDescent="0.45">
      <c r="A1" s="20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45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6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24" customHeight="1" x14ac:dyDescent="0.45">
      <c r="A4" s="1"/>
      <c r="B4" s="1"/>
      <c r="C4" s="1"/>
      <c r="D4" s="1"/>
      <c r="E4" s="1"/>
      <c r="F4" s="1"/>
      <c r="G4" s="3" t="s">
        <v>0</v>
      </c>
      <c r="H4" s="3"/>
      <c r="I4" s="41" t="s">
        <v>1</v>
      </c>
      <c r="J4" s="42"/>
      <c r="K4" s="42"/>
      <c r="L4" s="42"/>
      <c r="M4" s="42"/>
      <c r="N4" s="43"/>
    </row>
    <row r="5" spans="1:16" ht="18.600000000000001" thickBo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4" t="s">
        <v>2</v>
      </c>
    </row>
    <row r="6" spans="1:16" ht="48" customHeight="1" x14ac:dyDescent="0.45">
      <c r="A6" s="44" t="s">
        <v>3</v>
      </c>
      <c r="B6" s="44"/>
      <c r="C6" s="45" t="s">
        <v>4</v>
      </c>
      <c r="D6" s="44" t="s">
        <v>5</v>
      </c>
      <c r="E6" s="44" t="s">
        <v>6</v>
      </c>
      <c r="F6" s="44" t="s">
        <v>7</v>
      </c>
      <c r="G6" s="47" t="s">
        <v>8</v>
      </c>
      <c r="H6" s="51" t="s">
        <v>9</v>
      </c>
      <c r="I6" s="51" t="s">
        <v>10</v>
      </c>
      <c r="J6" s="48" t="s">
        <v>11</v>
      </c>
      <c r="K6" s="51" t="s">
        <v>12</v>
      </c>
      <c r="L6" s="49" t="s">
        <v>13</v>
      </c>
      <c r="M6" s="52" t="s">
        <v>14</v>
      </c>
      <c r="N6" s="50" t="s">
        <v>15</v>
      </c>
      <c r="O6" s="5"/>
    </row>
    <row r="7" spans="1:16" ht="18.75" customHeight="1" x14ac:dyDescent="0.45">
      <c r="A7" s="33" t="s">
        <v>16</v>
      </c>
      <c r="B7" s="33" t="s">
        <v>17</v>
      </c>
      <c r="C7" s="46"/>
      <c r="D7" s="44"/>
      <c r="E7" s="44"/>
      <c r="F7" s="44"/>
      <c r="G7" s="47"/>
      <c r="H7" s="51"/>
      <c r="I7" s="51"/>
      <c r="J7" s="48"/>
      <c r="K7" s="51"/>
      <c r="L7" s="49"/>
      <c r="M7" s="53"/>
      <c r="N7" s="50"/>
      <c r="O7" s="5"/>
    </row>
    <row r="8" spans="1:16" ht="50.1" customHeight="1" x14ac:dyDescent="0.45">
      <c r="A8" s="6"/>
      <c r="B8" s="6"/>
      <c r="C8" s="6"/>
      <c r="D8" s="7"/>
      <c r="E8" s="6"/>
      <c r="F8" s="8"/>
      <c r="G8" s="23"/>
      <c r="H8" s="21"/>
      <c r="I8" s="21">
        <f>G8-H8</f>
        <v>0</v>
      </c>
      <c r="J8" s="26"/>
      <c r="K8" s="21">
        <f>MIN(I8,J8)</f>
        <v>0</v>
      </c>
      <c r="L8" s="29"/>
      <c r="M8" s="34">
        <f>ROUNDDOWN(MIN(K8*0.75,L8),-3)</f>
        <v>0</v>
      </c>
      <c r="N8" s="9"/>
    </row>
    <row r="9" spans="1:16" ht="50.1" customHeight="1" x14ac:dyDescent="0.45">
      <c r="A9" s="6"/>
      <c r="B9" s="6"/>
      <c r="C9" s="6"/>
      <c r="D9" s="7"/>
      <c r="E9" s="6"/>
      <c r="F9" s="8"/>
      <c r="G9" s="23"/>
      <c r="H9" s="21"/>
      <c r="I9" s="21">
        <f>G9-H9</f>
        <v>0</v>
      </c>
      <c r="J9" s="26"/>
      <c r="K9" s="21">
        <f t="shared" ref="K9:K10" si="0">MIN(I9,J9)</f>
        <v>0</v>
      </c>
      <c r="L9" s="29"/>
      <c r="M9" s="34">
        <f t="shared" ref="M9:M10" si="1">ROUNDDOWN(MIN(K9*0.75,L9),-3)</f>
        <v>0</v>
      </c>
      <c r="N9" s="9"/>
    </row>
    <row r="10" spans="1:16" ht="50.1" customHeight="1" thickBot="1" x14ac:dyDescent="0.5">
      <c r="A10" s="10"/>
      <c r="B10" s="11"/>
      <c r="C10" s="11"/>
      <c r="D10" s="12"/>
      <c r="E10" s="11"/>
      <c r="F10" s="13"/>
      <c r="G10" s="24"/>
      <c r="H10" s="22"/>
      <c r="I10" s="22">
        <f>G10-H10</f>
        <v>0</v>
      </c>
      <c r="J10" s="27"/>
      <c r="K10" s="22">
        <f t="shared" si="0"/>
        <v>0</v>
      </c>
      <c r="L10" s="30"/>
      <c r="M10" s="35">
        <f t="shared" si="1"/>
        <v>0</v>
      </c>
      <c r="N10" s="14"/>
    </row>
    <row r="11" spans="1:16" ht="50.1" customHeight="1" thickTop="1" thickBot="1" x14ac:dyDescent="0.5">
      <c r="A11" s="39" t="s">
        <v>18</v>
      </c>
      <c r="B11" s="39"/>
      <c r="C11" s="32"/>
      <c r="D11" s="15"/>
      <c r="E11" s="15"/>
      <c r="F11" s="16"/>
      <c r="G11" s="25">
        <f t="shared" ref="G11:M11" si="2">SUM(G8:G10)</f>
        <v>0</v>
      </c>
      <c r="H11" s="36">
        <f t="shared" si="2"/>
        <v>0</v>
      </c>
      <c r="I11" s="36">
        <f t="shared" si="2"/>
        <v>0</v>
      </c>
      <c r="J11" s="28">
        <f t="shared" si="2"/>
        <v>0</v>
      </c>
      <c r="K11" s="37">
        <f t="shared" si="2"/>
        <v>0</v>
      </c>
      <c r="L11" s="31">
        <f t="shared" si="2"/>
        <v>0</v>
      </c>
      <c r="M11" s="38">
        <f t="shared" si="2"/>
        <v>0</v>
      </c>
      <c r="N11" s="17"/>
    </row>
    <row r="12" spans="1:16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6" x14ac:dyDescent="0.45">
      <c r="A13" s="1"/>
      <c r="B13" s="1"/>
      <c r="C13" s="1"/>
      <c r="D13" s="18" t="s">
        <v>19</v>
      </c>
      <c r="E13" s="18" t="s">
        <v>20</v>
      </c>
      <c r="F13" s="18"/>
      <c r="G13" s="18"/>
      <c r="H13" s="18"/>
      <c r="I13" s="18"/>
      <c r="J13" s="18"/>
      <c r="K13" s="18"/>
      <c r="L13" s="18"/>
      <c r="M13" s="18"/>
      <c r="N13" s="18"/>
    </row>
    <row r="14" spans="1:16" x14ac:dyDescent="0.45">
      <c r="A14" s="1"/>
      <c r="B14" s="1"/>
      <c r="C14" s="1"/>
      <c r="D14" s="18"/>
      <c r="E14" s="18" t="s">
        <v>21</v>
      </c>
      <c r="F14" s="18"/>
      <c r="G14" s="18"/>
      <c r="H14" s="18"/>
      <c r="I14" s="18"/>
      <c r="J14" s="18"/>
      <c r="K14" s="18"/>
      <c r="L14" s="18"/>
      <c r="M14" s="18"/>
      <c r="N14" s="18"/>
      <c r="P14" s="2" t="s">
        <v>22</v>
      </c>
    </row>
    <row r="15" spans="1:16" x14ac:dyDescent="0.45">
      <c r="A15" s="1"/>
      <c r="B15" s="1"/>
      <c r="C15" s="1"/>
      <c r="D15" s="18"/>
      <c r="E15" s="18" t="s">
        <v>23</v>
      </c>
      <c r="F15" s="18"/>
      <c r="G15" s="18"/>
      <c r="H15" s="18"/>
      <c r="I15" s="18"/>
      <c r="J15" s="18"/>
      <c r="K15" s="18"/>
      <c r="L15" s="18"/>
      <c r="M15" s="18"/>
      <c r="N15" s="18"/>
    </row>
    <row r="16" spans="1:16" x14ac:dyDescent="0.45">
      <c r="A16" s="1"/>
      <c r="B16" s="1"/>
      <c r="C16" s="1"/>
      <c r="D16" s="18"/>
      <c r="E16" s="18" t="s">
        <v>24</v>
      </c>
      <c r="F16" s="18"/>
      <c r="G16" s="18"/>
      <c r="H16" s="18"/>
      <c r="I16" s="18"/>
      <c r="J16" s="18"/>
      <c r="K16" s="18"/>
      <c r="L16" s="18"/>
      <c r="M16" s="18"/>
      <c r="N16" s="18"/>
    </row>
    <row r="17" spans="1:16" x14ac:dyDescent="0.45">
      <c r="A17" s="1"/>
      <c r="B17" s="1"/>
      <c r="C17" s="1"/>
      <c r="D17" s="18"/>
      <c r="E17" s="18" t="s">
        <v>26</v>
      </c>
      <c r="F17" s="18"/>
      <c r="G17" s="18"/>
      <c r="H17" s="18"/>
      <c r="I17" s="18"/>
      <c r="J17" s="18"/>
      <c r="K17" s="18"/>
      <c r="L17" s="18"/>
      <c r="M17" s="18"/>
      <c r="N17" s="18"/>
    </row>
    <row r="18" spans="1:16" x14ac:dyDescent="0.45">
      <c r="A18" s="1"/>
      <c r="B18" s="1"/>
      <c r="C18" s="1"/>
      <c r="D18" s="18"/>
      <c r="E18" s="18" t="s">
        <v>27</v>
      </c>
      <c r="F18" s="18"/>
      <c r="G18" s="18"/>
      <c r="H18" s="18"/>
      <c r="I18" s="18"/>
      <c r="J18" s="18"/>
      <c r="K18" s="18"/>
      <c r="L18" s="18"/>
      <c r="M18" s="18"/>
      <c r="N18" s="18"/>
      <c r="P18" s="2" t="s">
        <v>25</v>
      </c>
    </row>
    <row r="19" spans="1:16" x14ac:dyDescent="0.45">
      <c r="A19" s="1"/>
      <c r="B19" s="1"/>
      <c r="C19" s="1"/>
      <c r="D19" s="18"/>
      <c r="E19" s="18" t="s">
        <v>28</v>
      </c>
      <c r="F19" s="18"/>
      <c r="G19" s="18"/>
      <c r="H19" s="18"/>
      <c r="I19" s="18"/>
      <c r="J19" s="18"/>
      <c r="K19" s="18"/>
      <c r="L19" s="18"/>
      <c r="M19" s="18"/>
      <c r="N19" s="18"/>
    </row>
    <row r="20" spans="1:16" x14ac:dyDescent="0.45">
      <c r="A20" s="1"/>
      <c r="B20" s="1"/>
      <c r="C20" s="1"/>
      <c r="D20" s="18"/>
      <c r="E20" s="18" t="s">
        <v>29</v>
      </c>
      <c r="F20" s="18"/>
      <c r="G20" s="18"/>
      <c r="H20" s="18"/>
      <c r="I20" s="18"/>
      <c r="J20" s="18"/>
      <c r="K20" s="18"/>
      <c r="L20" s="18"/>
      <c r="M20" s="18"/>
      <c r="N20" s="18"/>
    </row>
    <row r="21" spans="1:16" x14ac:dyDescent="0.45">
      <c r="A21" s="1"/>
      <c r="B21" s="1"/>
      <c r="C21" s="1"/>
      <c r="D21" s="1"/>
      <c r="E21" s="18" t="s">
        <v>30</v>
      </c>
      <c r="F21" s="19"/>
      <c r="G21" s="19"/>
      <c r="H21" s="19"/>
      <c r="I21" s="1"/>
      <c r="J21" s="1"/>
      <c r="K21" s="1"/>
      <c r="L21" s="1"/>
      <c r="M21" s="1"/>
      <c r="N21" s="1"/>
    </row>
    <row r="22" spans="1:16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dataConsolidate/>
  <mergeCells count="16">
    <mergeCell ref="A11:B11"/>
    <mergeCell ref="A2:N2"/>
    <mergeCell ref="I4:N4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2"/>
  <dataValidations count="2">
    <dataValidation type="list" allowBlank="1" showInputMessage="1" showErrorMessage="1" sqref="C9:C10">
      <formula1>$P$14:$P$18</formula1>
    </dataValidation>
    <dataValidation type="list" allowBlank="1" showInputMessage="1" showErrorMessage="1" sqref="C8">
      <formula1>$P$13:$P$18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所要額精算調書</vt:lpstr>
      <vt:lpstr>所要額精算調書!Print_Area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005186</dc:creator>
  <cp:lastModifiedBy>007265</cp:lastModifiedBy>
  <cp:lastPrinted>2024-08-14T06:16:05Z</cp:lastPrinted>
  <dcterms:created xsi:type="dcterms:W3CDTF">2022-03-16T02:31:50Z</dcterms:created>
  <dcterms:modified xsi:type="dcterms:W3CDTF">2024-10-10T00:13:10Z</dcterms:modified>
</cp:coreProperties>
</file>