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⑨『HP掲載版』（R07.12.01版）\"/>
    </mc:Choice>
  </mc:AlternateContent>
  <xr:revisionPtr revIDLastSave="0" documentId="13_ncr:1_{5EA0C912-AF45-4A74-B3E7-4EBEF47D8588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'3-1（訪問看護）'!$A$3:$I$80</definedName>
    <definedName name="_xlnm.Print_Area" localSheetId="0">'3-1（訪問看護）'!$A$1:$I$80</definedName>
    <definedName name="_xlnm.Print_Titles" localSheetId="0">'3-1（訪問看護）'!$3:$3</definedName>
    <definedName name="Z_BB5170F2_2118_48A8_9628_360E9F89545E_.wvu.FilterData" localSheetId="0" hidden="1">'3-1（訪問看護）'!$A$4:$I$80</definedName>
    <definedName name="Z_BB5170F2_2118_48A8_9628_360E9F89545E_.wvu.PrintArea" localSheetId="0" hidden="1">'3-1（訪問看護）'!$A$1:$I$80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" l="1"/>
  <c r="I34" i="3" l="1"/>
  <c r="I33" i="3" l="1"/>
  <c r="I75" i="3" l="1"/>
  <c r="I32" i="3" l="1"/>
  <c r="I67" i="3" l="1"/>
  <c r="I31" i="3" l="1"/>
  <c r="I61" i="3" l="1"/>
  <c r="I30" i="3" l="1"/>
  <c r="I29" i="3" l="1"/>
  <c r="I28" i="3" l="1"/>
  <c r="I66" i="3" l="1"/>
  <c r="I27" i="3" l="1"/>
  <c r="I26" i="3"/>
  <c r="I39" i="3" l="1"/>
  <c r="I25" i="3" l="1"/>
  <c r="I56" i="3" l="1"/>
  <c r="I45" i="3" l="1"/>
  <c r="I71" i="3" l="1"/>
  <c r="I24" i="3" l="1"/>
  <c r="I23" i="3" l="1"/>
  <c r="I69" i="3" l="1"/>
  <c r="I65" i="3" l="1"/>
  <c r="I49" i="3" l="1"/>
  <c r="I21" i="3" l="1"/>
  <c r="I22" i="3" l="1"/>
  <c r="I79" i="3" l="1"/>
  <c r="I44" i="3" l="1"/>
  <c r="I38" i="3" l="1"/>
  <c r="I78" i="3" l="1"/>
  <c r="I77" i="3"/>
  <c r="I76" i="3"/>
  <c r="I74" i="3"/>
  <c r="I73" i="3"/>
  <c r="I72" i="3"/>
  <c r="I70" i="3"/>
  <c r="I68" i="3"/>
  <c r="I64" i="3"/>
  <c r="I63" i="3"/>
  <c r="I62" i="3"/>
  <c r="I60" i="3"/>
  <c r="I59" i="3"/>
  <c r="I58" i="3"/>
  <c r="I57" i="3"/>
  <c r="I55" i="3"/>
  <c r="I54" i="3"/>
  <c r="I53" i="3"/>
  <c r="I52" i="3"/>
  <c r="I51" i="3"/>
  <c r="I47" i="3"/>
  <c r="I46" i="3"/>
  <c r="I43" i="3"/>
  <c r="I42" i="3"/>
  <c r="I41" i="3"/>
  <c r="I40" i="3"/>
  <c r="I37" i="3"/>
  <c r="I36" i="3"/>
  <c r="I35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<sst xmlns="http://schemas.openxmlformats.org/spreadsheetml/2006/main" count="319" uniqueCount="318">
  <si>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</si>
  <si>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</si>
  <si>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</si>
  <si>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</si>
  <si>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</si>
  <si>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</si>
  <si>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</si>
  <si>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</si>
  <si>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</si>
  <si>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</si>
  <si>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</si>
  <si>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</si>
  <si>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</si>
  <si>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</si>
  <si>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</si>
  <si>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</si>
  <si>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</si>
  <si>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</si>
  <si>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</si>
  <si>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</si>
  <si>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</si>
  <si>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</si>
  <si>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</si>
  <si>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</si>
  <si>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</si>
  <si>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</si>
  <si>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</si>
  <si>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</si>
  <si>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</si>
  <si>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</si>
  <si>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</si>
  <si>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</si>
  <si>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</si>
  <si>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</si>
  <si>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</si>
  <si>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</si>
  <si>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</si>
  <si>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</si>
  <si>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</si>
  <si>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</si>
  <si>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</si>
  <si>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</si>
  <si>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</si>
  <si>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</si>
  <si>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</si>
  <si>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</si>
  <si>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</si>
  <si>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</si>
  <si>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</si>
  <si>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</si>
  <si>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</si>
  <si>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</si>
  <si>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</si>
  <si>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</si>
  <si>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</si>
  <si>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</si>
  <si>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</si>
  <si>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</si>
  <si>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</si>
  <si>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</si>
  <si>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</si>
  <si>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</si>
  <si>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</si>
  <si>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</si>
  <si>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</si>
  <si>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</si>
  <si>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</si>
  <si>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</si>
  <si>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</si>
  <si>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</si>
  <si>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</si>
  <si>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</si>
  <si>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</si>
  <si>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</si>
  <si>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</si>
  <si>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</si>
  <si>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</si>
  <si>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</si>
  <si>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</si>
  <si>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</si>
  <si>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</si>
  <si>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</si>
  <si>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</si>
  <si>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</si>
  <si>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</si>
  <si>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</si>
  <si>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</si>
  <si>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</si>
  <si>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</si>
  <si>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</si>
  <si>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</si>
  <si>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</si>
  <si>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</si>
  <si>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</si>
  <si>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</si>
  <si>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</si>
  <si>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</si>
  <si>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</si>
  <si>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</si>
  <si>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</si>
  <si>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</si>
  <si>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</si>
  <si>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</si>
  <si>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</si>
  <si>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</si>
  <si>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</si>
  <si>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</si>
  <si>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</si>
  <si>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</si>
  <si>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</si>
  <si>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</si>
  <si>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</si>
  <si>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</si>
  <si>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</si>
  <si>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</si>
  <si>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</si>
  <si>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</si>
  <si>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</si>
  <si>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</si>
  <si>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</si>
  <si>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</si>
  <si>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</si>
  <si>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</si>
  <si>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</si>
  <si>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</si>
  <si>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</si>
  <si>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</si>
  <si>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</si>
  <si>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</si>
  <si>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</si>
  <si>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</si>
  <si>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</si>
  <si>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</si>
  <si>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</si>
  <si>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</si>
  <si>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</si>
  <si>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</si>
  <si>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</si>
  <si>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</si>
  <si>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</si>
  <si>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</si>
  <si>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</si>
  <si>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</si>
  <si>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</si>
  <si>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</si>
  <si>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</si>
  <si>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</si>
  <si>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</si>
  <si>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</si>
  <si>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</si>
  <si>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</si>
  <si>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</si>
  <si>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</si>
  <si>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</si>
  <si>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</si>
  <si>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</si>
  <si>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</si>
  <si>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</si>
  <si>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</si>
  <si>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</si>
  <si>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</si>
  <si>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紫波郡紫波町桜町字三本木22番地5</t>
    <rPh sb="0" eb="3">
      <t>シワグン</t>
    </rPh>
    <rPh sb="3" eb="6">
      <t>シワチョウ</t>
    </rPh>
    <rPh sb="6" eb="8">
      <t>サクラマチ</t>
    </rPh>
    <rPh sb="8" eb="9">
      <t>アザ</t>
    </rPh>
    <rPh sb="9" eb="12">
      <t>サンボンギ</t>
    </rPh>
    <rPh sb="14" eb="16">
      <t>バンチ</t>
    </rPh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</si>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</sst>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58" fontId="10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0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3" customFormat="1" ht="20.25" customHeight="1" x14ac:dyDescent="0.3">
      <c r="A1" s="47" t="s">
        <v>8</v>
      </c>
      <c r="E1" s="45"/>
      <c r="F1" s="46"/>
      <c r="G1" s="44"/>
      <c r="H1" s="55"/>
      <c r="I1" s="54">
        <v>45992</v>
      </c>
    </row>
    <row r="2" spans="1:9" ht="7.5" customHeight="1" x14ac:dyDescent="0.25"/>
    <row r="3" spans="1:9" s="24" customFormat="1" ht="60.75" customHeight="1" x14ac:dyDescent="0.15">
      <c r="A3" s="3"/>
      <c r="B3" s="3" t="s">
        <v>68</v>
      </c>
      <c r="C3" s="7" t="s">
        <v>73</v>
      </c>
      <c r="D3" s="4" t="s">
        <v>2</v>
      </c>
      <c r="E3" s="5" t="s">
        <v>77</v>
      </c>
      <c r="F3" s="6" t="s">
        <v>3</v>
      </c>
      <c r="G3" s="5" t="s">
        <v>75</v>
      </c>
      <c r="H3" s="56" t="s">
        <v>138</v>
      </c>
      <c r="I3" s="42" t="s">
        <v>137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76</v>
      </c>
      <c r="F4" s="10" t="s">
        <v>44</v>
      </c>
      <c r="G4" s="25" t="s">
        <v>74</v>
      </c>
      <c r="H4" s="40">
        <v>45505</v>
      </c>
      <c r="I4" s="39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59</v>
      </c>
      <c r="E5" s="32" t="s">
        <v>78</v>
      </c>
      <c r="F5" s="20" t="s">
        <v>31</v>
      </c>
      <c r="G5" s="27" t="s">
        <v>107</v>
      </c>
      <c r="H5" s="40">
        <v>45566</v>
      </c>
      <c r="I5" s="39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79</v>
      </c>
      <c r="F6" s="10" t="s">
        <v>49</v>
      </c>
      <c r="G6" s="25" t="s">
        <v>108</v>
      </c>
      <c r="H6" s="40">
        <v>44136</v>
      </c>
      <c r="I6" s="39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65</v>
      </c>
      <c r="F7" s="13" t="s">
        <v>52</v>
      </c>
      <c r="G7" s="26" t="s">
        <v>109</v>
      </c>
      <c r="H7" s="40">
        <v>45261</v>
      </c>
      <c r="I7" s="39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81</v>
      </c>
      <c r="F8" s="13" t="s">
        <v>28</v>
      </c>
      <c r="G8" s="26" t="s">
        <v>110</v>
      </c>
      <c r="H8" s="40">
        <v>44075</v>
      </c>
      <c r="I8" s="39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82</v>
      </c>
      <c r="F9" s="20" t="s">
        <v>53</v>
      </c>
      <c r="G9" s="27" t="s">
        <v>111</v>
      </c>
      <c r="H9" s="40">
        <v>44287</v>
      </c>
      <c r="I9" s="39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83</v>
      </c>
      <c r="F10" s="13" t="s">
        <v>45</v>
      </c>
      <c r="G10" s="26" t="s">
        <v>112</v>
      </c>
      <c r="H10" s="40">
        <v>44501</v>
      </c>
      <c r="I10" s="39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80</v>
      </c>
      <c r="F11" s="13" t="s">
        <v>303</v>
      </c>
      <c r="G11" s="26" t="s">
        <v>113</v>
      </c>
      <c r="H11" s="40">
        <v>45047</v>
      </c>
      <c r="I11" s="39">
        <f t="shared" ref="I11:I34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84</v>
      </c>
      <c r="F12" s="13" t="s">
        <v>40</v>
      </c>
      <c r="G12" s="26" t="s">
        <v>114</v>
      </c>
      <c r="H12" s="40">
        <v>45047</v>
      </c>
      <c r="I12" s="39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85</v>
      </c>
      <c r="F13" s="13" t="s">
        <v>184</v>
      </c>
      <c r="G13" s="26" t="s">
        <v>185</v>
      </c>
      <c r="H13" s="40">
        <v>45108</v>
      </c>
      <c r="I13" s="39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308</v>
      </c>
      <c r="E14" s="33" t="s">
        <v>86</v>
      </c>
      <c r="F14" s="13" t="s">
        <v>36</v>
      </c>
      <c r="G14" s="26" t="s">
        <v>115</v>
      </c>
      <c r="H14" s="40">
        <v>45261</v>
      </c>
      <c r="I14" s="39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304</v>
      </c>
      <c r="E15" s="33" t="s">
        <v>206</v>
      </c>
      <c r="F15" s="13" t="s">
        <v>207</v>
      </c>
      <c r="G15" s="26" t="s">
        <v>208</v>
      </c>
      <c r="H15" s="40">
        <v>45383</v>
      </c>
      <c r="I15" s="39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275</v>
      </c>
      <c r="F16" s="13" t="s">
        <v>276</v>
      </c>
      <c r="G16" s="26" t="s">
        <v>116</v>
      </c>
      <c r="H16" s="40">
        <v>45474</v>
      </c>
      <c r="I16" s="39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63</v>
      </c>
      <c r="E17" s="33" t="s">
        <v>87</v>
      </c>
      <c r="F17" s="13" t="s">
        <v>64</v>
      </c>
      <c r="G17" s="26" t="s">
        <v>292</v>
      </c>
      <c r="H17" s="40">
        <v>45809</v>
      </c>
      <c r="I17" s="39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142</v>
      </c>
      <c r="E18" s="33" t="s">
        <v>151</v>
      </c>
      <c r="F18" s="13" t="s">
        <v>155</v>
      </c>
      <c r="G18" s="26" t="s">
        <v>143</v>
      </c>
      <c r="H18" s="40">
        <v>43862</v>
      </c>
      <c r="I18" s="39">
        <f t="shared" si="2"/>
        <v>46053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171</v>
      </c>
      <c r="E19" s="33" t="s">
        <v>172</v>
      </c>
      <c r="F19" s="13" t="s">
        <v>173</v>
      </c>
      <c r="G19" s="26" t="s">
        <v>174</v>
      </c>
      <c r="H19" s="40">
        <v>44105</v>
      </c>
      <c r="I19" s="39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175</v>
      </c>
      <c r="E20" s="33" t="s">
        <v>177</v>
      </c>
      <c r="F20" s="13" t="s">
        <v>176</v>
      </c>
      <c r="G20" s="26" t="s">
        <v>178</v>
      </c>
      <c r="H20" s="40">
        <v>44136</v>
      </c>
      <c r="I20" s="39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202</v>
      </c>
      <c r="E21" s="33" t="s">
        <v>203</v>
      </c>
      <c r="F21" s="13" t="s">
        <v>204</v>
      </c>
      <c r="G21" s="26" t="s">
        <v>205</v>
      </c>
      <c r="H21" s="40">
        <v>44348</v>
      </c>
      <c r="I21" s="39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195</v>
      </c>
      <c r="E22" s="33" t="s">
        <v>196</v>
      </c>
      <c r="F22" s="13" t="s">
        <v>197</v>
      </c>
      <c r="G22" s="26" t="s">
        <v>198</v>
      </c>
      <c r="H22" s="40">
        <v>44531</v>
      </c>
      <c r="I22" s="39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216</v>
      </c>
      <c r="E23" s="33" t="s">
        <v>217</v>
      </c>
      <c r="F23" s="13" t="s">
        <v>218</v>
      </c>
      <c r="G23" s="26" t="s">
        <v>219</v>
      </c>
      <c r="H23" s="40">
        <v>44805</v>
      </c>
      <c r="I23" s="39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220</v>
      </c>
      <c r="E24" s="33" t="s">
        <v>221</v>
      </c>
      <c r="F24" s="13" t="s">
        <v>222</v>
      </c>
      <c r="G24" s="26" t="s">
        <v>223</v>
      </c>
      <c r="H24" s="40">
        <v>44866</v>
      </c>
      <c r="I24" s="39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236</v>
      </c>
      <c r="E25" s="33" t="s">
        <v>237</v>
      </c>
      <c r="F25" s="13" t="s">
        <v>238</v>
      </c>
      <c r="G25" s="26" t="s">
        <v>239</v>
      </c>
      <c r="H25" s="40">
        <v>45078</v>
      </c>
      <c r="I25" s="39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246</v>
      </c>
      <c r="E26" s="33" t="s">
        <v>247</v>
      </c>
      <c r="F26" s="13" t="s">
        <v>248</v>
      </c>
      <c r="G26" s="26" t="s">
        <v>249</v>
      </c>
      <c r="H26" s="40">
        <v>45108</v>
      </c>
      <c r="I26" s="39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245</v>
      </c>
      <c r="E27" s="33" t="s">
        <v>252</v>
      </c>
      <c r="F27" s="13" t="s">
        <v>250</v>
      </c>
      <c r="G27" s="26" t="s">
        <v>251</v>
      </c>
      <c r="H27" s="40">
        <v>45108</v>
      </c>
      <c r="I27" s="39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259</v>
      </c>
      <c r="E28" s="33" t="s">
        <v>260</v>
      </c>
      <c r="F28" s="13" t="s">
        <v>261</v>
      </c>
      <c r="G28" s="26" t="s">
        <v>262</v>
      </c>
      <c r="H28" s="40">
        <v>45108</v>
      </c>
      <c r="I28" s="39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263</v>
      </c>
      <c r="E29" s="33" t="s">
        <v>264</v>
      </c>
      <c r="F29" s="13" t="s">
        <v>265</v>
      </c>
      <c r="G29" s="26" t="s">
        <v>266</v>
      </c>
      <c r="H29" s="40">
        <v>45170</v>
      </c>
      <c r="I29" s="39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268</v>
      </c>
      <c r="E30" s="33" t="s">
        <v>269</v>
      </c>
      <c r="F30" s="13" t="s">
        <v>270</v>
      </c>
      <c r="G30" s="26" t="s">
        <v>271</v>
      </c>
      <c r="H30" s="40">
        <v>45200</v>
      </c>
      <c r="I30" s="39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277</v>
      </c>
      <c r="E31" s="33" t="s">
        <v>278</v>
      </c>
      <c r="F31" s="13" t="s">
        <v>287</v>
      </c>
      <c r="G31" s="26" t="s">
        <v>279</v>
      </c>
      <c r="H31" s="40">
        <v>45352</v>
      </c>
      <c r="I31" s="39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288</v>
      </c>
      <c r="E32" s="33" t="s">
        <v>289</v>
      </c>
      <c r="F32" s="13" t="s">
        <v>290</v>
      </c>
      <c r="G32" s="26" t="s">
        <v>291</v>
      </c>
      <c r="H32" s="40">
        <v>45658</v>
      </c>
      <c r="I32" s="39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299</v>
      </c>
      <c r="E33" s="33" t="s">
        <v>66</v>
      </c>
      <c r="F33" s="13" t="s">
        <v>300</v>
      </c>
      <c r="G33" s="26" t="s">
        <v>306</v>
      </c>
      <c r="H33" s="40">
        <v>45809</v>
      </c>
      <c r="I33" s="39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309</v>
      </c>
      <c r="E34" s="33" t="s">
        <v>310</v>
      </c>
      <c r="F34" s="13" t="s">
        <v>311</v>
      </c>
      <c r="G34" s="26" t="s">
        <v>314</v>
      </c>
      <c r="H34" s="40">
        <v>45839</v>
      </c>
      <c r="I34" s="39">
        <f t="shared" si="2"/>
        <v>48029</v>
      </c>
    </row>
    <row r="35" spans="1:9" ht="15" customHeight="1" x14ac:dyDescent="0.15">
      <c r="A35" s="9">
        <v>32</v>
      </c>
      <c r="B35" s="9">
        <v>6</v>
      </c>
      <c r="C35" s="31">
        <v>290001</v>
      </c>
      <c r="D35" s="12" t="s">
        <v>5</v>
      </c>
      <c r="E35" s="30" t="s">
        <v>88</v>
      </c>
      <c r="F35" s="10" t="s">
        <v>54</v>
      </c>
      <c r="G35" s="25" t="s">
        <v>117</v>
      </c>
      <c r="H35" s="40">
        <v>45748</v>
      </c>
      <c r="I35" s="39">
        <f t="shared" ref="I35:I39" si="4">SUM(DATE(YEAR(H35)+6,MONTH(H35),DAY(H35)-1))</f>
        <v>47938</v>
      </c>
    </row>
    <row r="36" spans="1:9" ht="15" customHeight="1" x14ac:dyDescent="0.15">
      <c r="A36" s="9">
        <v>33</v>
      </c>
      <c r="B36" s="9">
        <v>6</v>
      </c>
      <c r="C36" s="31">
        <v>290035</v>
      </c>
      <c r="D36" s="12" t="s">
        <v>13</v>
      </c>
      <c r="E36" s="30" t="s">
        <v>89</v>
      </c>
      <c r="F36" s="10" t="s">
        <v>41</v>
      </c>
      <c r="G36" s="25" t="s">
        <v>118</v>
      </c>
      <c r="H36" s="40">
        <v>44256</v>
      </c>
      <c r="I36" s="39">
        <f t="shared" si="4"/>
        <v>46446</v>
      </c>
    </row>
    <row r="37" spans="1:9" ht="15" customHeight="1" x14ac:dyDescent="0.15">
      <c r="A37" s="9">
        <v>34</v>
      </c>
      <c r="B37" s="22">
        <v>6</v>
      </c>
      <c r="C37" s="22" t="s">
        <v>209</v>
      </c>
      <c r="D37" s="50" t="s">
        <v>29</v>
      </c>
      <c r="E37" s="36" t="s">
        <v>149</v>
      </c>
      <c r="F37" s="37" t="s">
        <v>179</v>
      </c>
      <c r="G37" s="38" t="s">
        <v>119</v>
      </c>
      <c r="H37" s="49">
        <v>45413</v>
      </c>
      <c r="I37" s="41">
        <f t="shared" si="4"/>
        <v>47603</v>
      </c>
    </row>
    <row r="38" spans="1:9" s="19" customFormat="1" ht="15" customHeight="1" x14ac:dyDescent="0.15">
      <c r="A38" s="9">
        <v>35</v>
      </c>
      <c r="B38" s="21">
        <v>6</v>
      </c>
      <c r="C38" s="22" t="s">
        <v>209</v>
      </c>
      <c r="D38" s="51" t="s">
        <v>180</v>
      </c>
      <c r="E38" s="52" t="s">
        <v>181</v>
      </c>
      <c r="F38" s="53" t="s">
        <v>182</v>
      </c>
      <c r="G38" s="48" t="s">
        <v>183</v>
      </c>
      <c r="H38" s="49">
        <v>44348</v>
      </c>
      <c r="I38" s="41">
        <f t="shared" si="4"/>
        <v>46538</v>
      </c>
    </row>
    <row r="39" spans="1:9" s="19" customFormat="1" ht="15" customHeight="1" x14ac:dyDescent="0.15">
      <c r="A39" s="9">
        <v>36</v>
      </c>
      <c r="B39" s="16">
        <v>6</v>
      </c>
      <c r="C39" s="35">
        <v>290100</v>
      </c>
      <c r="D39" s="17" t="s">
        <v>240</v>
      </c>
      <c r="E39" s="32" t="s">
        <v>241</v>
      </c>
      <c r="F39" s="20" t="s">
        <v>242</v>
      </c>
      <c r="G39" s="27" t="s">
        <v>243</v>
      </c>
      <c r="H39" s="40">
        <v>45078</v>
      </c>
      <c r="I39" s="39">
        <f t="shared" si="4"/>
        <v>47269</v>
      </c>
    </row>
    <row r="40" spans="1:9" ht="15" customHeight="1" x14ac:dyDescent="0.15">
      <c r="A40" s="9">
        <v>37</v>
      </c>
      <c r="B40" s="14">
        <v>6</v>
      </c>
      <c r="C40" s="34">
        <v>390009</v>
      </c>
      <c r="D40" s="15" t="s">
        <v>20</v>
      </c>
      <c r="E40" s="33" t="s">
        <v>90</v>
      </c>
      <c r="F40" s="13" t="s">
        <v>46</v>
      </c>
      <c r="G40" s="26" t="s">
        <v>120</v>
      </c>
      <c r="H40" s="40">
        <v>44958</v>
      </c>
      <c r="I40" s="39">
        <f t="shared" ref="I40:I47" si="5">SUM(DATE(YEAR(H40)+6,MONTH(H40),DAY(H40)-1))</f>
        <v>47149</v>
      </c>
    </row>
    <row r="41" spans="1:9" ht="15" customHeight="1" x14ac:dyDescent="0.15">
      <c r="A41" s="9">
        <v>38</v>
      </c>
      <c r="B41" s="14">
        <v>6</v>
      </c>
      <c r="C41" s="34">
        <v>390033</v>
      </c>
      <c r="D41" s="15" t="s">
        <v>305</v>
      </c>
      <c r="E41" s="33" t="s">
        <v>91</v>
      </c>
      <c r="F41" s="13" t="s">
        <v>47</v>
      </c>
      <c r="G41" s="26" t="s">
        <v>121</v>
      </c>
      <c r="H41" s="40">
        <v>45474</v>
      </c>
      <c r="I41" s="39">
        <f t="shared" si="5"/>
        <v>47664</v>
      </c>
    </row>
    <row r="42" spans="1:9" ht="15" customHeight="1" x14ac:dyDescent="0.15">
      <c r="A42" s="9">
        <v>39</v>
      </c>
      <c r="B42" s="14">
        <v>6</v>
      </c>
      <c r="C42" s="34">
        <v>390041</v>
      </c>
      <c r="D42" s="15" t="s">
        <v>144</v>
      </c>
      <c r="E42" s="33" t="s">
        <v>153</v>
      </c>
      <c r="F42" s="13" t="s">
        <v>244</v>
      </c>
      <c r="G42" s="26" t="s">
        <v>145</v>
      </c>
      <c r="H42" s="40">
        <v>43862</v>
      </c>
      <c r="I42" s="39">
        <f t="shared" si="5"/>
        <v>46053</v>
      </c>
    </row>
    <row r="43" spans="1:9" ht="15" customHeight="1" x14ac:dyDescent="0.15">
      <c r="A43" s="9">
        <v>40</v>
      </c>
      <c r="B43" s="14">
        <v>6</v>
      </c>
      <c r="C43" s="34">
        <v>590079</v>
      </c>
      <c r="D43" s="15" t="s">
        <v>15</v>
      </c>
      <c r="E43" s="33" t="s">
        <v>92</v>
      </c>
      <c r="F43" s="13" t="s">
        <v>38</v>
      </c>
      <c r="G43" s="26" t="s">
        <v>122</v>
      </c>
      <c r="H43" s="40">
        <v>44287</v>
      </c>
      <c r="I43" s="39">
        <f t="shared" si="5"/>
        <v>46477</v>
      </c>
    </row>
    <row r="44" spans="1:9" ht="15" customHeight="1" x14ac:dyDescent="0.15">
      <c r="A44" s="9">
        <v>41</v>
      </c>
      <c r="B44" s="14">
        <v>6</v>
      </c>
      <c r="C44" s="34">
        <v>590095</v>
      </c>
      <c r="D44" s="15" t="s">
        <v>186</v>
      </c>
      <c r="E44" s="33" t="s">
        <v>187</v>
      </c>
      <c r="F44" s="13" t="s">
        <v>188</v>
      </c>
      <c r="G44" s="26" t="s">
        <v>189</v>
      </c>
      <c r="H44" s="40">
        <v>44348</v>
      </c>
      <c r="I44" s="39">
        <f t="shared" si="5"/>
        <v>46538</v>
      </c>
    </row>
    <row r="45" spans="1:9" ht="15" customHeight="1" x14ac:dyDescent="0.15">
      <c r="A45" s="9">
        <v>42</v>
      </c>
      <c r="B45" s="14">
        <v>6</v>
      </c>
      <c r="C45" s="34">
        <v>590111</v>
      </c>
      <c r="D45" s="15" t="s">
        <v>229</v>
      </c>
      <c r="E45" s="33" t="s">
        <v>71</v>
      </c>
      <c r="F45" s="13" t="s">
        <v>315</v>
      </c>
      <c r="G45" s="26" t="s">
        <v>267</v>
      </c>
      <c r="H45" s="40">
        <v>44986</v>
      </c>
      <c r="I45" s="39">
        <f t="shared" si="5"/>
        <v>47177</v>
      </c>
    </row>
    <row r="46" spans="1:9" ht="15" customHeight="1" x14ac:dyDescent="0.15">
      <c r="A46" s="9">
        <v>43</v>
      </c>
      <c r="B46" s="9">
        <v>6</v>
      </c>
      <c r="C46" s="31">
        <v>690127</v>
      </c>
      <c r="D46" s="12" t="s">
        <v>23</v>
      </c>
      <c r="E46" s="30" t="s">
        <v>93</v>
      </c>
      <c r="F46" s="10" t="s">
        <v>37</v>
      </c>
      <c r="G46" s="25" t="s">
        <v>123</v>
      </c>
      <c r="H46" s="40">
        <v>45078</v>
      </c>
      <c r="I46" s="39">
        <f t="shared" si="5"/>
        <v>47269</v>
      </c>
    </row>
    <row r="47" spans="1:9" ht="15" customHeight="1" x14ac:dyDescent="0.15">
      <c r="A47" s="9">
        <v>44</v>
      </c>
      <c r="B47" s="9">
        <v>6</v>
      </c>
      <c r="C47" s="31">
        <v>690184</v>
      </c>
      <c r="D47" s="12" t="s">
        <v>163</v>
      </c>
      <c r="E47" s="30" t="s">
        <v>164</v>
      </c>
      <c r="F47" s="10" t="s">
        <v>165</v>
      </c>
      <c r="G47" s="25" t="s">
        <v>166</v>
      </c>
      <c r="H47" s="40">
        <v>43983</v>
      </c>
      <c r="I47" s="39">
        <f t="shared" si="5"/>
        <v>46173</v>
      </c>
    </row>
    <row r="48" spans="1:9" ht="15" customHeight="1" x14ac:dyDescent="0.15">
      <c r="A48" s="9">
        <v>45</v>
      </c>
      <c r="B48" s="9">
        <v>6</v>
      </c>
      <c r="C48" s="31">
        <v>690119</v>
      </c>
      <c r="D48" s="12" t="s">
        <v>194</v>
      </c>
      <c r="E48" s="30" t="s">
        <v>199</v>
      </c>
      <c r="F48" s="10" t="s">
        <v>200</v>
      </c>
      <c r="G48" s="25" t="s">
        <v>201</v>
      </c>
      <c r="H48" s="40">
        <v>44200</v>
      </c>
      <c r="I48" s="39">
        <v>46387</v>
      </c>
    </row>
    <row r="49" spans="1:9" ht="15" customHeight="1" x14ac:dyDescent="0.15">
      <c r="A49" s="9">
        <v>46</v>
      </c>
      <c r="B49" s="9">
        <v>6</v>
      </c>
      <c r="C49" s="31">
        <v>690192</v>
      </c>
      <c r="D49" s="12" t="s">
        <v>211</v>
      </c>
      <c r="E49" s="30" t="s">
        <v>212</v>
      </c>
      <c r="F49" s="10" t="s">
        <v>213</v>
      </c>
      <c r="G49" s="25" t="s">
        <v>214</v>
      </c>
      <c r="H49" s="40">
        <v>44593</v>
      </c>
      <c r="I49" s="39">
        <f>SUM(DATE(YEAR(H49)+6,MONTH(H49),DAY(H49)-1))</f>
        <v>46783</v>
      </c>
    </row>
    <row r="50" spans="1:9" ht="15" customHeight="1" x14ac:dyDescent="0.15">
      <c r="A50" s="9">
        <v>47</v>
      </c>
      <c r="B50" s="9">
        <v>6</v>
      </c>
      <c r="C50" s="31">
        <v>790034</v>
      </c>
      <c r="D50" s="12" t="s">
        <v>253</v>
      </c>
      <c r="E50" s="30" t="s">
        <v>286</v>
      </c>
      <c r="F50" s="10" t="s">
        <v>301</v>
      </c>
      <c r="G50" s="25" t="s">
        <v>254</v>
      </c>
      <c r="H50" s="40">
        <v>45118</v>
      </c>
      <c r="I50" s="39">
        <v>47299</v>
      </c>
    </row>
    <row r="51" spans="1:9" ht="15" customHeight="1" x14ac:dyDescent="0.15">
      <c r="A51" s="9">
        <v>48</v>
      </c>
      <c r="B51" s="14">
        <v>6</v>
      </c>
      <c r="C51" s="34">
        <v>990030</v>
      </c>
      <c r="D51" s="15" t="s">
        <v>0</v>
      </c>
      <c r="E51" s="33" t="s">
        <v>94</v>
      </c>
      <c r="F51" s="13" t="s">
        <v>48</v>
      </c>
      <c r="G51" s="26" t="s">
        <v>124</v>
      </c>
      <c r="H51" s="40">
        <v>45383</v>
      </c>
      <c r="I51" s="39">
        <f t="shared" ref="I51:I61" si="6">SUM(DATE(YEAR(H51)+6,MONTH(H51),DAY(H51)-1))</f>
        <v>47573</v>
      </c>
    </row>
    <row r="52" spans="1:9" ht="15" customHeight="1" x14ac:dyDescent="0.15">
      <c r="A52" s="9">
        <v>49</v>
      </c>
      <c r="B52" s="14">
        <v>6</v>
      </c>
      <c r="C52" s="34">
        <v>990170</v>
      </c>
      <c r="D52" s="15" t="s">
        <v>146</v>
      </c>
      <c r="E52" s="33" t="s">
        <v>152</v>
      </c>
      <c r="F52" s="13" t="s">
        <v>147</v>
      </c>
      <c r="G52" s="26" t="s">
        <v>148</v>
      </c>
      <c r="H52" s="40">
        <v>43862</v>
      </c>
      <c r="I52" s="39">
        <f t="shared" si="6"/>
        <v>46053</v>
      </c>
    </row>
    <row r="53" spans="1:9" ht="15" customHeight="1" x14ac:dyDescent="0.15">
      <c r="A53" s="9">
        <v>50</v>
      </c>
      <c r="B53" s="14">
        <v>6</v>
      </c>
      <c r="C53" s="34">
        <v>990188</v>
      </c>
      <c r="D53" s="15" t="s">
        <v>154</v>
      </c>
      <c r="E53" s="33" t="s">
        <v>156</v>
      </c>
      <c r="F53" s="13" t="s">
        <v>157</v>
      </c>
      <c r="G53" s="26" t="s">
        <v>158</v>
      </c>
      <c r="H53" s="40">
        <v>43952</v>
      </c>
      <c r="I53" s="39">
        <f t="shared" si="6"/>
        <v>46142</v>
      </c>
    </row>
    <row r="54" spans="1:9" ht="15" customHeight="1" x14ac:dyDescent="0.15">
      <c r="A54" s="9">
        <v>51</v>
      </c>
      <c r="B54" s="14">
        <v>6</v>
      </c>
      <c r="C54" s="34">
        <v>990139</v>
      </c>
      <c r="D54" s="15" t="s">
        <v>168</v>
      </c>
      <c r="E54" s="33" t="s">
        <v>169</v>
      </c>
      <c r="F54" s="13" t="s">
        <v>228</v>
      </c>
      <c r="G54" s="26" t="s">
        <v>170</v>
      </c>
      <c r="H54" s="40">
        <v>44105</v>
      </c>
      <c r="I54" s="39">
        <f t="shared" si="6"/>
        <v>46295</v>
      </c>
    </row>
    <row r="55" spans="1:9" ht="15" customHeight="1" x14ac:dyDescent="0.15">
      <c r="A55" s="9">
        <v>52</v>
      </c>
      <c r="B55" s="14">
        <v>6</v>
      </c>
      <c r="C55" s="34">
        <v>1090004</v>
      </c>
      <c r="D55" s="15" t="s">
        <v>17</v>
      </c>
      <c r="E55" s="33" t="s">
        <v>95</v>
      </c>
      <c r="F55" s="13" t="s">
        <v>50</v>
      </c>
      <c r="G55" s="26" t="s">
        <v>125</v>
      </c>
      <c r="H55" s="40">
        <v>44713</v>
      </c>
      <c r="I55" s="39">
        <f t="shared" si="6"/>
        <v>46904</v>
      </c>
    </row>
    <row r="56" spans="1:9" ht="15" customHeight="1" x14ac:dyDescent="0.15">
      <c r="A56" s="9">
        <v>53</v>
      </c>
      <c r="B56" s="14">
        <v>6</v>
      </c>
      <c r="C56" s="34">
        <v>1090020</v>
      </c>
      <c r="D56" s="15" t="s">
        <v>230</v>
      </c>
      <c r="E56" s="33" t="s">
        <v>231</v>
      </c>
      <c r="F56" s="13" t="s">
        <v>232</v>
      </c>
      <c r="G56" s="26" t="s">
        <v>233</v>
      </c>
      <c r="H56" s="40">
        <v>45017</v>
      </c>
      <c r="I56" s="39">
        <f t="shared" si="6"/>
        <v>47208</v>
      </c>
    </row>
    <row r="57" spans="1:9" ht="15" customHeight="1" x14ac:dyDescent="0.15">
      <c r="A57" s="9">
        <v>54</v>
      </c>
      <c r="B57" s="9">
        <v>6</v>
      </c>
      <c r="C57" s="31">
        <v>1190010</v>
      </c>
      <c r="D57" s="12" t="s">
        <v>24</v>
      </c>
      <c r="E57" s="30" t="s">
        <v>96</v>
      </c>
      <c r="F57" s="10" t="s">
        <v>55</v>
      </c>
      <c r="G57" s="25" t="s">
        <v>126</v>
      </c>
      <c r="H57" s="40">
        <v>45536</v>
      </c>
      <c r="I57" s="39">
        <f t="shared" si="6"/>
        <v>47726</v>
      </c>
    </row>
    <row r="58" spans="1:9" ht="15" customHeight="1" x14ac:dyDescent="0.15">
      <c r="A58" s="9">
        <v>55</v>
      </c>
      <c r="B58" s="9">
        <v>6</v>
      </c>
      <c r="C58" s="31">
        <v>1190028</v>
      </c>
      <c r="D58" s="12" t="s">
        <v>12</v>
      </c>
      <c r="E58" s="30" t="s">
        <v>97</v>
      </c>
      <c r="F58" s="10" t="s">
        <v>39</v>
      </c>
      <c r="G58" s="25" t="s">
        <v>167</v>
      </c>
      <c r="H58" s="40">
        <v>44105</v>
      </c>
      <c r="I58" s="39">
        <f t="shared" si="6"/>
        <v>46295</v>
      </c>
    </row>
    <row r="59" spans="1:9" ht="15" customHeight="1" x14ac:dyDescent="0.15">
      <c r="A59" s="9">
        <v>56</v>
      </c>
      <c r="B59" s="14">
        <v>6</v>
      </c>
      <c r="C59" s="34">
        <v>1390008</v>
      </c>
      <c r="D59" s="15" t="s">
        <v>30</v>
      </c>
      <c r="E59" s="33" t="s">
        <v>307</v>
      </c>
      <c r="F59" s="13" t="s">
        <v>141</v>
      </c>
      <c r="G59" s="26" t="s">
        <v>127</v>
      </c>
      <c r="H59" s="40">
        <v>45200</v>
      </c>
      <c r="I59" s="39">
        <f t="shared" si="6"/>
        <v>47391</v>
      </c>
    </row>
    <row r="60" spans="1:9" ht="15" customHeight="1" x14ac:dyDescent="0.15">
      <c r="A60" s="9">
        <v>57</v>
      </c>
      <c r="B60" s="14">
        <v>6</v>
      </c>
      <c r="C60" s="34">
        <v>1590110</v>
      </c>
      <c r="D60" s="15" t="s">
        <v>18</v>
      </c>
      <c r="E60" s="33" t="s">
        <v>98</v>
      </c>
      <c r="F60" s="13" t="s">
        <v>34</v>
      </c>
      <c r="G60" s="26" t="s">
        <v>128</v>
      </c>
      <c r="H60" s="40">
        <v>44713</v>
      </c>
      <c r="I60" s="39">
        <f t="shared" si="6"/>
        <v>46904</v>
      </c>
    </row>
    <row r="61" spans="1:9" ht="15" customHeight="1" x14ac:dyDescent="0.15">
      <c r="A61" s="9">
        <v>58</v>
      </c>
      <c r="B61" s="14">
        <v>6</v>
      </c>
      <c r="C61" s="34">
        <v>1590169</v>
      </c>
      <c r="D61" s="15" t="s">
        <v>272</v>
      </c>
      <c r="E61" s="33" t="s">
        <v>273</v>
      </c>
      <c r="F61" s="13" t="s">
        <v>302</v>
      </c>
      <c r="G61" s="26" t="s">
        <v>274</v>
      </c>
      <c r="H61" s="40">
        <v>45231</v>
      </c>
      <c r="I61" s="39">
        <f t="shared" si="6"/>
        <v>47422</v>
      </c>
    </row>
    <row r="62" spans="1:9" s="8" customFormat="1" ht="15" customHeight="1" x14ac:dyDescent="0.15">
      <c r="A62" s="9">
        <v>59</v>
      </c>
      <c r="B62" s="14">
        <v>6</v>
      </c>
      <c r="C62" s="35">
        <v>1690027</v>
      </c>
      <c r="D62" s="15" t="s">
        <v>10</v>
      </c>
      <c r="E62" s="33" t="s">
        <v>99</v>
      </c>
      <c r="F62" s="13" t="s">
        <v>42</v>
      </c>
      <c r="G62" s="26" t="s">
        <v>129</v>
      </c>
      <c r="H62" s="40">
        <v>43922</v>
      </c>
      <c r="I62" s="39">
        <f t="shared" ref="I62:I67" si="7">SUM(DATE(YEAR(H62)+6,MONTH(H62),DAY(H62)-1))</f>
        <v>46112</v>
      </c>
    </row>
    <row r="63" spans="1:9" s="8" customFormat="1" ht="15" customHeight="1" x14ac:dyDescent="0.15">
      <c r="A63" s="9">
        <v>60</v>
      </c>
      <c r="B63" s="14">
        <v>6</v>
      </c>
      <c r="C63" s="35">
        <v>1690019</v>
      </c>
      <c r="D63" s="15" t="s">
        <v>22</v>
      </c>
      <c r="E63" s="33" t="s">
        <v>100</v>
      </c>
      <c r="F63" s="13" t="s">
        <v>33</v>
      </c>
      <c r="G63" s="26" t="s">
        <v>130</v>
      </c>
      <c r="H63" s="40">
        <v>45078</v>
      </c>
      <c r="I63" s="39">
        <f t="shared" si="7"/>
        <v>47269</v>
      </c>
    </row>
    <row r="64" spans="1:9" s="8" customFormat="1" ht="15" customHeight="1" x14ac:dyDescent="0.15">
      <c r="A64" s="9">
        <v>61</v>
      </c>
      <c r="B64" s="14">
        <v>6</v>
      </c>
      <c r="C64" s="35">
        <v>1690076</v>
      </c>
      <c r="D64" s="15" t="s">
        <v>139</v>
      </c>
      <c r="E64" s="33" t="s">
        <v>69</v>
      </c>
      <c r="F64" s="13" t="s">
        <v>312</v>
      </c>
      <c r="G64" s="26" t="s">
        <v>313</v>
      </c>
      <c r="H64" s="40">
        <v>45839</v>
      </c>
      <c r="I64" s="39">
        <f t="shared" si="7"/>
        <v>48029</v>
      </c>
    </row>
    <row r="65" spans="1:9" s="8" customFormat="1" ht="15" customHeight="1" x14ac:dyDescent="0.15">
      <c r="A65" s="9">
        <v>62</v>
      </c>
      <c r="B65" s="14">
        <v>6</v>
      </c>
      <c r="C65" s="35">
        <v>1690100</v>
      </c>
      <c r="D65" s="15" t="s">
        <v>215</v>
      </c>
      <c r="E65" s="33" t="s">
        <v>70</v>
      </c>
      <c r="F65" s="13" t="s">
        <v>284</v>
      </c>
      <c r="G65" s="26" t="s">
        <v>285</v>
      </c>
      <c r="H65" s="40">
        <v>44774</v>
      </c>
      <c r="I65" s="39">
        <f t="shared" si="7"/>
        <v>46965</v>
      </c>
    </row>
    <row r="66" spans="1:9" s="8" customFormat="1" ht="15" customHeight="1" x14ac:dyDescent="0.15">
      <c r="A66" s="9">
        <v>63</v>
      </c>
      <c r="B66" s="14">
        <v>6</v>
      </c>
      <c r="C66" s="35">
        <v>1690118</v>
      </c>
      <c r="D66" s="15" t="s">
        <v>255</v>
      </c>
      <c r="E66" s="33" t="s">
        <v>256</v>
      </c>
      <c r="F66" s="13" t="s">
        <v>257</v>
      </c>
      <c r="G66" s="26" t="s">
        <v>258</v>
      </c>
      <c r="H66" s="40">
        <v>45139</v>
      </c>
      <c r="I66" s="39">
        <f t="shared" si="7"/>
        <v>47330</v>
      </c>
    </row>
    <row r="67" spans="1:9" s="8" customFormat="1" ht="15" customHeight="1" x14ac:dyDescent="0.15">
      <c r="A67" s="9">
        <v>64</v>
      </c>
      <c r="B67" s="14">
        <v>6</v>
      </c>
      <c r="C67" s="35">
        <v>1690134</v>
      </c>
      <c r="D67" s="15" t="s">
        <v>280</v>
      </c>
      <c r="E67" s="33" t="s">
        <v>281</v>
      </c>
      <c r="F67" s="13" t="s">
        <v>282</v>
      </c>
      <c r="G67" s="26" t="s">
        <v>283</v>
      </c>
      <c r="H67" s="40">
        <v>45444</v>
      </c>
      <c r="I67" s="39">
        <f t="shared" si="7"/>
        <v>47634</v>
      </c>
    </row>
    <row r="68" spans="1:9" ht="15" customHeight="1" x14ac:dyDescent="0.15">
      <c r="A68" s="9">
        <v>65</v>
      </c>
      <c r="B68" s="14">
        <v>6</v>
      </c>
      <c r="C68" s="34">
        <v>2190100</v>
      </c>
      <c r="D68" s="15" t="s">
        <v>7</v>
      </c>
      <c r="E68" s="33" t="s">
        <v>67</v>
      </c>
      <c r="F68" s="13" t="s">
        <v>43</v>
      </c>
      <c r="G68" s="26" t="s">
        <v>131</v>
      </c>
      <c r="H68" s="40">
        <v>43922</v>
      </c>
      <c r="I68" s="39">
        <f t="shared" ref="I68:I80" si="8">SUM(DATE(YEAR(H68)+6,MONTH(H68),DAY(H68)-1))</f>
        <v>46112</v>
      </c>
    </row>
    <row r="69" spans="1:9" ht="15" customHeight="1" x14ac:dyDescent="0.15">
      <c r="A69" s="9">
        <v>66</v>
      </c>
      <c r="B69" s="14">
        <v>6</v>
      </c>
      <c r="C69" s="34">
        <v>2290033</v>
      </c>
      <c r="D69" s="15" t="s">
        <v>19</v>
      </c>
      <c r="E69" s="33" t="s">
        <v>140</v>
      </c>
      <c r="F69" s="13" t="s">
        <v>210</v>
      </c>
      <c r="G69" s="26" t="s">
        <v>132</v>
      </c>
      <c r="H69" s="40">
        <v>44866</v>
      </c>
      <c r="I69" s="39">
        <f t="shared" si="8"/>
        <v>47057</v>
      </c>
    </row>
    <row r="70" spans="1:9" ht="15" customHeight="1" x14ac:dyDescent="0.15">
      <c r="A70" s="9">
        <v>67</v>
      </c>
      <c r="B70" s="14">
        <v>6</v>
      </c>
      <c r="C70" s="34">
        <v>2290009</v>
      </c>
      <c r="D70" s="15" t="s">
        <v>56</v>
      </c>
      <c r="E70" s="33" t="s">
        <v>101</v>
      </c>
      <c r="F70" s="13" t="s">
        <v>57</v>
      </c>
      <c r="G70" s="26" t="s">
        <v>133</v>
      </c>
      <c r="H70" s="40">
        <v>45597</v>
      </c>
      <c r="I70" s="39">
        <f t="shared" si="8"/>
        <v>47787</v>
      </c>
    </row>
    <row r="71" spans="1:9" ht="15" customHeight="1" x14ac:dyDescent="0.15">
      <c r="A71" s="9">
        <v>68</v>
      </c>
      <c r="B71" s="14">
        <v>6</v>
      </c>
      <c r="C71" s="34">
        <v>2290058</v>
      </c>
      <c r="D71" s="15" t="s">
        <v>224</v>
      </c>
      <c r="E71" s="33" t="s">
        <v>225</v>
      </c>
      <c r="F71" s="13" t="s">
        <v>226</v>
      </c>
      <c r="G71" s="26" t="s">
        <v>227</v>
      </c>
      <c r="H71" s="40">
        <v>44927</v>
      </c>
      <c r="I71" s="39">
        <f t="shared" si="8"/>
        <v>47118</v>
      </c>
    </row>
    <row r="72" spans="1:9" ht="15" customHeight="1" x14ac:dyDescent="0.15">
      <c r="A72" s="9">
        <v>69</v>
      </c>
      <c r="B72" s="14">
        <v>6</v>
      </c>
      <c r="C72" s="34">
        <v>2290017</v>
      </c>
      <c r="D72" s="15" t="s">
        <v>27</v>
      </c>
      <c r="E72" s="33" t="s">
        <v>102</v>
      </c>
      <c r="F72" s="13" t="s">
        <v>35</v>
      </c>
      <c r="G72" s="26" t="s">
        <v>134</v>
      </c>
      <c r="H72" s="40">
        <v>45261</v>
      </c>
      <c r="I72" s="39">
        <f t="shared" si="8"/>
        <v>47452</v>
      </c>
    </row>
    <row r="73" spans="1:9" ht="15" customHeight="1" x14ac:dyDescent="0.15">
      <c r="A73" s="9">
        <v>70</v>
      </c>
      <c r="B73" s="14">
        <v>6</v>
      </c>
      <c r="C73" s="34">
        <v>2290025</v>
      </c>
      <c r="D73" s="15" t="s">
        <v>62</v>
      </c>
      <c r="E73" s="33" t="s">
        <v>103</v>
      </c>
      <c r="F73" s="13" t="s">
        <v>293</v>
      </c>
      <c r="G73" s="26" t="s">
        <v>294</v>
      </c>
      <c r="H73" s="40">
        <v>45809</v>
      </c>
      <c r="I73" s="39">
        <f t="shared" si="8"/>
        <v>47999</v>
      </c>
    </row>
    <row r="74" spans="1:9" ht="15" customHeight="1" x14ac:dyDescent="0.15">
      <c r="A74" s="9">
        <v>71</v>
      </c>
      <c r="B74" s="14">
        <v>6</v>
      </c>
      <c r="C74" s="34">
        <v>2290041</v>
      </c>
      <c r="D74" s="15" t="s">
        <v>159</v>
      </c>
      <c r="E74" s="33" t="s">
        <v>160</v>
      </c>
      <c r="F74" s="13" t="s">
        <v>161</v>
      </c>
      <c r="G74" s="26" t="s">
        <v>162</v>
      </c>
      <c r="H74" s="40">
        <v>43983</v>
      </c>
      <c r="I74" s="39">
        <f t="shared" si="8"/>
        <v>46173</v>
      </c>
    </row>
    <row r="75" spans="1:9" ht="15" customHeight="1" x14ac:dyDescent="0.15">
      <c r="A75" s="9">
        <v>72</v>
      </c>
      <c r="B75" s="14">
        <v>6</v>
      </c>
      <c r="C75" s="34">
        <v>2290074</v>
      </c>
      <c r="D75" s="15" t="s">
        <v>295</v>
      </c>
      <c r="E75" s="33" t="s">
        <v>296</v>
      </c>
      <c r="F75" s="13" t="s">
        <v>297</v>
      </c>
      <c r="G75" s="26" t="s">
        <v>298</v>
      </c>
      <c r="H75" s="40">
        <v>45778</v>
      </c>
      <c r="I75" s="39">
        <f t="shared" si="8"/>
        <v>47968</v>
      </c>
    </row>
    <row r="76" spans="1:9" ht="15" customHeight="1" x14ac:dyDescent="0.15">
      <c r="A76" s="9">
        <v>73</v>
      </c>
      <c r="B76" s="14">
        <v>6</v>
      </c>
      <c r="C76" s="34">
        <v>2890014</v>
      </c>
      <c r="D76" s="15" t="s">
        <v>60</v>
      </c>
      <c r="E76" s="33" t="s">
        <v>104</v>
      </c>
      <c r="F76" s="13" t="s">
        <v>61</v>
      </c>
      <c r="G76" s="26" t="s">
        <v>135</v>
      </c>
      <c r="H76" s="40">
        <v>45778</v>
      </c>
      <c r="I76" s="39">
        <f t="shared" si="8"/>
        <v>47968</v>
      </c>
    </row>
    <row r="77" spans="1:9" ht="15" customHeight="1" x14ac:dyDescent="0.15">
      <c r="A77" s="9">
        <v>74</v>
      </c>
      <c r="B77" s="9">
        <v>6</v>
      </c>
      <c r="C77" s="31">
        <v>3090010</v>
      </c>
      <c r="D77" s="12" t="s">
        <v>4</v>
      </c>
      <c r="E77" s="30" t="s">
        <v>105</v>
      </c>
      <c r="F77" s="10" t="s">
        <v>51</v>
      </c>
      <c r="G77" s="25" t="s">
        <v>136</v>
      </c>
      <c r="H77" s="40">
        <v>44197</v>
      </c>
      <c r="I77" s="39">
        <f t="shared" si="8"/>
        <v>46387</v>
      </c>
    </row>
    <row r="78" spans="1:9" s="19" customFormat="1" ht="15" customHeight="1" x14ac:dyDescent="0.15">
      <c r="A78" s="9">
        <v>75</v>
      </c>
      <c r="B78" s="16">
        <v>6</v>
      </c>
      <c r="C78" s="35">
        <v>3190026</v>
      </c>
      <c r="D78" s="17" t="s">
        <v>58</v>
      </c>
      <c r="E78" s="32" t="s">
        <v>106</v>
      </c>
      <c r="F78" s="20" t="s">
        <v>234</v>
      </c>
      <c r="G78" s="27" t="s">
        <v>235</v>
      </c>
      <c r="H78" s="40">
        <v>45717</v>
      </c>
      <c r="I78" s="39">
        <f t="shared" si="8"/>
        <v>47907</v>
      </c>
    </row>
    <row r="79" spans="1:9" s="19" customFormat="1" ht="15" customHeight="1" x14ac:dyDescent="0.15">
      <c r="A79" s="9">
        <v>76</v>
      </c>
      <c r="B79" s="16">
        <v>6</v>
      </c>
      <c r="C79" s="35">
        <v>3190034</v>
      </c>
      <c r="D79" s="17" t="s">
        <v>190</v>
      </c>
      <c r="E79" s="32" t="s">
        <v>191</v>
      </c>
      <c r="F79" s="20" t="s">
        <v>192</v>
      </c>
      <c r="G79" s="27" t="s">
        <v>193</v>
      </c>
      <c r="H79" s="40">
        <v>44470</v>
      </c>
      <c r="I79" s="39">
        <f t="shared" si="8"/>
        <v>46660</v>
      </c>
    </row>
    <row r="80" spans="1:9" s="19" customFormat="1" ht="15" customHeight="1" x14ac:dyDescent="0.15">
      <c r="A80" s="9">
        <v>77</v>
      </c>
      <c r="B80" s="16">
        <v>6</v>
      </c>
      <c r="C80" s="35">
        <v>3290016</v>
      </c>
      <c r="D80" s="17" t="s">
        <v>316</v>
      </c>
      <c r="E80" s="32" t="s">
        <v>72</v>
      </c>
      <c r="F80" s="20" t="s">
        <v>317</v>
      </c>
      <c r="G80" s="27" t="s">
        <v>150</v>
      </c>
      <c r="H80" s="40">
        <v>45992</v>
      </c>
      <c r="I80" s="39">
        <f t="shared" si="8"/>
        <v>48182</v>
      </c>
    </row>
  </sheetData>
  <sheetProtection selectLockedCells="1"/>
  <autoFilter ref="A3:I80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849C0497-04EA-4254-AFBA-1B254203A3F6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2025-12-01T03:02:35Z</dcterms:created>
  <dcterms:modified xsi:type="dcterms:W3CDTF">2025-12-01T03:02:47Z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