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35301\d_環境保健共\保健科学部\@保健科学部共\5_地域保健G\5-3_地域保健\5-3-12_人口動態統計Ⅰ（各種資料）\01_【04  人口動態統計】\★人口動態  毎年更新データ★\7_自殺死亡統計（ｈｐ自殺）\R02自殺死亡統計\ホームページ用\Ⅰ　R2自殺死亡数、死亡率\"/>
    </mc:Choice>
  </mc:AlternateContent>
  <bookViews>
    <workbookView xWindow="11595" yWindow="-15" windowWidth="11445" windowHeight="9600" tabRatio="598" firstSheet="7" activeTab="10"/>
  </bookViews>
  <sheets>
    <sheet name="PPXLFunctions" sheetId="1" state="veryHidden" r:id="rId1"/>
    <sheet name="PPXLOpen" sheetId="2" state="veryHidden" r:id="rId2"/>
    <sheet name="PPXLSaveData0" sheetId="16" state="veryHidden" r:id="rId3"/>
    <sheet name="目次" sheetId="36" r:id="rId4"/>
    <sheet name="１-１" sheetId="34" r:id="rId5"/>
    <sheet name="１-２" sheetId="38" r:id="rId6"/>
    <sheet name="２-１" sheetId="21" r:id="rId7"/>
    <sheet name="２-２" sheetId="39" r:id="rId8"/>
    <sheet name="３" sheetId="37" r:id="rId9"/>
    <sheet name="４" sheetId="35" r:id="rId10"/>
    <sheet name="５" sheetId="32" r:id="rId11"/>
  </sheets>
  <externalReferences>
    <externalReference r:id="rId12"/>
  </externalReferences>
  <definedNames>
    <definedName name="_xlnm.Print_Area" localSheetId="4">'１-１'!$A$1:$AB$31</definedName>
    <definedName name="_xlnm.Print_Area" localSheetId="5">'１-２'!$A$1:$S$61</definedName>
    <definedName name="_xlnm.Print_Area" localSheetId="6">'２-１'!$A$1:$AB$35</definedName>
    <definedName name="_xlnm.Print_Area" localSheetId="7">'２-２'!$A$1:$S$62</definedName>
    <definedName name="_xlnm.Print_Area" localSheetId="8">'３'!$A$1:$J$59</definedName>
    <definedName name="_xlnm.Print_Area" localSheetId="10">'５'!$A$1:$U$54</definedName>
    <definedName name="_xlnm.Print_Area" localSheetId="3">目次!$A$1:$E$31</definedName>
  </definedNames>
  <calcPr calcId="162913"/>
</workbook>
</file>

<file path=xl/calcChain.xml><?xml version="1.0" encoding="utf-8"?>
<calcChain xmlns="http://schemas.openxmlformats.org/spreadsheetml/2006/main">
  <c r="A1" i="34" l="1"/>
  <c r="B3" i="35" l="1"/>
  <c r="A1" i="32" l="1"/>
  <c r="A1" i="35"/>
  <c r="A1" i="37"/>
  <c r="A1" i="39"/>
  <c r="A1" i="21"/>
  <c r="A1" i="38"/>
  <c r="D17" i="36"/>
  <c r="D7" i="36"/>
  <c r="D9" i="36" s="1"/>
  <c r="D11" i="36" s="1"/>
  <c r="D13" i="36" s="1"/>
  <c r="S9" i="34"/>
  <c r="R9" i="34"/>
  <c r="Q9" i="34"/>
  <c r="P9" i="34"/>
  <c r="O9" i="34"/>
  <c r="N9" i="34"/>
  <c r="M9" i="34"/>
  <c r="L9" i="34"/>
  <c r="K9" i="34"/>
  <c r="J9" i="34"/>
  <c r="I9" i="34"/>
  <c r="H9" i="34"/>
  <c r="G9" i="34"/>
  <c r="F9" i="34"/>
  <c r="E9" i="34"/>
  <c r="D9" i="34"/>
  <c r="C9" i="34"/>
  <c r="S8" i="34"/>
  <c r="R8" i="34"/>
  <c r="Q8" i="34"/>
  <c r="P8" i="34"/>
  <c r="O8" i="34"/>
  <c r="N8" i="34"/>
  <c r="M8" i="34"/>
  <c r="L8" i="34"/>
  <c r="K8" i="34"/>
  <c r="J8" i="34"/>
  <c r="I8" i="34"/>
  <c r="H8" i="34"/>
  <c r="G8" i="34"/>
  <c r="F8" i="34"/>
  <c r="E8" i="34"/>
  <c r="D8" i="34"/>
  <c r="C8" i="34"/>
  <c r="S7" i="34"/>
  <c r="R7" i="34"/>
  <c r="Q7" i="34"/>
  <c r="P7" i="34"/>
  <c r="O7" i="34"/>
  <c r="N7" i="34"/>
  <c r="M7" i="34"/>
  <c r="L7" i="34"/>
  <c r="K7" i="34"/>
  <c r="J7" i="34"/>
  <c r="I7" i="34"/>
  <c r="H7" i="34"/>
  <c r="G7" i="34"/>
  <c r="F7" i="34"/>
  <c r="E7" i="34"/>
  <c r="D7" i="34"/>
  <c r="C7" i="34"/>
</calcChain>
</file>

<file path=xl/sharedStrings.xml><?xml version="1.0" encoding="utf-8"?>
<sst xmlns="http://schemas.openxmlformats.org/spreadsheetml/2006/main" count="169" uniqueCount="95">
  <si>
    <t>岩手県</t>
  </si>
  <si>
    <t>男</t>
  </si>
  <si>
    <t>女</t>
  </si>
  <si>
    <t>花巻市</t>
  </si>
  <si>
    <t>遠野市</t>
  </si>
  <si>
    <t>北上市</t>
  </si>
  <si>
    <t>西和賀町</t>
  </si>
  <si>
    <t>総数</t>
    <rPh sb="0" eb="2">
      <t>ソウスウ</t>
    </rPh>
    <phoneticPr fontId="3"/>
  </si>
  <si>
    <t>Ｈ8</t>
  </si>
  <si>
    <t>Ｈ9</t>
  </si>
  <si>
    <t>Ｈ10</t>
  </si>
  <si>
    <t>Ｈ11</t>
  </si>
  <si>
    <t>Ｈ12</t>
  </si>
  <si>
    <t>Ｈ13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</si>
  <si>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</si>
  <si>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</si>
  <si>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</si>
  <si>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</si>
  <si>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</si>
  <si>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</si>
  <si>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</si>
  <si>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</si>
  <si>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Ｈ22</t>
  </si>
  <si>
    <t>Ｈ7</t>
    <phoneticPr fontId="3"/>
  </si>
  <si>
    <t>中部保健医療圏
中部保健所</t>
    <rPh sb="0" eb="2">
      <t>チュウブ</t>
    </rPh>
    <rPh sb="2" eb="4">
      <t>ホケン</t>
    </rPh>
    <rPh sb="4" eb="6">
      <t>イリョウ</t>
    </rPh>
    <rPh sb="6" eb="7">
      <t>ケン</t>
    </rPh>
    <rPh sb="8" eb="10">
      <t>チュウブ</t>
    </rPh>
    <rPh sb="10" eb="12">
      <t>ホケン</t>
    </rPh>
    <rPh sb="12" eb="13">
      <t>トコロ</t>
    </rPh>
    <phoneticPr fontId="3"/>
  </si>
  <si>
    <t>中部保健所</t>
    <rPh sb="0" eb="2">
      <t>チュウブ</t>
    </rPh>
    <rPh sb="2" eb="5">
      <t>ホケンジョ</t>
    </rPh>
    <phoneticPr fontId="3"/>
  </si>
  <si>
    <t>Ｈ23</t>
  </si>
  <si>
    <t>目　次</t>
    <rPh sb="0" eb="1">
      <t>メ</t>
    </rPh>
    <rPh sb="2" eb="3">
      <t>ジ</t>
    </rPh>
    <phoneticPr fontId="3"/>
  </si>
  <si>
    <t>Ｈ24</t>
  </si>
  <si>
    <t>Ｈ25</t>
  </si>
  <si>
    <t>図１　自殺死亡数（人）　岩手県</t>
    <rPh sb="0" eb="1">
      <t>ズ</t>
    </rPh>
    <rPh sb="3" eb="5">
      <t>ジサツ</t>
    </rPh>
    <rPh sb="5" eb="8">
      <t>シボウスウ</t>
    </rPh>
    <rPh sb="9" eb="10">
      <t>ニン</t>
    </rPh>
    <rPh sb="12" eb="15">
      <t>イワテケン</t>
    </rPh>
    <phoneticPr fontId="3"/>
  </si>
  <si>
    <t>図３　自殺死亡数（人）　花巻市</t>
    <rPh sb="0" eb="1">
      <t>ズ</t>
    </rPh>
    <rPh sb="3" eb="5">
      <t>ジサツ</t>
    </rPh>
    <rPh sb="5" eb="8">
      <t>シボウスウ</t>
    </rPh>
    <rPh sb="9" eb="10">
      <t>ニン</t>
    </rPh>
    <rPh sb="12" eb="15">
      <t>ハナマキシ</t>
    </rPh>
    <phoneticPr fontId="3"/>
  </si>
  <si>
    <t>図４　自殺死亡数（人）　北上市</t>
    <rPh sb="0" eb="1">
      <t>ズ</t>
    </rPh>
    <rPh sb="3" eb="5">
      <t>ジサツ</t>
    </rPh>
    <rPh sb="5" eb="8">
      <t>シボウスウ</t>
    </rPh>
    <rPh sb="9" eb="10">
      <t>ニン</t>
    </rPh>
    <rPh sb="12" eb="15">
      <t>キタカミシ</t>
    </rPh>
    <phoneticPr fontId="3"/>
  </si>
  <si>
    <t>図５　自殺死亡数（人）　遠野市</t>
    <rPh sb="0" eb="1">
      <t>ズ</t>
    </rPh>
    <rPh sb="3" eb="5">
      <t>ジサツ</t>
    </rPh>
    <rPh sb="5" eb="8">
      <t>シボウスウ</t>
    </rPh>
    <rPh sb="9" eb="10">
      <t>ニン</t>
    </rPh>
    <rPh sb="12" eb="14">
      <t>トオノ</t>
    </rPh>
    <rPh sb="14" eb="15">
      <t>シ</t>
    </rPh>
    <phoneticPr fontId="3"/>
  </si>
  <si>
    <t>図６　自殺死亡数（人）　西和賀町</t>
    <rPh sb="0" eb="1">
      <t>ズ</t>
    </rPh>
    <rPh sb="3" eb="5">
      <t>ジサツ</t>
    </rPh>
    <rPh sb="5" eb="8">
      <t>シボウスウ</t>
    </rPh>
    <rPh sb="9" eb="10">
      <t>ニン</t>
    </rPh>
    <rPh sb="12" eb="13">
      <t>ニシ</t>
    </rPh>
    <rPh sb="13" eb="15">
      <t>ワガ</t>
    </rPh>
    <rPh sb="15" eb="16">
      <t>マチ</t>
    </rPh>
    <phoneticPr fontId="3"/>
  </si>
  <si>
    <t>岩手中部保健医療圏</t>
    <rPh sb="0" eb="2">
      <t>イワテ</t>
    </rPh>
    <rPh sb="2" eb="4">
      <t>チュウブ</t>
    </rPh>
    <rPh sb="4" eb="6">
      <t>ホケン</t>
    </rPh>
    <rPh sb="6" eb="8">
      <t>イリョウ</t>
    </rPh>
    <rPh sb="8" eb="9">
      <t>ケン</t>
    </rPh>
    <phoneticPr fontId="3"/>
  </si>
  <si>
    <t>図１　自殺死亡率（人口10万対）　岩手県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20">
      <t>イワテケン</t>
    </rPh>
    <phoneticPr fontId="3"/>
  </si>
  <si>
    <t>図３　自殺死亡率（人口10万対）　花巻市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20">
      <t>ハナマキシ</t>
    </rPh>
    <phoneticPr fontId="3"/>
  </si>
  <si>
    <t>図４　自殺死亡率（人口10万対）　北上市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20">
      <t>キタカミシ</t>
    </rPh>
    <phoneticPr fontId="3"/>
  </si>
  <si>
    <t>図５　自殺死亡率（人口10万対）　遠野市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トオノ</t>
    </rPh>
    <rPh sb="19" eb="20">
      <t>シ</t>
    </rPh>
    <phoneticPr fontId="3"/>
  </si>
  <si>
    <t>図６　自殺死亡率（人口10万対）　西和賀町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8">
      <t>ニシ</t>
    </rPh>
    <rPh sb="18" eb="20">
      <t>ワガ</t>
    </rPh>
    <rPh sb="20" eb="21">
      <t>マチ</t>
    </rPh>
    <phoneticPr fontId="3"/>
  </si>
  <si>
    <t>全国</t>
    <rPh sb="0" eb="2">
      <t>ゼンコク</t>
    </rPh>
    <phoneticPr fontId="3"/>
  </si>
  <si>
    <t>１－１</t>
    <phoneticPr fontId="3"/>
  </si>
  <si>
    <t>グラフ</t>
    <phoneticPr fontId="3"/>
  </si>
  <si>
    <t>１－２</t>
    <phoneticPr fontId="3"/>
  </si>
  <si>
    <t>表</t>
    <rPh sb="0" eb="1">
      <t>ヒョウ</t>
    </rPh>
    <phoneticPr fontId="3"/>
  </si>
  <si>
    <t>２－１</t>
    <phoneticPr fontId="3"/>
  </si>
  <si>
    <t>グラフ</t>
    <phoneticPr fontId="3"/>
  </si>
  <si>
    <t>２－２</t>
    <phoneticPr fontId="3"/>
  </si>
  <si>
    <t>３</t>
    <phoneticPr fontId="3"/>
  </si>
  <si>
    <t>４</t>
    <phoneticPr fontId="3"/>
  </si>
  <si>
    <t>５</t>
    <phoneticPr fontId="3"/>
  </si>
  <si>
    <t>『岩手中部保健医療圏の自殺統計データ』</t>
    <rPh sb="1" eb="3">
      <t>イワテ</t>
    </rPh>
    <rPh sb="3" eb="5">
      <t>チュウブ</t>
    </rPh>
    <rPh sb="5" eb="7">
      <t>ホケン</t>
    </rPh>
    <rPh sb="7" eb="9">
      <t>イリョウ</t>
    </rPh>
    <rPh sb="9" eb="10">
      <t>ケン</t>
    </rPh>
    <rPh sb="11" eb="13">
      <t>ジサツ</t>
    </rPh>
    <rPh sb="13" eb="15">
      <t>トウケイ</t>
    </rPh>
    <phoneticPr fontId="3"/>
  </si>
  <si>
    <t>参考）自殺死亡率の算出方法：</t>
    <rPh sb="0" eb="2">
      <t>サンコウ</t>
    </rPh>
    <rPh sb="3" eb="5">
      <t>ジサツ</t>
    </rPh>
    <rPh sb="5" eb="8">
      <t>シボウリツ</t>
    </rPh>
    <rPh sb="9" eb="11">
      <t>サンシュツ</t>
    </rPh>
    <rPh sb="11" eb="13">
      <t>ホウホウ</t>
    </rPh>
    <phoneticPr fontId="3"/>
  </si>
  <si>
    <t>図２　自殺死亡数（人）　中部保健所（岩手中部保健医療圏）</t>
    <rPh sb="0" eb="1">
      <t>ズ</t>
    </rPh>
    <rPh sb="3" eb="5">
      <t>ジサツ</t>
    </rPh>
    <rPh sb="5" eb="8">
      <t>シボウスウ</t>
    </rPh>
    <rPh sb="9" eb="10">
      <t>ニン</t>
    </rPh>
    <rPh sb="12" eb="14">
      <t>チュウブ</t>
    </rPh>
    <rPh sb="14" eb="17">
      <t>ホケンジョ</t>
    </rPh>
    <rPh sb="18" eb="20">
      <t>イワテ</t>
    </rPh>
    <rPh sb="20" eb="22">
      <t>チュウブ</t>
    </rPh>
    <rPh sb="22" eb="24">
      <t>ホケン</t>
    </rPh>
    <rPh sb="24" eb="26">
      <t>イリョウ</t>
    </rPh>
    <rPh sb="26" eb="27">
      <t>ケン</t>
    </rPh>
    <phoneticPr fontId="3"/>
  </si>
  <si>
    <t>図２　自殺死亡率（人口10万対）　中部保健所（岩手中部保健医療圏）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チュウブ</t>
    </rPh>
    <rPh sb="19" eb="22">
      <t>ホケンジョ</t>
    </rPh>
    <rPh sb="23" eb="25">
      <t>イワテ</t>
    </rPh>
    <rPh sb="25" eb="27">
      <t>チュウブ</t>
    </rPh>
    <rPh sb="27" eb="29">
      <t>ホケン</t>
    </rPh>
    <rPh sb="29" eb="31">
      <t>イリョウ</t>
    </rPh>
    <rPh sb="31" eb="32">
      <t>ケン</t>
    </rPh>
    <phoneticPr fontId="3"/>
  </si>
  <si>
    <t>図１　5年平均年齢（5歳階級）別自殺死亡率（人口10万対）　岩手県</t>
    <rPh sb="0" eb="1">
      <t>ズ</t>
    </rPh>
    <rPh sb="4" eb="5">
      <t>ネン</t>
    </rPh>
    <rPh sb="5" eb="7">
      <t>ヘイキン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ジサツ</t>
    </rPh>
    <rPh sb="18" eb="21">
      <t>シボウリツ</t>
    </rPh>
    <rPh sb="22" eb="24">
      <t>ジンコウ</t>
    </rPh>
    <rPh sb="26" eb="27">
      <t>マン</t>
    </rPh>
    <rPh sb="27" eb="28">
      <t>タイ</t>
    </rPh>
    <rPh sb="30" eb="33">
      <t>イワテケン</t>
    </rPh>
    <phoneticPr fontId="3"/>
  </si>
  <si>
    <t>図２　5年平均年齢（5歳階級）別自殺死亡率（人口10万対）　中部保健所（岩手中部保健医療圏）</t>
    <rPh sb="0" eb="1">
      <t>ズ</t>
    </rPh>
    <rPh sb="4" eb="5">
      <t>ネン</t>
    </rPh>
    <rPh sb="5" eb="7">
      <t>ヘイキン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ジサツ</t>
    </rPh>
    <rPh sb="18" eb="21">
      <t>シボウリツ</t>
    </rPh>
    <rPh sb="22" eb="24">
      <t>ジンコウ</t>
    </rPh>
    <rPh sb="26" eb="27">
      <t>マン</t>
    </rPh>
    <rPh sb="27" eb="28">
      <t>タイ</t>
    </rPh>
    <rPh sb="30" eb="32">
      <t>チュウブ</t>
    </rPh>
    <rPh sb="32" eb="35">
      <t>ホケンジョ</t>
    </rPh>
    <rPh sb="36" eb="38">
      <t>イワテ</t>
    </rPh>
    <rPh sb="38" eb="40">
      <t>チュウブ</t>
    </rPh>
    <rPh sb="40" eb="42">
      <t>ホケン</t>
    </rPh>
    <rPh sb="42" eb="44">
      <t>イリョウ</t>
    </rPh>
    <rPh sb="44" eb="45">
      <t>ケン</t>
    </rPh>
    <phoneticPr fontId="3"/>
  </si>
  <si>
    <t>図１　年齢（5歳階級）別主な死因割合　岩手県　男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2">
      <t>イワテケン</t>
    </rPh>
    <rPh sb="23" eb="24">
      <t>オトコ</t>
    </rPh>
    <phoneticPr fontId="3"/>
  </si>
  <si>
    <t>図２　年齢（5歳階級）別主な死因割合　岩手県　女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2">
      <t>イワテケン</t>
    </rPh>
    <rPh sb="23" eb="24">
      <t>オンナ</t>
    </rPh>
    <phoneticPr fontId="3"/>
  </si>
  <si>
    <t>岩手県・保健所・市町村別・性別・自殺死亡数の年次推移</t>
    <rPh sb="0" eb="3">
      <t>イワテケン</t>
    </rPh>
    <rPh sb="4" eb="7">
      <t>ホケンジョ</t>
    </rPh>
    <rPh sb="8" eb="11">
      <t>シチョウソン</t>
    </rPh>
    <rPh sb="11" eb="12">
      <t>ベツ</t>
    </rPh>
    <rPh sb="13" eb="15">
      <t>セイベツ</t>
    </rPh>
    <rPh sb="16" eb="18">
      <t>ジサツ</t>
    </rPh>
    <rPh sb="18" eb="21">
      <t>シボウスウ</t>
    </rPh>
    <rPh sb="22" eb="24">
      <t>ネンジ</t>
    </rPh>
    <rPh sb="24" eb="26">
      <t>スイイ</t>
    </rPh>
    <phoneticPr fontId="3"/>
  </si>
  <si>
    <t>全国・岩手県・保健所・市町村別・性別・自殺死亡率の年次推移</t>
    <rPh sb="0" eb="2">
      <t>ゼンコク</t>
    </rPh>
    <rPh sb="3" eb="6">
      <t>イワテケン</t>
    </rPh>
    <rPh sb="7" eb="10">
      <t>ホケンジョ</t>
    </rPh>
    <rPh sb="11" eb="14">
      <t>シチョウソン</t>
    </rPh>
    <rPh sb="14" eb="15">
      <t>ベツ</t>
    </rPh>
    <rPh sb="16" eb="18">
      <t>セイベツ</t>
    </rPh>
    <rPh sb="19" eb="21">
      <t>ジサツ</t>
    </rPh>
    <rPh sb="21" eb="24">
      <t>シボウリツ</t>
    </rPh>
    <rPh sb="25" eb="27">
      <t>ネンジ</t>
    </rPh>
    <rPh sb="27" eb="29">
      <t>スイイ</t>
    </rPh>
    <phoneticPr fontId="3"/>
  </si>
  <si>
    <t>岩手県・保健所・市町村別・性別・自殺死亡率の年次推移</t>
    <rPh sb="0" eb="3">
      <t>イワテケン</t>
    </rPh>
    <rPh sb="4" eb="7">
      <t>ホケンジョ</t>
    </rPh>
    <rPh sb="8" eb="11">
      <t>シチョウソン</t>
    </rPh>
    <rPh sb="11" eb="12">
      <t>ベツ</t>
    </rPh>
    <rPh sb="13" eb="15">
      <t>セイベツ</t>
    </rPh>
    <rPh sb="16" eb="18">
      <t>ジサツ</t>
    </rPh>
    <rPh sb="18" eb="21">
      <t>シボウリツ</t>
    </rPh>
    <rPh sb="22" eb="24">
      <t>ネンジ</t>
    </rPh>
    <rPh sb="24" eb="26">
      <t>スイイ</t>
    </rPh>
    <phoneticPr fontId="3"/>
  </si>
  <si>
    <t>岩手県・保健所・性別・年齢（５歳階級）別主な死因割合・５年計</t>
    <rPh sb="0" eb="3">
      <t>イワテケン</t>
    </rPh>
    <rPh sb="4" eb="7">
      <t>ホケンジョ</t>
    </rPh>
    <rPh sb="8" eb="10">
      <t>セイベツ</t>
    </rPh>
    <rPh sb="11" eb="13">
      <t>ネンレイ</t>
    </rPh>
    <rPh sb="15" eb="16">
      <t>サイ</t>
    </rPh>
    <rPh sb="16" eb="18">
      <t>カイキュウ</t>
    </rPh>
    <rPh sb="19" eb="20">
      <t>ベツ</t>
    </rPh>
    <rPh sb="20" eb="21">
      <t>オモ</t>
    </rPh>
    <rPh sb="22" eb="24">
      <t>シイン</t>
    </rPh>
    <rPh sb="24" eb="26">
      <t>ワリアイ</t>
    </rPh>
    <rPh sb="28" eb="29">
      <t>ネン</t>
    </rPh>
    <rPh sb="29" eb="30">
      <t>ケイ</t>
    </rPh>
    <phoneticPr fontId="3"/>
  </si>
  <si>
    <t>全国・岩手県・保健所・性別・自殺死亡率の比較</t>
    <rPh sb="0" eb="2">
      <t>ゼンコク</t>
    </rPh>
    <rPh sb="3" eb="6">
      <t>イワテケン</t>
    </rPh>
    <rPh sb="7" eb="10">
      <t>ホケンジョ</t>
    </rPh>
    <rPh sb="11" eb="13">
      <t>セイベツ</t>
    </rPh>
    <rPh sb="14" eb="16">
      <t>ジサツ</t>
    </rPh>
    <rPh sb="16" eb="19">
      <t>シボウリツ</t>
    </rPh>
    <rPh sb="20" eb="22">
      <t>ヒカク</t>
    </rPh>
    <phoneticPr fontId="3"/>
  </si>
  <si>
    <t>図３　年齢（5歳階級）別主な死因割合　中部保健所（岩手中部保健医療圏）　男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1">
      <t>チュウブ</t>
    </rPh>
    <rPh sb="21" eb="24">
      <t>ホケンジョ</t>
    </rPh>
    <rPh sb="25" eb="27">
      <t>イワテ</t>
    </rPh>
    <rPh sb="27" eb="29">
      <t>チュウブ</t>
    </rPh>
    <rPh sb="29" eb="31">
      <t>ホケン</t>
    </rPh>
    <rPh sb="31" eb="33">
      <t>イリョウ</t>
    </rPh>
    <rPh sb="33" eb="34">
      <t>ケン</t>
    </rPh>
    <rPh sb="36" eb="37">
      <t>オトコ</t>
    </rPh>
    <phoneticPr fontId="3"/>
  </si>
  <si>
    <t>図４　年齢（5歳階級）別主な死因割合　中部保健所（岩手中部保健医療圏）　女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1">
      <t>チュウブ</t>
    </rPh>
    <rPh sb="21" eb="24">
      <t>ホケンジョ</t>
    </rPh>
    <rPh sb="25" eb="27">
      <t>イワテ</t>
    </rPh>
    <rPh sb="27" eb="29">
      <t>チュウブ</t>
    </rPh>
    <rPh sb="29" eb="31">
      <t>ホケン</t>
    </rPh>
    <rPh sb="31" eb="33">
      <t>イリョウ</t>
    </rPh>
    <rPh sb="33" eb="34">
      <t>ケン</t>
    </rPh>
    <rPh sb="36" eb="37">
      <t>オンナ</t>
    </rPh>
    <phoneticPr fontId="3"/>
  </si>
  <si>
    <t>図１　自殺死亡率（人口10万対）　全国、岩手県、中部保健所（岩手中部保健医療圏）　総数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6">
      <t>チュウブ</t>
    </rPh>
    <rPh sb="26" eb="29">
      <t>ホケンジョ</t>
    </rPh>
    <rPh sb="30" eb="32">
      <t>イワテ</t>
    </rPh>
    <rPh sb="32" eb="34">
      <t>チュウブ</t>
    </rPh>
    <rPh sb="34" eb="36">
      <t>ホケン</t>
    </rPh>
    <rPh sb="36" eb="38">
      <t>イリョウ</t>
    </rPh>
    <rPh sb="38" eb="39">
      <t>ケン</t>
    </rPh>
    <rPh sb="41" eb="43">
      <t>ソウスウ</t>
    </rPh>
    <phoneticPr fontId="3"/>
  </si>
  <si>
    <t>図２　自殺死亡率（人口10万対）　全国、岩手県、中部保健所（岩手中部保健医療圏）　男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6">
      <t>チュウブ</t>
    </rPh>
    <rPh sb="26" eb="29">
      <t>ホケンジョ</t>
    </rPh>
    <rPh sb="30" eb="32">
      <t>イワテ</t>
    </rPh>
    <rPh sb="32" eb="34">
      <t>チュウブ</t>
    </rPh>
    <rPh sb="34" eb="36">
      <t>ホケン</t>
    </rPh>
    <rPh sb="36" eb="38">
      <t>イリョウ</t>
    </rPh>
    <rPh sb="38" eb="39">
      <t>ケン</t>
    </rPh>
    <rPh sb="41" eb="42">
      <t>オトコ</t>
    </rPh>
    <phoneticPr fontId="3"/>
  </si>
  <si>
    <t>図３　自殺死亡率（人口10万対）　全国、岩手県、中部保健所（岩手中部保健医療圏）　女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6">
      <t>チュウブ</t>
    </rPh>
    <rPh sb="26" eb="29">
      <t>ホケンジョ</t>
    </rPh>
    <rPh sb="30" eb="32">
      <t>イワテ</t>
    </rPh>
    <rPh sb="32" eb="34">
      <t>チュウブ</t>
    </rPh>
    <rPh sb="34" eb="36">
      <t>ホケン</t>
    </rPh>
    <rPh sb="36" eb="38">
      <t>イリョウ</t>
    </rPh>
    <rPh sb="38" eb="39">
      <t>ケン</t>
    </rPh>
    <rPh sb="41" eb="42">
      <t>オンナ</t>
    </rPh>
    <phoneticPr fontId="3"/>
  </si>
  <si>
    <t>　　　　　　　　総数＝年間自殺総死亡数／総人口（不詳含む）×10万</t>
    <rPh sb="32" eb="33">
      <t>マン</t>
    </rPh>
    <phoneticPr fontId="3"/>
  </si>
  <si>
    <t>　　　　　　　　男＝年間自殺男死亡数／男人口（不詳含む）×10万</t>
    <rPh sb="8" eb="9">
      <t>オトコ</t>
    </rPh>
    <rPh sb="10" eb="12">
      <t>ネンカン</t>
    </rPh>
    <rPh sb="12" eb="14">
      <t>ジサツ</t>
    </rPh>
    <rPh sb="14" eb="15">
      <t>オトコ</t>
    </rPh>
    <rPh sb="15" eb="17">
      <t>シボウ</t>
    </rPh>
    <rPh sb="17" eb="18">
      <t>スウ</t>
    </rPh>
    <rPh sb="19" eb="20">
      <t>オトコ</t>
    </rPh>
    <rPh sb="20" eb="22">
      <t>ジンコウ</t>
    </rPh>
    <rPh sb="23" eb="25">
      <t>フショウ</t>
    </rPh>
    <rPh sb="25" eb="26">
      <t>フク</t>
    </rPh>
    <rPh sb="31" eb="32">
      <t>マン</t>
    </rPh>
    <phoneticPr fontId="3"/>
  </si>
  <si>
    <t>　　　　　　　　女＝年間自殺女死亡数／女人口（不詳含む）×10万</t>
    <rPh sb="8" eb="9">
      <t>オンナ</t>
    </rPh>
    <rPh sb="10" eb="12">
      <t>ネンカン</t>
    </rPh>
    <rPh sb="12" eb="14">
      <t>ジサツ</t>
    </rPh>
    <rPh sb="14" eb="15">
      <t>オンナ</t>
    </rPh>
    <rPh sb="15" eb="17">
      <t>シボウ</t>
    </rPh>
    <rPh sb="17" eb="18">
      <t>スウ</t>
    </rPh>
    <rPh sb="19" eb="20">
      <t>オンナ</t>
    </rPh>
    <rPh sb="20" eb="22">
      <t>ジンコウ</t>
    </rPh>
    <rPh sb="23" eb="25">
      <t>フショウ</t>
    </rPh>
    <rPh sb="25" eb="26">
      <t>フク</t>
    </rPh>
    <rPh sb="31" eb="32">
      <t>マン</t>
    </rPh>
    <phoneticPr fontId="3"/>
  </si>
  <si>
    <t>Ｈ26</t>
  </si>
  <si>
    <t>Ｈ27</t>
  </si>
  <si>
    <t>岩手県・保健所・性別・年齢（５歳階級）別自殺死亡率・５年平均</t>
    <rPh sb="0" eb="3">
      <t>イワテケン</t>
    </rPh>
    <rPh sb="4" eb="7">
      <t>ホケンジョ</t>
    </rPh>
    <rPh sb="8" eb="10">
      <t>セイベツ</t>
    </rPh>
    <rPh sb="11" eb="13">
      <t>ネンレイ</t>
    </rPh>
    <rPh sb="15" eb="16">
      <t>サイ</t>
    </rPh>
    <rPh sb="16" eb="18">
      <t>カイキュウ</t>
    </rPh>
    <rPh sb="19" eb="20">
      <t>ベツ</t>
    </rPh>
    <rPh sb="20" eb="22">
      <t>ジサツ</t>
    </rPh>
    <rPh sb="22" eb="25">
      <t>シボウリツ</t>
    </rPh>
    <rPh sb="27" eb="28">
      <t>ネン</t>
    </rPh>
    <rPh sb="28" eb="30">
      <t>ヘイキン</t>
    </rPh>
    <phoneticPr fontId="3"/>
  </si>
  <si>
    <t>Ｈ28</t>
  </si>
  <si>
    <t>Ｈ29</t>
  </si>
  <si>
    <t>Ｈ30</t>
  </si>
  <si>
    <t>Ｈ30</t>
    <phoneticPr fontId="3"/>
  </si>
  <si>
    <t>R1</t>
    <phoneticPr fontId="3"/>
  </si>
  <si>
    <t>出典：保健福祉年報（人口動態編）（岩手県保健福祉部）</t>
    <rPh sb="0" eb="2">
      <t>シュッテン</t>
    </rPh>
    <rPh sb="3" eb="5">
      <t>ホケン</t>
    </rPh>
    <rPh sb="5" eb="7">
      <t>フクシ</t>
    </rPh>
    <rPh sb="7" eb="9">
      <t>ネンポウ</t>
    </rPh>
    <rPh sb="10" eb="12">
      <t>ジンコウ</t>
    </rPh>
    <rPh sb="12" eb="14">
      <t>ドウタイ</t>
    </rPh>
    <rPh sb="14" eb="15">
      <t>ヘン</t>
    </rPh>
    <rPh sb="17" eb="20">
      <t>イワテケン</t>
    </rPh>
    <rPh sb="20" eb="22">
      <t>ホケン</t>
    </rPh>
    <rPh sb="22" eb="24">
      <t>フクシ</t>
    </rPh>
    <rPh sb="24" eb="25">
      <t>ブ</t>
    </rPh>
    <phoneticPr fontId="3"/>
  </si>
  <si>
    <t>出典：保健福祉年報（人口動態編）（岩手県保健福祉部）</t>
  </si>
  <si>
    <t>※注　全国の算出人口は日本人人口を活用、県・保健所の算出人口は総人口（端数あり）を活用</t>
    <rPh sb="1" eb="2">
      <t>チュウ</t>
    </rPh>
    <rPh sb="3" eb="5">
      <t>ゼンコク</t>
    </rPh>
    <rPh sb="6" eb="8">
      <t>サンシュツ</t>
    </rPh>
    <rPh sb="8" eb="10">
      <t>ジンコウ</t>
    </rPh>
    <rPh sb="11" eb="14">
      <t>ニホンジン</t>
    </rPh>
    <rPh sb="14" eb="16">
      <t>ジンコウ</t>
    </rPh>
    <rPh sb="17" eb="19">
      <t>カツヨウ</t>
    </rPh>
    <rPh sb="20" eb="21">
      <t>ケン</t>
    </rPh>
    <rPh sb="22" eb="25">
      <t>ホケンジョ</t>
    </rPh>
    <rPh sb="26" eb="28">
      <t>サンシュツ</t>
    </rPh>
    <rPh sb="28" eb="30">
      <t>ジンコウ</t>
    </rPh>
    <rPh sb="31" eb="32">
      <t>ソウ</t>
    </rPh>
    <rPh sb="32" eb="34">
      <t>ジンコウ</t>
    </rPh>
    <rPh sb="35" eb="37">
      <t>ハスウ</t>
    </rPh>
    <rPh sb="41" eb="43">
      <t>カツヨウ</t>
    </rPh>
    <phoneticPr fontId="3"/>
  </si>
  <si>
    <t>　　　　（岩手県保健福祉年報の数値で国の公表値との相違あり）</t>
    <phoneticPr fontId="3"/>
  </si>
  <si>
    <t>出典　全国：人口動態統計（厚生労働省）</t>
    <rPh sb="0" eb="2">
      <t>シュッテン</t>
    </rPh>
    <rPh sb="3" eb="5">
      <t>ゼンコク</t>
    </rPh>
    <rPh sb="6" eb="8">
      <t>ジンコウ</t>
    </rPh>
    <rPh sb="8" eb="10">
      <t>ドウタイ</t>
    </rPh>
    <rPh sb="10" eb="12">
      <t>トウケイ</t>
    </rPh>
    <rPh sb="13" eb="15">
      <t>コウセイ</t>
    </rPh>
    <rPh sb="15" eb="18">
      <t>ロウドウショウ</t>
    </rPh>
    <phoneticPr fontId="3"/>
  </si>
  <si>
    <t xml:space="preserve"> 　　　 岩手県・保健所：保健福祉年報（人口動態編）（岩手県保健福祉部）</t>
    <rPh sb="5" eb="8">
      <t>イワテケン</t>
    </rPh>
    <rPh sb="9" eb="12">
      <t>ホケンジョ</t>
    </rPh>
    <rPh sb="13" eb="15">
      <t>ホケン</t>
    </rPh>
    <rPh sb="15" eb="17">
      <t>フクシ</t>
    </rPh>
    <rPh sb="17" eb="19">
      <t>ネンポウ</t>
    </rPh>
    <rPh sb="20" eb="22">
      <t>ジンコウ</t>
    </rPh>
    <rPh sb="22" eb="24">
      <t>ドウタイ</t>
    </rPh>
    <rPh sb="24" eb="25">
      <t>ヘン</t>
    </rPh>
    <rPh sb="27" eb="30">
      <t>イワテケン</t>
    </rPh>
    <rPh sb="30" eb="32">
      <t>ホケン</t>
    </rPh>
    <rPh sb="32" eb="34">
      <t>フクシ</t>
    </rPh>
    <rPh sb="34" eb="35">
      <t>ブ</t>
    </rPh>
    <phoneticPr fontId="3"/>
  </si>
  <si>
    <t>注：保健福祉年報（人口動態編）（岩手県保健福祉部）の死因別・年齢（5歳階級）別死亡数を用いて岩手県環境保健研究センターで作成</t>
    <rPh sb="0" eb="1">
      <t>チュウ</t>
    </rPh>
    <rPh sb="2" eb="4">
      <t>ホケン</t>
    </rPh>
    <rPh sb="4" eb="6">
      <t>フクシ</t>
    </rPh>
    <rPh sb="6" eb="8">
      <t>ネンポウ</t>
    </rPh>
    <rPh sb="9" eb="11">
      <t>ジンコウ</t>
    </rPh>
    <rPh sb="11" eb="13">
      <t>ドウタイ</t>
    </rPh>
    <rPh sb="13" eb="14">
      <t>ヘン</t>
    </rPh>
    <rPh sb="16" eb="19">
      <t>イワテケン</t>
    </rPh>
    <rPh sb="19" eb="21">
      <t>ホケン</t>
    </rPh>
    <rPh sb="21" eb="23">
      <t>フクシ</t>
    </rPh>
    <rPh sb="23" eb="24">
      <t>ブ</t>
    </rPh>
    <rPh sb="26" eb="28">
      <t>シイン</t>
    </rPh>
    <rPh sb="28" eb="29">
      <t>ベツ</t>
    </rPh>
    <rPh sb="30" eb="32">
      <t>ネンレイ</t>
    </rPh>
    <rPh sb="34" eb="35">
      <t>サイ</t>
    </rPh>
    <rPh sb="35" eb="37">
      <t>カイキュウ</t>
    </rPh>
    <rPh sb="38" eb="39">
      <t>ベツ</t>
    </rPh>
    <rPh sb="39" eb="41">
      <t>シボウ</t>
    </rPh>
    <rPh sb="41" eb="42">
      <t>スウ</t>
    </rPh>
    <rPh sb="43" eb="44">
      <t>モチ</t>
    </rPh>
    <rPh sb="46" eb="49">
      <t>イワテケン</t>
    </rPh>
    <rPh sb="49" eb="51">
      <t>カンキョウ</t>
    </rPh>
    <rPh sb="51" eb="53">
      <t>ホケン</t>
    </rPh>
    <rPh sb="53" eb="55">
      <t>ケンキュウ</t>
    </rPh>
    <rPh sb="60" eb="62">
      <t>サクセイ</t>
    </rPh>
    <phoneticPr fontId="3"/>
  </si>
  <si>
    <t>注：市町村合併のあった市町の自殺死亡数は、平成7年から合併後の自殺死亡数に算出し直したもの</t>
    <phoneticPr fontId="3"/>
  </si>
  <si>
    <t>※注１　自殺死亡率（人口10万対）</t>
    <rPh sb="1" eb="2">
      <t>チュウ</t>
    </rPh>
    <rPh sb="4" eb="6">
      <t>ジサツ</t>
    </rPh>
    <rPh sb="6" eb="9">
      <t>シボウリツ</t>
    </rPh>
    <rPh sb="10" eb="12">
      <t>ジンコウ</t>
    </rPh>
    <rPh sb="14" eb="15">
      <t>マン</t>
    </rPh>
    <rPh sb="15" eb="16">
      <t>タイ</t>
    </rPh>
    <phoneticPr fontId="3"/>
  </si>
  <si>
    <t>※注２　市町村合併のあった市町の自殺死亡率は、合併後の自殺死亡数、人口を用いて平成7年から算出し直したもの</t>
    <rPh sb="1" eb="2">
      <t>チュウ</t>
    </rPh>
    <rPh sb="20" eb="21">
      <t>リツ</t>
    </rPh>
    <phoneticPr fontId="3"/>
  </si>
  <si>
    <t>注：市町村合併のあった市町の自殺死亡率は、平成7年から合併後の自殺死亡率に算出し直したもの</t>
    <rPh sb="18" eb="19">
      <t>リツ</t>
    </rPh>
    <rPh sb="35" eb="36">
      <t>リツ</t>
    </rPh>
    <phoneticPr fontId="3"/>
  </si>
  <si>
    <t>R2</t>
  </si>
  <si>
    <t>平成７年～令和２年</t>
    <rPh sb="0" eb="2">
      <t>ヘイセイ</t>
    </rPh>
    <rPh sb="3" eb="4">
      <t>ネン</t>
    </rPh>
    <rPh sb="5" eb="7">
      <t>レイワ</t>
    </rPh>
    <rPh sb="8" eb="9">
      <t>ネン</t>
    </rPh>
    <phoneticPr fontId="3"/>
  </si>
  <si>
    <t>平成28年～令和２年</t>
    <rPh sb="0" eb="2">
      <t>ヘイセイ</t>
    </rPh>
    <rPh sb="6" eb="8">
      <t>レイワ</t>
    </rPh>
    <rPh sb="9" eb="10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</si>
</sst>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4" fillId="0" borderId="2" xfId="0" applyFont="1" applyFill="1" applyBorder="1"/>
    <xf numFmtId="0" fontId="4" fillId="0" borderId="3" xfId="0" applyFont="1" applyFill="1" applyBorder="1"/>
    <xf numFmtId="0" fontId="2" fillId="0" borderId="0" xfId="0" applyFont="1"/>
    <xf numFmtId="0" fontId="0" fillId="0" borderId="6" xfId="0" applyBorder="1" applyAlignment="1"/>
    <xf numFmtId="0" fontId="4" fillId="0" borderId="7" xfId="0" applyFont="1" applyBorder="1" applyAlignment="1">
      <alignment horizontal="left" vertical="top"/>
    </xf>
    <xf numFmtId="0" fontId="6" fillId="0" borderId="0" xfId="0" applyFont="1" applyBorder="1" applyAlignment="1"/>
    <xf numFmtId="0" fontId="0" fillId="0" borderId="0" xfId="0" applyBorder="1" applyAlignment="1"/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6" fillId="0" borderId="0" xfId="0" applyFont="1"/>
    <xf numFmtId="0" fontId="0" fillId="0" borderId="0" xfId="0" applyFill="1" applyBorder="1" applyAlignment="1">
      <alignment horizontal="left"/>
    </xf>
    <xf numFmtId="0" fontId="0" fillId="0" borderId="0" xfId="0" quotePrefix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4" fillId="0" borderId="4" xfId="0" applyFont="1" applyFill="1" applyBorder="1" applyAlignment="1">
      <alignment horizontal="left" vertical="top"/>
    </xf>
    <xf numFmtId="0" fontId="4" fillId="0" borderId="10" xfId="0" applyFont="1" applyFill="1" applyBorder="1"/>
    <xf numFmtId="0" fontId="4" fillId="2" borderId="1" xfId="0" applyFont="1" applyFill="1" applyBorder="1"/>
    <xf numFmtId="0" fontId="4" fillId="2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top"/>
    </xf>
    <xf numFmtId="0" fontId="4" fillId="0" borderId="5" xfId="0" applyFont="1" applyFill="1" applyBorder="1"/>
    <xf numFmtId="0" fontId="4" fillId="0" borderId="13" xfId="0" applyFont="1" applyFill="1" applyBorder="1"/>
    <xf numFmtId="0" fontId="4" fillId="0" borderId="17" xfId="0" applyFont="1" applyFill="1" applyBorder="1"/>
    <xf numFmtId="0" fontId="0" fillId="0" borderId="8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vertical="top" wrapText="1"/>
    </xf>
    <xf numFmtId="0" fontId="0" fillId="2" borderId="0" xfId="0" applyFill="1"/>
    <xf numFmtId="0" fontId="8" fillId="0" borderId="0" xfId="0" applyFont="1"/>
    <xf numFmtId="0" fontId="0" fillId="2" borderId="1" xfId="0" applyFill="1" applyBorder="1" applyAlignment="1"/>
    <xf numFmtId="0" fontId="0" fillId="0" borderId="8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/>
    <xf numFmtId="0" fontId="4" fillId="0" borderId="8" xfId="0" applyFont="1" applyFill="1" applyBorder="1" applyAlignment="1">
      <alignment vertical="top" wrapText="1"/>
    </xf>
    <xf numFmtId="0" fontId="9" fillId="0" borderId="0" xfId="0" applyFont="1"/>
    <xf numFmtId="0" fontId="11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0" fillId="2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 shrinkToFit="1"/>
    </xf>
    <xf numFmtId="176" fontId="4" fillId="0" borderId="2" xfId="0" applyNumberFormat="1" applyFont="1" applyFill="1" applyBorder="1" applyAlignment="1">
      <alignment horizontal="right" shrinkToFit="1"/>
    </xf>
    <xf numFmtId="176" fontId="4" fillId="0" borderId="16" xfId="0" applyNumberFormat="1" applyFont="1" applyFill="1" applyBorder="1" applyAlignment="1">
      <alignment horizontal="right" shrinkToFit="1"/>
    </xf>
    <xf numFmtId="49" fontId="12" fillId="0" borderId="0" xfId="2" applyNumberFormat="1"/>
    <xf numFmtId="0" fontId="12" fillId="0" borderId="0" xfId="2"/>
    <xf numFmtId="0" fontId="5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岩手県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4094255282936048"/>
          <c:h val="0.7189109716900360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'１-１'!$B$5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'１-１'!$C$5:$AB$5</c:f>
              <c:numCache>
                <c:formatCode>General</c:formatCode>
                <c:ptCount val="26"/>
                <c:pt idx="0">
                  <c:v>233</c:v>
                </c:pt>
                <c:pt idx="1">
                  <c:v>243</c:v>
                </c:pt>
                <c:pt idx="2">
                  <c:v>248</c:v>
                </c:pt>
                <c:pt idx="3">
                  <c:v>353</c:v>
                </c:pt>
                <c:pt idx="4">
                  <c:v>339</c:v>
                </c:pt>
                <c:pt idx="5">
                  <c:v>317</c:v>
                </c:pt>
                <c:pt idx="6">
                  <c:v>331</c:v>
                </c:pt>
                <c:pt idx="7">
                  <c:v>364</c:v>
                </c:pt>
                <c:pt idx="8">
                  <c:v>395</c:v>
                </c:pt>
                <c:pt idx="9">
                  <c:v>352</c:v>
                </c:pt>
                <c:pt idx="10">
                  <c:v>340</c:v>
                </c:pt>
                <c:pt idx="11">
                  <c:v>328</c:v>
                </c:pt>
                <c:pt idx="12">
                  <c:v>316</c:v>
                </c:pt>
                <c:pt idx="13">
                  <c:v>314</c:v>
                </c:pt>
                <c:pt idx="14">
                  <c:v>326</c:v>
                </c:pt>
                <c:pt idx="15">
                  <c:v>285</c:v>
                </c:pt>
                <c:pt idx="16">
                  <c:v>262</c:v>
                </c:pt>
                <c:pt idx="17">
                  <c:v>240</c:v>
                </c:pt>
                <c:pt idx="18">
                  <c:v>243</c:v>
                </c:pt>
                <c:pt idx="19">
                  <c:v>232</c:v>
                </c:pt>
                <c:pt idx="20">
                  <c:v>196</c:v>
                </c:pt>
                <c:pt idx="21">
                  <c:v>198</c:v>
                </c:pt>
                <c:pt idx="22">
                  <c:v>175</c:v>
                </c:pt>
                <c:pt idx="23">
                  <c:v>169</c:v>
                </c:pt>
                <c:pt idx="24">
                  <c:v>184</c:v>
                </c:pt>
                <c:pt idx="25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5-4FFD-8595-EB6E7F0B70EE}"/>
            </c:ext>
          </c:extLst>
        </c:ser>
        <c:ser>
          <c:idx val="2"/>
          <c:order val="2"/>
          <c:tx>
            <c:strRef>
              <c:f>'１-１'!$B$6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'１-１'!$C$6:$AB$6</c:f>
              <c:numCache>
                <c:formatCode>General</c:formatCode>
                <c:ptCount val="26"/>
                <c:pt idx="0">
                  <c:v>112</c:v>
                </c:pt>
                <c:pt idx="1">
                  <c:v>127</c:v>
                </c:pt>
                <c:pt idx="2">
                  <c:v>117</c:v>
                </c:pt>
                <c:pt idx="3">
                  <c:v>148</c:v>
                </c:pt>
                <c:pt idx="4">
                  <c:v>147</c:v>
                </c:pt>
                <c:pt idx="5">
                  <c:v>137</c:v>
                </c:pt>
                <c:pt idx="6">
                  <c:v>148</c:v>
                </c:pt>
                <c:pt idx="7">
                  <c:v>136</c:v>
                </c:pt>
                <c:pt idx="8">
                  <c:v>132</c:v>
                </c:pt>
                <c:pt idx="9">
                  <c:v>129</c:v>
                </c:pt>
                <c:pt idx="10">
                  <c:v>130</c:v>
                </c:pt>
                <c:pt idx="11">
                  <c:v>139</c:v>
                </c:pt>
                <c:pt idx="12">
                  <c:v>121</c:v>
                </c:pt>
                <c:pt idx="13">
                  <c:v>140</c:v>
                </c:pt>
                <c:pt idx="14">
                  <c:v>133</c:v>
                </c:pt>
                <c:pt idx="15">
                  <c:v>141</c:v>
                </c:pt>
                <c:pt idx="16">
                  <c:v>108</c:v>
                </c:pt>
                <c:pt idx="17">
                  <c:v>89</c:v>
                </c:pt>
                <c:pt idx="18">
                  <c:v>97</c:v>
                </c:pt>
                <c:pt idx="19">
                  <c:v>109</c:v>
                </c:pt>
                <c:pt idx="20">
                  <c:v>101</c:v>
                </c:pt>
                <c:pt idx="21">
                  <c:v>91</c:v>
                </c:pt>
                <c:pt idx="22">
                  <c:v>87</c:v>
                </c:pt>
                <c:pt idx="23">
                  <c:v>84</c:v>
                </c:pt>
                <c:pt idx="24">
                  <c:v>66</c:v>
                </c:pt>
                <c:pt idx="2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15-4FFD-8595-EB6E7F0B7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504737296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'１-１'!$B$4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'１-１'!$C$4:$AB$4</c:f>
              <c:numCache>
                <c:formatCode>General</c:formatCode>
                <c:ptCount val="26"/>
                <c:pt idx="0">
                  <c:v>345</c:v>
                </c:pt>
                <c:pt idx="1">
                  <c:v>370</c:v>
                </c:pt>
                <c:pt idx="2">
                  <c:v>365</c:v>
                </c:pt>
                <c:pt idx="3">
                  <c:v>501</c:v>
                </c:pt>
                <c:pt idx="4">
                  <c:v>486</c:v>
                </c:pt>
                <c:pt idx="5">
                  <c:v>454</c:v>
                </c:pt>
                <c:pt idx="6">
                  <c:v>479</c:v>
                </c:pt>
                <c:pt idx="7">
                  <c:v>500</c:v>
                </c:pt>
                <c:pt idx="8">
                  <c:v>527</c:v>
                </c:pt>
                <c:pt idx="9">
                  <c:v>481</c:v>
                </c:pt>
                <c:pt idx="10">
                  <c:v>470</c:v>
                </c:pt>
                <c:pt idx="11">
                  <c:v>467</c:v>
                </c:pt>
                <c:pt idx="12">
                  <c:v>437</c:v>
                </c:pt>
                <c:pt idx="13">
                  <c:v>454</c:v>
                </c:pt>
                <c:pt idx="14">
                  <c:v>459</c:v>
                </c:pt>
                <c:pt idx="15">
                  <c:v>426</c:v>
                </c:pt>
                <c:pt idx="16">
                  <c:v>370</c:v>
                </c:pt>
                <c:pt idx="17">
                  <c:v>329</c:v>
                </c:pt>
                <c:pt idx="18">
                  <c:v>340</c:v>
                </c:pt>
                <c:pt idx="19">
                  <c:v>341</c:v>
                </c:pt>
                <c:pt idx="20">
                  <c:v>297</c:v>
                </c:pt>
                <c:pt idx="21">
                  <c:v>289</c:v>
                </c:pt>
                <c:pt idx="22">
                  <c:v>262</c:v>
                </c:pt>
                <c:pt idx="23">
                  <c:v>253</c:v>
                </c:pt>
                <c:pt idx="24">
                  <c:v>250</c:v>
                </c:pt>
                <c:pt idx="25">
                  <c:v>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15-4FFD-8595-EB6E7F0B7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37296"/>
        <c:axId val="1"/>
      </c:lineChart>
      <c:catAx>
        <c:axId val="50473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7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5.10077369361088E-3"/>
              <c:y val="0.3480243702568853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047372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8064677399196063"/>
          <c:y val="0.13862614458260591"/>
          <c:w val="0.36559240578798613"/>
          <c:h val="0.11003705419175544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北上市</a:t>
            </a:r>
          </a:p>
        </c:rich>
      </c:tx>
      <c:layout>
        <c:manualLayout>
          <c:xMode val="edge"/>
          <c:yMode val="edge"/>
          <c:x val="0.30638226673278746"/>
          <c:y val="3.46909181601168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91648526869295"/>
          <c:y val="0.13564814814814813"/>
          <c:w val="0.84745621814338057"/>
          <c:h val="0.7180446194225721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'２-１'!$B$16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'２-１'!$C$16:$AB$16</c:f>
              <c:numCache>
                <c:formatCode>0.0_ </c:formatCode>
                <c:ptCount val="26"/>
                <c:pt idx="0">
                  <c:v>19.324989484932193</c:v>
                </c:pt>
                <c:pt idx="1">
                  <c:v>22.527088824311235</c:v>
                </c:pt>
                <c:pt idx="2">
                  <c:v>25.631310317159603</c:v>
                </c:pt>
                <c:pt idx="3">
                  <c:v>37.631849826782812</c:v>
                </c:pt>
                <c:pt idx="4">
                  <c:v>41.803260654331034</c:v>
                </c:pt>
                <c:pt idx="5">
                  <c:v>36.065179615523327</c:v>
                </c:pt>
                <c:pt idx="6">
                  <c:v>31.436655139893112</c:v>
                </c:pt>
                <c:pt idx="7">
                  <c:v>39.99567614311966</c:v>
                </c:pt>
                <c:pt idx="8">
                  <c:v>34.506928344206607</c:v>
                </c:pt>
                <c:pt idx="9">
                  <c:v>37.618633046356905</c:v>
                </c:pt>
                <c:pt idx="10">
                  <c:v>32.866487844700544</c:v>
                </c:pt>
                <c:pt idx="11">
                  <c:v>28.628685943315201</c:v>
                </c:pt>
                <c:pt idx="12">
                  <c:v>37</c:v>
                </c:pt>
                <c:pt idx="13">
                  <c:v>34.799999999999997</c:v>
                </c:pt>
                <c:pt idx="14">
                  <c:v>36.1</c:v>
                </c:pt>
                <c:pt idx="15">
                  <c:v>41.9</c:v>
                </c:pt>
                <c:pt idx="16">
                  <c:v>31</c:v>
                </c:pt>
                <c:pt idx="17">
                  <c:v>28.8</c:v>
                </c:pt>
                <c:pt idx="18">
                  <c:v>28.9</c:v>
                </c:pt>
                <c:pt idx="19">
                  <c:v>23.6</c:v>
                </c:pt>
                <c:pt idx="20">
                  <c:v>18.2</c:v>
                </c:pt>
                <c:pt idx="21">
                  <c:v>20.399999999999999</c:v>
                </c:pt>
                <c:pt idx="22">
                  <c:v>18.3</c:v>
                </c:pt>
                <c:pt idx="23">
                  <c:v>19.399999999999999</c:v>
                </c:pt>
                <c:pt idx="24">
                  <c:v>16.225512996999999</c:v>
                </c:pt>
                <c:pt idx="25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A4-4D85-BF2A-645EB756BA56}"/>
            </c:ext>
          </c:extLst>
        </c:ser>
        <c:ser>
          <c:idx val="4"/>
          <c:order val="1"/>
          <c:tx>
            <c:strRef>
              <c:f>'２-１'!$B$17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'２-１'!$C$17:$AB$17</c:f>
              <c:numCache>
                <c:formatCode>0.0_ </c:formatCode>
                <c:ptCount val="26"/>
                <c:pt idx="0">
                  <c:v>25.398291387670287</c:v>
                </c:pt>
                <c:pt idx="1">
                  <c:v>31.939406383318502</c:v>
                </c:pt>
                <c:pt idx="2">
                  <c:v>42.79182901286007</c:v>
                </c:pt>
                <c:pt idx="3">
                  <c:v>56.012367530750787</c:v>
                </c:pt>
                <c:pt idx="4">
                  <c:v>60.185907581195245</c:v>
                </c:pt>
                <c:pt idx="5">
                  <c:v>50.816376129559664</c:v>
                </c:pt>
                <c:pt idx="6">
                  <c:v>48.257255039592884</c:v>
                </c:pt>
                <c:pt idx="7">
                  <c:v>54.798123712244092</c:v>
                </c:pt>
                <c:pt idx="8">
                  <c:v>59.100361168873803</c:v>
                </c:pt>
                <c:pt idx="9">
                  <c:v>63.280090774199181</c:v>
                </c:pt>
                <c:pt idx="10">
                  <c:v>34.193148547859721</c:v>
                </c:pt>
                <c:pt idx="11">
                  <c:v>44.9726951493736</c:v>
                </c:pt>
                <c:pt idx="12">
                  <c:v>55.5</c:v>
                </c:pt>
                <c:pt idx="13">
                  <c:v>51.2</c:v>
                </c:pt>
                <c:pt idx="14">
                  <c:v>60.3</c:v>
                </c:pt>
                <c:pt idx="15">
                  <c:v>59.1</c:v>
                </c:pt>
                <c:pt idx="16">
                  <c:v>47.9</c:v>
                </c:pt>
                <c:pt idx="17">
                  <c:v>45.6</c:v>
                </c:pt>
                <c:pt idx="18">
                  <c:v>39.200000000000003</c:v>
                </c:pt>
                <c:pt idx="19">
                  <c:v>30.5</c:v>
                </c:pt>
                <c:pt idx="20">
                  <c:v>25.9</c:v>
                </c:pt>
                <c:pt idx="21">
                  <c:v>30.4</c:v>
                </c:pt>
                <c:pt idx="22">
                  <c:v>24</c:v>
                </c:pt>
                <c:pt idx="23">
                  <c:v>28.3</c:v>
                </c:pt>
                <c:pt idx="24">
                  <c:v>21.705628269000002</c:v>
                </c:pt>
                <c:pt idx="25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A4-4D85-BF2A-645EB756BA56}"/>
            </c:ext>
          </c:extLst>
        </c:ser>
        <c:ser>
          <c:idx val="5"/>
          <c:order val="2"/>
          <c:tx>
            <c:strRef>
              <c:f>'２-１'!$B$18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'２-１'!$C$18:$AB$18</c:f>
              <c:numCache>
                <c:formatCode>0.0_ </c:formatCode>
                <c:ptCount val="26"/>
                <c:pt idx="0">
                  <c:v>13.435141852706062</c:v>
                </c:pt>
                <c:pt idx="1">
                  <c:v>13.348461589801776</c:v>
                </c:pt>
                <c:pt idx="2">
                  <c:v>8.8235942911344942</c:v>
                </c:pt>
                <c:pt idx="3">
                  <c:v>19.686761746434509</c:v>
                </c:pt>
                <c:pt idx="4">
                  <c:v>23.891748658804111</c:v>
                </c:pt>
                <c:pt idx="5">
                  <c:v>21.626297577854672</c:v>
                </c:pt>
                <c:pt idx="6">
                  <c:v>15.002143163309045</c:v>
                </c:pt>
                <c:pt idx="7">
                  <c:v>25.592902235113463</c:v>
                </c:pt>
                <c:pt idx="8">
                  <c:v>10.626992561105208</c:v>
                </c:pt>
                <c:pt idx="9">
                  <c:v>12.708902586261676</c:v>
                </c:pt>
                <c:pt idx="10">
                  <c:v>31.560343376535936</c:v>
                </c:pt>
                <c:pt idx="11">
                  <c:v>12.600806451612902</c:v>
                </c:pt>
                <c:pt idx="12">
                  <c:v>18.8</c:v>
                </c:pt>
                <c:pt idx="13">
                  <c:v>18.8</c:v>
                </c:pt>
                <c:pt idx="14">
                  <c:v>12.6</c:v>
                </c:pt>
                <c:pt idx="15">
                  <c:v>25.3</c:v>
                </c:pt>
                <c:pt idx="16">
                  <c:v>14.7</c:v>
                </c:pt>
                <c:pt idx="17">
                  <c:v>12.6</c:v>
                </c:pt>
                <c:pt idx="18">
                  <c:v>18.899999999999999</c:v>
                </c:pt>
                <c:pt idx="19">
                  <c:v>16.899999999999999</c:v>
                </c:pt>
                <c:pt idx="20">
                  <c:v>10.6</c:v>
                </c:pt>
                <c:pt idx="21">
                  <c:v>10.6</c:v>
                </c:pt>
                <c:pt idx="22">
                  <c:v>12.8</c:v>
                </c:pt>
                <c:pt idx="23">
                  <c:v>10.7</c:v>
                </c:pt>
                <c:pt idx="24">
                  <c:v>10.781438675</c:v>
                </c:pt>
                <c:pt idx="25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A4-4D85-BF2A-645EB756B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44512"/>
        <c:axId val="1"/>
      </c:lineChart>
      <c:catAx>
        <c:axId val="50474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2.9770472239357181E-3"/>
              <c:y val="0.24271600099761287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04744512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444093681838152"/>
          <c:y val="0.21122994652406415"/>
          <c:w val="0.32718974644298493"/>
          <c:h val="6.7873303167420809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遠野市</a:t>
            </a:r>
          </a:p>
        </c:rich>
      </c:tx>
      <c:layout>
        <c:manualLayout>
          <c:xMode val="edge"/>
          <c:yMode val="edge"/>
          <c:x val="0.29358144748035531"/>
          <c:y val="3.46909181601168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64117241317532"/>
          <c:y val="0.13564814814814813"/>
          <c:w val="0.8497315309988982"/>
          <c:h val="0.7225009474083119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'２-１'!$B$19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'２-１'!$C$19:$AB$19</c:f>
              <c:numCache>
                <c:formatCode>0.0_ </c:formatCode>
                <c:ptCount val="26"/>
                <c:pt idx="0">
                  <c:v>35.400318602867429</c:v>
                </c:pt>
                <c:pt idx="1">
                  <c:v>56.369785794813978</c:v>
                </c:pt>
                <c:pt idx="2">
                  <c:v>29.790276453765493</c:v>
                </c:pt>
                <c:pt idx="3">
                  <c:v>23.932033026205577</c:v>
                </c:pt>
                <c:pt idx="4">
                  <c:v>51.14781719168397</c:v>
                </c:pt>
                <c:pt idx="5">
                  <c:v>36.245016310257341</c:v>
                </c:pt>
                <c:pt idx="6">
                  <c:v>36.415500864868143</c:v>
                </c:pt>
                <c:pt idx="7">
                  <c:v>55.081244836133301</c:v>
                </c:pt>
                <c:pt idx="8">
                  <c:v>49.423902634911812</c:v>
                </c:pt>
                <c:pt idx="9">
                  <c:v>40.538854933266805</c:v>
                </c:pt>
                <c:pt idx="10">
                  <c:v>38.214126488758673</c:v>
                </c:pt>
                <c:pt idx="11">
                  <c:v>41.961202027048834</c:v>
                </c:pt>
                <c:pt idx="12">
                  <c:v>32.6</c:v>
                </c:pt>
                <c:pt idx="13">
                  <c:v>46.3</c:v>
                </c:pt>
                <c:pt idx="14">
                  <c:v>33.6</c:v>
                </c:pt>
                <c:pt idx="15">
                  <c:v>34.1</c:v>
                </c:pt>
                <c:pt idx="16">
                  <c:v>31.1</c:v>
                </c:pt>
                <c:pt idx="17">
                  <c:v>31.3</c:v>
                </c:pt>
                <c:pt idx="18">
                  <c:v>21.1</c:v>
                </c:pt>
                <c:pt idx="19">
                  <c:v>17.8</c:v>
                </c:pt>
                <c:pt idx="20">
                  <c:v>21.4</c:v>
                </c:pt>
                <c:pt idx="21">
                  <c:v>25.3</c:v>
                </c:pt>
                <c:pt idx="22">
                  <c:v>25.8</c:v>
                </c:pt>
                <c:pt idx="23">
                  <c:v>26.4</c:v>
                </c:pt>
                <c:pt idx="24">
                  <c:v>34.650034650000002</c:v>
                </c:pt>
                <c:pt idx="25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54-488F-BC94-29D8024FF263}"/>
            </c:ext>
          </c:extLst>
        </c:ser>
        <c:ser>
          <c:idx val="4"/>
          <c:order val="1"/>
          <c:tx>
            <c:strRef>
              <c:f>'２-１'!$B$20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'２-１'!$C$20:$AB$20</c:f>
              <c:numCache>
                <c:formatCode>0.0_ </c:formatCode>
                <c:ptCount val="26"/>
                <c:pt idx="0">
                  <c:v>55.449448586039068</c:v>
                </c:pt>
                <c:pt idx="1">
                  <c:v>74.344836131590355</c:v>
                </c:pt>
                <c:pt idx="2">
                  <c:v>49.859769398566527</c:v>
                </c:pt>
                <c:pt idx="3">
                  <c:v>37.525798986803423</c:v>
                </c:pt>
                <c:pt idx="4">
                  <c:v>75.533455026121999</c:v>
                </c:pt>
                <c:pt idx="5">
                  <c:v>44.161251656046936</c:v>
                </c:pt>
                <c:pt idx="6">
                  <c:v>50.767863942124634</c:v>
                </c:pt>
                <c:pt idx="7">
                  <c:v>89.795394779039185</c:v>
                </c:pt>
                <c:pt idx="8">
                  <c:v>58.320373250388805</c:v>
                </c:pt>
                <c:pt idx="9">
                  <c:v>58.704585480399196</c:v>
                </c:pt>
                <c:pt idx="10">
                  <c:v>60.309589224686718</c:v>
                </c:pt>
                <c:pt idx="11">
                  <c:v>67.99945600435197</c:v>
                </c:pt>
                <c:pt idx="12">
                  <c:v>41.2</c:v>
                </c:pt>
                <c:pt idx="13">
                  <c:v>83.6</c:v>
                </c:pt>
                <c:pt idx="14">
                  <c:v>35.4</c:v>
                </c:pt>
                <c:pt idx="15">
                  <c:v>57</c:v>
                </c:pt>
                <c:pt idx="16">
                  <c:v>36</c:v>
                </c:pt>
                <c:pt idx="17">
                  <c:v>43.4</c:v>
                </c:pt>
                <c:pt idx="18">
                  <c:v>29.3</c:v>
                </c:pt>
                <c:pt idx="19">
                  <c:v>29.5</c:v>
                </c:pt>
                <c:pt idx="20">
                  <c:v>37</c:v>
                </c:pt>
                <c:pt idx="21">
                  <c:v>22.5</c:v>
                </c:pt>
                <c:pt idx="22">
                  <c:v>30.5</c:v>
                </c:pt>
                <c:pt idx="23">
                  <c:v>31.4</c:v>
                </c:pt>
                <c:pt idx="24">
                  <c:v>55.995520358</c:v>
                </c:pt>
                <c:pt idx="25">
                  <c:v>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54-488F-BC94-29D8024FF263}"/>
            </c:ext>
          </c:extLst>
        </c:ser>
        <c:ser>
          <c:idx val="5"/>
          <c:order val="2"/>
          <c:tx>
            <c:strRef>
              <c:f>'２-１'!$B$21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'２-１'!$C$21:$AB$21</c:f>
              <c:numCache>
                <c:formatCode>0.0_ </c:formatCode>
                <c:ptCount val="26"/>
                <c:pt idx="0">
                  <c:v>16.980811682798439</c:v>
                </c:pt>
                <c:pt idx="1">
                  <c:v>39.851978366068884</c:v>
                </c:pt>
                <c:pt idx="2">
                  <c:v>11.413570735604633</c:v>
                </c:pt>
                <c:pt idx="3">
                  <c:v>11.468547508458053</c:v>
                </c:pt>
                <c:pt idx="4">
                  <c:v>28.818443804034583</c:v>
                </c:pt>
                <c:pt idx="5">
                  <c:v>28.973749782696874</c:v>
                </c:pt>
                <c:pt idx="6">
                  <c:v>23.262576330328585</c:v>
                </c:pt>
                <c:pt idx="7">
                  <c:v>23.408239700374533</c:v>
                </c:pt>
                <c:pt idx="8">
                  <c:v>41.319874859807562</c:v>
                </c:pt>
                <c:pt idx="9">
                  <c:v>23.8991456055446</c:v>
                </c:pt>
                <c:pt idx="10">
                  <c:v>18.20498816675769</c:v>
                </c:pt>
                <c:pt idx="11">
                  <c:v>18.433179723502302</c:v>
                </c:pt>
                <c:pt idx="12">
                  <c:v>24.8</c:v>
                </c:pt>
                <c:pt idx="13">
                  <c:v>12.6</c:v>
                </c:pt>
                <c:pt idx="14">
                  <c:v>32</c:v>
                </c:pt>
                <c:pt idx="15">
                  <c:v>13.1</c:v>
                </c:pt>
                <c:pt idx="16">
                  <c:v>26.5</c:v>
                </c:pt>
                <c:pt idx="17">
                  <c:v>20.100000000000001</c:v>
                </c:pt>
                <c:pt idx="18">
                  <c:v>13.6</c:v>
                </c:pt>
                <c:pt idx="19">
                  <c:v>6.9</c:v>
                </c:pt>
                <c:pt idx="20">
                  <c:v>6.9</c:v>
                </c:pt>
                <c:pt idx="21">
                  <c:v>27.9</c:v>
                </c:pt>
                <c:pt idx="22">
                  <c:v>21.3</c:v>
                </c:pt>
                <c:pt idx="23">
                  <c:v>21.8</c:v>
                </c:pt>
                <c:pt idx="24">
                  <c:v>14.844503822</c:v>
                </c:pt>
                <c:pt idx="25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54-488F-BC94-29D8024FF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42216"/>
        <c:axId val="1"/>
      </c:lineChart>
      <c:catAx>
        <c:axId val="50474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2.9770472239357181E-3"/>
              <c:y val="0.24724088787544088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04742216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802516620906267"/>
          <c:y val="0.20979014501015428"/>
          <c:w val="0.32718974644298493"/>
          <c:h val="6.7873303167420809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西和賀町</a:t>
            </a:r>
          </a:p>
        </c:rich>
      </c:tx>
      <c:layout>
        <c:manualLayout>
          <c:xMode val="edge"/>
          <c:yMode val="edge"/>
          <c:x val="0.28846111977938244"/>
          <c:y val="3.92158050379449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6700975517992"/>
          <c:y val="0.13564814814814813"/>
          <c:w val="0.84270260586027435"/>
          <c:h val="0.7225009474083119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'２-１'!$B$22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'２-１'!$C$22:$AB$22</c:f>
              <c:numCache>
                <c:formatCode>0.0_ </c:formatCode>
                <c:ptCount val="26"/>
                <c:pt idx="0">
                  <c:v>46.544100535257158</c:v>
                </c:pt>
                <c:pt idx="1">
                  <c:v>11.743981209630064</c:v>
                </c:pt>
                <c:pt idx="2">
                  <c:v>35.859431030360987</c:v>
                </c:pt>
                <c:pt idx="3">
                  <c:v>12.078753472641623</c:v>
                </c:pt>
                <c:pt idx="4">
                  <c:v>36.647935499633519</c:v>
                </c:pt>
                <c:pt idx="5">
                  <c:v>25.053238131028436</c:v>
                </c:pt>
                <c:pt idx="6">
                  <c:v>12.732365673542143</c:v>
                </c:pt>
                <c:pt idx="7">
                  <c:v>25.736713421696052</c:v>
                </c:pt>
                <c:pt idx="8">
                  <c:v>78.698845750262336</c:v>
                </c:pt>
                <c:pt idx="9">
                  <c:v>0</c:v>
                </c:pt>
                <c:pt idx="10">
                  <c:v>0</c:v>
                </c:pt>
                <c:pt idx="11">
                  <c:v>41.771094402673349</c:v>
                </c:pt>
                <c:pt idx="12">
                  <c:v>14.2</c:v>
                </c:pt>
                <c:pt idx="13">
                  <c:v>14.6</c:v>
                </c:pt>
                <c:pt idx="14">
                  <c:v>59.6</c:v>
                </c:pt>
                <c:pt idx="15">
                  <c:v>15.1</c:v>
                </c:pt>
                <c:pt idx="16">
                  <c:v>46.7</c:v>
                </c:pt>
                <c:pt idx="17">
                  <c:v>15.9</c:v>
                </c:pt>
                <c:pt idx="18">
                  <c:v>32.6</c:v>
                </c:pt>
                <c:pt idx="19">
                  <c:v>16.8</c:v>
                </c:pt>
                <c:pt idx="20">
                  <c:v>34</c:v>
                </c:pt>
                <c:pt idx="21">
                  <c:v>17.399999999999999</c:v>
                </c:pt>
                <c:pt idx="22">
                  <c:v>35.799999999999997</c:v>
                </c:pt>
                <c:pt idx="23">
                  <c:v>18.399999999999999</c:v>
                </c:pt>
                <c:pt idx="24">
                  <c:v>37.893141341000003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04-4C33-9DC0-EAFDAEB063BA}"/>
            </c:ext>
          </c:extLst>
        </c:ser>
        <c:ser>
          <c:idx val="4"/>
          <c:order val="1"/>
          <c:tx>
            <c:strRef>
              <c:f>'２-１'!$B$23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'２-１'!$C$23:$AB$23</c:f>
              <c:numCache>
                <c:formatCode>0.0_ </c:formatCode>
                <c:ptCount val="26"/>
                <c:pt idx="0">
                  <c:v>71.856287425149702</c:v>
                </c:pt>
                <c:pt idx="1">
                  <c:v>24.195499637067506</c:v>
                </c:pt>
                <c:pt idx="2">
                  <c:v>49.382716049382715</c:v>
                </c:pt>
                <c:pt idx="3">
                  <c:v>0</c:v>
                </c:pt>
                <c:pt idx="4">
                  <c:v>25.348542458808616</c:v>
                </c:pt>
                <c:pt idx="5">
                  <c:v>26.659557451346306</c:v>
                </c:pt>
                <c:pt idx="6">
                  <c:v>27.034333603676671</c:v>
                </c:pt>
                <c:pt idx="7">
                  <c:v>54.839594187003016</c:v>
                </c:pt>
                <c:pt idx="8">
                  <c:v>83.822296730930432</c:v>
                </c:pt>
                <c:pt idx="9">
                  <c:v>0</c:v>
                </c:pt>
                <c:pt idx="10">
                  <c:v>0</c:v>
                </c:pt>
                <c:pt idx="11">
                  <c:v>90.144230769230774</c:v>
                </c:pt>
                <c:pt idx="12">
                  <c:v>0</c:v>
                </c:pt>
                <c:pt idx="13">
                  <c:v>0</c:v>
                </c:pt>
                <c:pt idx="14">
                  <c:v>97.2</c:v>
                </c:pt>
                <c:pt idx="15">
                  <c:v>32.799999999999997</c:v>
                </c:pt>
                <c:pt idx="16">
                  <c:v>101</c:v>
                </c:pt>
                <c:pt idx="17">
                  <c:v>34.5</c:v>
                </c:pt>
                <c:pt idx="18">
                  <c:v>35.4</c:v>
                </c:pt>
                <c:pt idx="19">
                  <c:v>0</c:v>
                </c:pt>
                <c:pt idx="20">
                  <c:v>73.2</c:v>
                </c:pt>
                <c:pt idx="21">
                  <c:v>37.200000000000003</c:v>
                </c:pt>
                <c:pt idx="22">
                  <c:v>76.8</c:v>
                </c:pt>
                <c:pt idx="23">
                  <c:v>0</c:v>
                </c:pt>
                <c:pt idx="24">
                  <c:v>81.799591002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04-4C33-9DC0-EAFDAEB063BA}"/>
            </c:ext>
          </c:extLst>
        </c:ser>
        <c:ser>
          <c:idx val="5"/>
          <c:order val="2"/>
          <c:tx>
            <c:strRef>
              <c:f>'２-１'!$B$24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'２-１'!$C$24:$AB$24</c:f>
              <c:numCache>
                <c:formatCode>0.0_ </c:formatCode>
                <c:ptCount val="26"/>
                <c:pt idx="0">
                  <c:v>22.629554197782301</c:v>
                </c:pt>
                <c:pt idx="1">
                  <c:v>0</c:v>
                </c:pt>
                <c:pt idx="2">
                  <c:v>23.169601482854496</c:v>
                </c:pt>
                <c:pt idx="3">
                  <c:v>23.402761525860051</c:v>
                </c:pt>
                <c:pt idx="4">
                  <c:v>47.158688988446123</c:v>
                </c:pt>
                <c:pt idx="5">
                  <c:v>23.629489603024574</c:v>
                </c:pt>
                <c:pt idx="6">
                  <c:v>0</c:v>
                </c:pt>
                <c:pt idx="7">
                  <c:v>0</c:v>
                </c:pt>
                <c:pt idx="8">
                  <c:v>74.165636588380707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26.3</c:v>
                </c:pt>
                <c:pt idx="13">
                  <c:v>27.1</c:v>
                </c:pt>
                <c:pt idx="14">
                  <c:v>27.5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30.3</c:v>
                </c:pt>
                <c:pt idx="19">
                  <c:v>31.2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34.299999999999997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04-4C33-9DC0-EAFDAEB06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59272"/>
        <c:axId val="1"/>
      </c:lineChart>
      <c:catAx>
        <c:axId val="50475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2.9770472239357181E-3"/>
              <c:y val="0.25176577475326894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04759272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239123335389528"/>
          <c:y val="0.20423700431111269"/>
          <c:w val="0.32718974644298493"/>
          <c:h val="5.882352941176470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全国･県・中部HC　【総数】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644047678753535E-2"/>
          <c:y val="0.16938271604938271"/>
          <c:w val="0.87334737616396674"/>
          <c:h val="0.74994264605813166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'２-１'!$C$4:$AB$4</c:f>
              <c:numCache>
                <c:formatCode>0.0_ </c:formatCode>
                <c:ptCount val="26"/>
                <c:pt idx="0">
                  <c:v>17.2</c:v>
                </c:pt>
                <c:pt idx="1">
                  <c:v>17.8</c:v>
                </c:pt>
                <c:pt idx="2">
                  <c:v>18.8</c:v>
                </c:pt>
                <c:pt idx="3">
                  <c:v>25.4</c:v>
                </c:pt>
                <c:pt idx="4">
                  <c:v>25</c:v>
                </c:pt>
                <c:pt idx="5">
                  <c:v>24.1</c:v>
                </c:pt>
                <c:pt idx="6">
                  <c:v>23.3</c:v>
                </c:pt>
                <c:pt idx="7">
                  <c:v>23.8</c:v>
                </c:pt>
                <c:pt idx="8">
                  <c:v>25.5</c:v>
                </c:pt>
                <c:pt idx="9">
                  <c:v>24</c:v>
                </c:pt>
                <c:pt idx="10">
                  <c:v>24.2</c:v>
                </c:pt>
                <c:pt idx="11">
                  <c:v>23.7</c:v>
                </c:pt>
                <c:pt idx="12">
                  <c:v>24.4</c:v>
                </c:pt>
                <c:pt idx="13">
                  <c:v>24</c:v>
                </c:pt>
                <c:pt idx="14">
                  <c:v>24.4</c:v>
                </c:pt>
                <c:pt idx="15">
                  <c:v>23.4</c:v>
                </c:pt>
                <c:pt idx="16">
                  <c:v>22.9</c:v>
                </c:pt>
                <c:pt idx="17">
                  <c:v>21</c:v>
                </c:pt>
                <c:pt idx="18">
                  <c:v>20.7</c:v>
                </c:pt>
                <c:pt idx="19">
                  <c:v>19.5</c:v>
                </c:pt>
                <c:pt idx="20">
                  <c:v>18.5</c:v>
                </c:pt>
                <c:pt idx="21">
                  <c:v>16.8</c:v>
                </c:pt>
                <c:pt idx="22">
                  <c:v>16.399999999999999</c:v>
                </c:pt>
                <c:pt idx="23">
                  <c:v>16.100000000000001</c:v>
                </c:pt>
                <c:pt idx="24">
                  <c:v>15.7</c:v>
                </c:pt>
                <c:pt idx="25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A3-44EB-AE04-DB7EFE0A974F}"/>
            </c:ext>
          </c:extLst>
        </c:ser>
        <c:ser>
          <c:idx val="1"/>
          <c:order val="1"/>
          <c:tx>
            <c:strRef>
              <c:f>'２-１'!$A$7:$A$7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'２-１'!$C$7:$AB$7</c:f>
              <c:numCache>
                <c:formatCode>0.0_ </c:formatCode>
                <c:ptCount val="26"/>
                <c:pt idx="0">
                  <c:v>24.304246902969698</c:v>
                </c:pt>
                <c:pt idx="1">
                  <c:v>26.063459593184618</c:v>
                </c:pt>
                <c:pt idx="2">
                  <c:v>25.719421545546979</c:v>
                </c:pt>
                <c:pt idx="3">
                  <c:v>35.326295808721859</c:v>
                </c:pt>
                <c:pt idx="4">
                  <c:v>34.329889042408006</c:v>
                </c:pt>
                <c:pt idx="5">
                  <c:v>32.058071714047649</c:v>
                </c:pt>
                <c:pt idx="6">
                  <c:v>33.897129642013759</c:v>
                </c:pt>
                <c:pt idx="7">
                  <c:v>35.509371278174001</c:v>
                </c:pt>
                <c:pt idx="8">
                  <c:v>37.595513649596974</c:v>
                </c:pt>
                <c:pt idx="9">
                  <c:v>34.48498361784042</c:v>
                </c:pt>
                <c:pt idx="10">
                  <c:v>33.934013505737376</c:v>
                </c:pt>
                <c:pt idx="11">
                  <c:v>33.971072940330934</c:v>
                </c:pt>
                <c:pt idx="12">
                  <c:v>32</c:v>
                </c:pt>
                <c:pt idx="13">
                  <c:v>33.6</c:v>
                </c:pt>
                <c:pt idx="14">
                  <c:v>34.200000000000003</c:v>
                </c:pt>
                <c:pt idx="15">
                  <c:v>32</c:v>
                </c:pt>
                <c:pt idx="16">
                  <c:v>28.2</c:v>
                </c:pt>
                <c:pt idx="17">
                  <c:v>25.2</c:v>
                </c:pt>
                <c:pt idx="18">
                  <c:v>26.3</c:v>
                </c:pt>
                <c:pt idx="19">
                  <c:v>26.5</c:v>
                </c:pt>
                <c:pt idx="20">
                  <c:v>23.2</c:v>
                </c:pt>
                <c:pt idx="21">
                  <c:v>22.8</c:v>
                </c:pt>
                <c:pt idx="22">
                  <c:v>20.9</c:v>
                </c:pt>
                <c:pt idx="23">
                  <c:v>20.399999999999999</c:v>
                </c:pt>
                <c:pt idx="24">
                  <c:v>20.384367636</c:v>
                </c:pt>
                <c:pt idx="25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A3-44EB-AE04-DB7EFE0A974F}"/>
            </c:ext>
          </c:extLst>
        </c:ser>
        <c:ser>
          <c:idx val="2"/>
          <c:order val="2"/>
          <c:tx>
            <c:v>中部ＨＣ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'２-１'!$C$10:$AB$10</c:f>
              <c:numCache>
                <c:formatCode>0.0_ </c:formatCode>
                <c:ptCount val="26"/>
                <c:pt idx="0">
                  <c:v>27.8</c:v>
                </c:pt>
                <c:pt idx="1">
                  <c:v>28.5</c:v>
                </c:pt>
                <c:pt idx="2">
                  <c:v>24.7</c:v>
                </c:pt>
                <c:pt idx="3">
                  <c:v>38</c:v>
                </c:pt>
                <c:pt idx="4">
                  <c:v>40.5</c:v>
                </c:pt>
                <c:pt idx="5">
                  <c:v>38</c:v>
                </c:pt>
                <c:pt idx="6">
                  <c:v>35</c:v>
                </c:pt>
                <c:pt idx="7">
                  <c:v>36.700000000000003</c:v>
                </c:pt>
                <c:pt idx="8">
                  <c:v>46</c:v>
                </c:pt>
                <c:pt idx="9">
                  <c:v>38.5</c:v>
                </c:pt>
                <c:pt idx="10">
                  <c:v>32.299999999999997</c:v>
                </c:pt>
                <c:pt idx="11">
                  <c:v>29.6</c:v>
                </c:pt>
                <c:pt idx="12">
                  <c:v>33.9</c:v>
                </c:pt>
                <c:pt idx="13">
                  <c:v>36.1</c:v>
                </c:pt>
                <c:pt idx="14">
                  <c:v>36</c:v>
                </c:pt>
                <c:pt idx="15">
                  <c:v>37.299999999999997</c:v>
                </c:pt>
                <c:pt idx="16">
                  <c:v>32.200000000000003</c:v>
                </c:pt>
                <c:pt idx="17">
                  <c:v>27.1</c:v>
                </c:pt>
                <c:pt idx="18">
                  <c:v>27.7</c:v>
                </c:pt>
                <c:pt idx="19">
                  <c:v>22.6</c:v>
                </c:pt>
                <c:pt idx="20">
                  <c:v>21.3</c:v>
                </c:pt>
                <c:pt idx="21">
                  <c:v>23.3</c:v>
                </c:pt>
                <c:pt idx="22">
                  <c:v>23.5</c:v>
                </c:pt>
                <c:pt idx="23">
                  <c:v>24.6</c:v>
                </c:pt>
                <c:pt idx="24">
                  <c:v>22.966753327999999</c:v>
                </c:pt>
                <c:pt idx="25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A3-44EB-AE04-DB7EFE0A9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60912"/>
        <c:axId val="1"/>
      </c:lineChart>
      <c:catAx>
        <c:axId val="50476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1.3439410689709632E-2"/>
              <c:y val="0.2431933508311461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476091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778452120419031"/>
          <c:y val="0.77062992125984253"/>
          <c:w val="0.4054443140882461"/>
          <c:h val="0.15011669695134261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全国・県・中部HC　【男】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4353313491316E-2"/>
          <c:y val="0.16875768757687576"/>
          <c:w val="0.87739843524344141"/>
          <c:h val="0.75086536692138572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'２-１'!$C$5:$AB$5</c:f>
              <c:numCache>
                <c:formatCode>0.0_ </c:formatCode>
                <c:ptCount val="26"/>
                <c:pt idx="0">
                  <c:v>23.4</c:v>
                </c:pt>
                <c:pt idx="1">
                  <c:v>24.3</c:v>
                </c:pt>
                <c:pt idx="2">
                  <c:v>26</c:v>
                </c:pt>
                <c:pt idx="3">
                  <c:v>36.5</c:v>
                </c:pt>
                <c:pt idx="4">
                  <c:v>36.5</c:v>
                </c:pt>
                <c:pt idx="5">
                  <c:v>35.200000000000003</c:v>
                </c:pt>
                <c:pt idx="6">
                  <c:v>34.200000000000003</c:v>
                </c:pt>
                <c:pt idx="7">
                  <c:v>35.200000000000003</c:v>
                </c:pt>
                <c:pt idx="8">
                  <c:v>38</c:v>
                </c:pt>
                <c:pt idx="9">
                  <c:v>35.6</c:v>
                </c:pt>
                <c:pt idx="10">
                  <c:v>36.1</c:v>
                </c:pt>
                <c:pt idx="11">
                  <c:v>34.799999999999997</c:v>
                </c:pt>
                <c:pt idx="12">
                  <c:v>35.799999999999997</c:v>
                </c:pt>
                <c:pt idx="13">
                  <c:v>35.1</c:v>
                </c:pt>
                <c:pt idx="14">
                  <c:v>36.200000000000003</c:v>
                </c:pt>
                <c:pt idx="15">
                  <c:v>34.200000000000003</c:v>
                </c:pt>
                <c:pt idx="16">
                  <c:v>32.4</c:v>
                </c:pt>
                <c:pt idx="17">
                  <c:v>30.1</c:v>
                </c:pt>
                <c:pt idx="18">
                  <c:v>29.7</c:v>
                </c:pt>
                <c:pt idx="19">
                  <c:v>27.6</c:v>
                </c:pt>
                <c:pt idx="20">
                  <c:v>26.6</c:v>
                </c:pt>
                <c:pt idx="21">
                  <c:v>24.1</c:v>
                </c:pt>
                <c:pt idx="22">
                  <c:v>23.6</c:v>
                </c:pt>
                <c:pt idx="23">
                  <c:v>22.9</c:v>
                </c:pt>
                <c:pt idx="24">
                  <c:v>22.7</c:v>
                </c:pt>
                <c:pt idx="25">
                  <c:v>22.6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F1-96C4-45EA4132EAE7}"/>
            </c:ext>
          </c:extLst>
        </c:ser>
        <c:ser>
          <c:idx val="1"/>
          <c:order val="1"/>
          <c:tx>
            <c:strRef>
              <c:f>'２-１'!$A$7:$A$7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'２-１'!$C$8:$AB$8</c:f>
              <c:numCache>
                <c:formatCode>0.0_ </c:formatCode>
                <c:ptCount val="26"/>
                <c:pt idx="0">
                  <c:v>34.164924206655272</c:v>
                </c:pt>
                <c:pt idx="1">
                  <c:v>35.624387018649294</c:v>
                </c:pt>
                <c:pt idx="2">
                  <c:v>36.368595717597856</c:v>
                </c:pt>
                <c:pt idx="3">
                  <c:v>51.828610273810696</c:v>
                </c:pt>
                <c:pt idx="4">
                  <c:v>49.897849240787302</c:v>
                </c:pt>
                <c:pt idx="5">
                  <c:v>46.532929754358975</c:v>
                </c:pt>
                <c:pt idx="6">
                  <c:v>48.723976465288949</c:v>
                </c:pt>
                <c:pt idx="7">
                  <c:v>53.837632209102999</c:v>
                </c:pt>
                <c:pt idx="8">
                  <c:v>58.737718983882068</c:v>
                </c:pt>
                <c:pt idx="9">
                  <c:v>52.634569547910921</c:v>
                </c:pt>
                <c:pt idx="10">
                  <c:v>51.237228367340791</c:v>
                </c:pt>
                <c:pt idx="11">
                  <c:v>49.854843367633869</c:v>
                </c:pt>
                <c:pt idx="12">
                  <c:v>48.5</c:v>
                </c:pt>
                <c:pt idx="13">
                  <c:v>48.6</c:v>
                </c:pt>
                <c:pt idx="14">
                  <c:v>51</c:v>
                </c:pt>
                <c:pt idx="15">
                  <c:v>44.9</c:v>
                </c:pt>
                <c:pt idx="16">
                  <c:v>41.8</c:v>
                </c:pt>
                <c:pt idx="17">
                  <c:v>38.6</c:v>
                </c:pt>
                <c:pt idx="18">
                  <c:v>39.299999999999997</c:v>
                </c:pt>
                <c:pt idx="19">
                  <c:v>37.799999999999997</c:v>
                </c:pt>
                <c:pt idx="20">
                  <c:v>31.8</c:v>
                </c:pt>
                <c:pt idx="21">
                  <c:v>32.4</c:v>
                </c:pt>
                <c:pt idx="22">
                  <c:v>29</c:v>
                </c:pt>
                <c:pt idx="23">
                  <c:v>28.3</c:v>
                </c:pt>
                <c:pt idx="24">
                  <c:v>31.114771229999999</c:v>
                </c:pt>
                <c:pt idx="25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F1-96C4-45EA4132EAE7}"/>
            </c:ext>
          </c:extLst>
        </c:ser>
        <c:ser>
          <c:idx val="2"/>
          <c:order val="2"/>
          <c:tx>
            <c:v>中部ＨＣ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'２-１'!$C$11:$AB$11</c:f>
              <c:numCache>
                <c:formatCode>0.0_ </c:formatCode>
                <c:ptCount val="26"/>
                <c:pt idx="0">
                  <c:v>37.299999999999997</c:v>
                </c:pt>
                <c:pt idx="1">
                  <c:v>41.5</c:v>
                </c:pt>
                <c:pt idx="2">
                  <c:v>37.1</c:v>
                </c:pt>
                <c:pt idx="3">
                  <c:v>54.2</c:v>
                </c:pt>
                <c:pt idx="4">
                  <c:v>60.3</c:v>
                </c:pt>
                <c:pt idx="5">
                  <c:v>52.5</c:v>
                </c:pt>
                <c:pt idx="6">
                  <c:v>44.7</c:v>
                </c:pt>
                <c:pt idx="7">
                  <c:v>55.2</c:v>
                </c:pt>
                <c:pt idx="8">
                  <c:v>66.7</c:v>
                </c:pt>
                <c:pt idx="9">
                  <c:v>63.3</c:v>
                </c:pt>
                <c:pt idx="10">
                  <c:v>45.1</c:v>
                </c:pt>
                <c:pt idx="11">
                  <c:v>49.8</c:v>
                </c:pt>
                <c:pt idx="12">
                  <c:v>50.8</c:v>
                </c:pt>
                <c:pt idx="13">
                  <c:v>52.8</c:v>
                </c:pt>
                <c:pt idx="14">
                  <c:v>56.1</c:v>
                </c:pt>
                <c:pt idx="15">
                  <c:v>48.7</c:v>
                </c:pt>
                <c:pt idx="16">
                  <c:v>48</c:v>
                </c:pt>
                <c:pt idx="17">
                  <c:v>40</c:v>
                </c:pt>
                <c:pt idx="18">
                  <c:v>38.4</c:v>
                </c:pt>
                <c:pt idx="19">
                  <c:v>30.3</c:v>
                </c:pt>
                <c:pt idx="20">
                  <c:v>34.9</c:v>
                </c:pt>
                <c:pt idx="21">
                  <c:v>34.299999999999997</c:v>
                </c:pt>
                <c:pt idx="22">
                  <c:v>33.6</c:v>
                </c:pt>
                <c:pt idx="23">
                  <c:v>33.9</c:v>
                </c:pt>
                <c:pt idx="24">
                  <c:v>32.200000000000003</c:v>
                </c:pt>
                <c:pt idx="25">
                  <c:v>28.3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F1-96C4-45EA4132E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54024"/>
        <c:axId val="1"/>
      </c:lineChart>
      <c:catAx>
        <c:axId val="50475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1.7012166879427016E-2"/>
              <c:y val="0.2835014392083165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4754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471544715447162"/>
          <c:y val="0.83081091090607528"/>
          <c:w val="0.40602582496413209"/>
          <c:h val="9.156763763425276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全国・県・中部HC　【女】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670061577231081E-2"/>
          <c:y val="0.17001239157372985"/>
          <c:w val="0.88165149212807725"/>
          <c:h val="0.74901306481671204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'２-１'!$C$6:$AB$6</c:f>
              <c:numCache>
                <c:formatCode>0.0_ </c:formatCode>
                <c:ptCount val="26"/>
                <c:pt idx="0">
                  <c:v>11.3</c:v>
                </c:pt>
                <c:pt idx="1">
                  <c:v>11.5</c:v>
                </c:pt>
                <c:pt idx="2">
                  <c:v>11.9</c:v>
                </c:pt>
                <c:pt idx="3">
                  <c:v>14.7</c:v>
                </c:pt>
                <c:pt idx="4">
                  <c:v>14.1</c:v>
                </c:pt>
                <c:pt idx="5">
                  <c:v>13.4</c:v>
                </c:pt>
                <c:pt idx="6">
                  <c:v>12.9</c:v>
                </c:pt>
                <c:pt idx="7">
                  <c:v>12.8</c:v>
                </c:pt>
                <c:pt idx="8">
                  <c:v>13.5</c:v>
                </c:pt>
                <c:pt idx="9">
                  <c:v>12.8</c:v>
                </c:pt>
                <c:pt idx="10">
                  <c:v>12.9</c:v>
                </c:pt>
                <c:pt idx="11">
                  <c:v>13.2</c:v>
                </c:pt>
                <c:pt idx="12">
                  <c:v>13.7</c:v>
                </c:pt>
                <c:pt idx="13">
                  <c:v>13.5</c:v>
                </c:pt>
                <c:pt idx="14">
                  <c:v>13.2</c:v>
                </c:pt>
                <c:pt idx="15">
                  <c:v>13.2</c:v>
                </c:pt>
                <c:pt idx="16">
                  <c:v>13.9</c:v>
                </c:pt>
                <c:pt idx="17">
                  <c:v>12.3</c:v>
                </c:pt>
                <c:pt idx="18">
                  <c:v>12.3</c:v>
                </c:pt>
                <c:pt idx="19">
                  <c:v>11.7</c:v>
                </c:pt>
                <c:pt idx="20">
                  <c:v>10.8</c:v>
                </c:pt>
                <c:pt idx="21">
                  <c:v>9.9</c:v>
                </c:pt>
                <c:pt idx="22">
                  <c:v>9.6</c:v>
                </c:pt>
                <c:pt idx="23">
                  <c:v>9.6999999999999993</c:v>
                </c:pt>
                <c:pt idx="24">
                  <c:v>9.1</c:v>
                </c:pt>
                <c:pt idx="25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87-4190-A2B3-1AB2DA48ED75}"/>
            </c:ext>
          </c:extLst>
        </c:ser>
        <c:ser>
          <c:idx val="1"/>
          <c:order val="1"/>
          <c:tx>
            <c:strRef>
              <c:f>'２-１'!$A$7:$A$7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'２-１'!$C$9:$AB$9</c:f>
              <c:numCache>
                <c:formatCode>0.0_ </c:formatCode>
                <c:ptCount val="26"/>
                <c:pt idx="0">
                  <c:v>15.186049444149914</c:v>
                </c:pt>
                <c:pt idx="1">
                  <c:v>17.220455731903265</c:v>
                </c:pt>
                <c:pt idx="2">
                  <c:v>15.869700266122667</c:v>
                </c:pt>
                <c:pt idx="3">
                  <c:v>20.078250913017762</c:v>
                </c:pt>
                <c:pt idx="4">
                  <c:v>19.965013690295102</c:v>
                </c:pt>
                <c:pt idx="5">
                  <c:v>18.640926767010185</c:v>
                </c:pt>
                <c:pt idx="6">
                  <c:v>20.170027883700708</c:v>
                </c:pt>
                <c:pt idx="7">
                  <c:v>18.57994568098233</c:v>
                </c:pt>
                <c:pt idx="8">
                  <c:v>18.099994240910924</c:v>
                </c:pt>
                <c:pt idx="9">
                  <c:v>17.767420335845564</c:v>
                </c:pt>
                <c:pt idx="10">
                  <c:v>18.018992017586537</c:v>
                </c:pt>
                <c:pt idx="11">
                  <c:v>19.392038661307581</c:v>
                </c:pt>
                <c:pt idx="12">
                  <c:v>17</c:v>
                </c:pt>
                <c:pt idx="13">
                  <c:v>19.8</c:v>
                </c:pt>
                <c:pt idx="14">
                  <c:v>19</c:v>
                </c:pt>
                <c:pt idx="15">
                  <c:v>20.3</c:v>
                </c:pt>
                <c:pt idx="16">
                  <c:v>15.7</c:v>
                </c:pt>
                <c:pt idx="17">
                  <c:v>13.1</c:v>
                </c:pt>
                <c:pt idx="18">
                  <c:v>14.4</c:v>
                </c:pt>
                <c:pt idx="19">
                  <c:v>16.3</c:v>
                </c:pt>
                <c:pt idx="20">
                  <c:v>15.2</c:v>
                </c:pt>
                <c:pt idx="21">
                  <c:v>13.8</c:v>
                </c:pt>
                <c:pt idx="22">
                  <c:v>13.4</c:v>
                </c:pt>
                <c:pt idx="23">
                  <c:v>13.1</c:v>
                </c:pt>
                <c:pt idx="24">
                  <c:v>10.392538786999999</c:v>
                </c:pt>
                <c:pt idx="2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7-4190-A2B3-1AB2DA48ED75}"/>
            </c:ext>
          </c:extLst>
        </c:ser>
        <c:ser>
          <c:idx val="2"/>
          <c:order val="2"/>
          <c:tx>
            <c:v>中部ＨＣ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'２-１'!$C$12:$AB$12</c:f>
              <c:numCache>
                <c:formatCode>0.0_ </c:formatCode>
                <c:ptCount val="26"/>
                <c:pt idx="0">
                  <c:v>18.8</c:v>
                </c:pt>
                <c:pt idx="1">
                  <c:v>16.3</c:v>
                </c:pt>
                <c:pt idx="2">
                  <c:v>13</c:v>
                </c:pt>
                <c:pt idx="3">
                  <c:v>22.7</c:v>
                </c:pt>
                <c:pt idx="4">
                  <c:v>21.9</c:v>
                </c:pt>
                <c:pt idx="5">
                  <c:v>24.3</c:v>
                </c:pt>
                <c:pt idx="6">
                  <c:v>25.9</c:v>
                </c:pt>
                <c:pt idx="7">
                  <c:v>19.399999999999999</c:v>
                </c:pt>
                <c:pt idx="8">
                  <c:v>26.7</c:v>
                </c:pt>
                <c:pt idx="9">
                  <c:v>15.4</c:v>
                </c:pt>
                <c:pt idx="10">
                  <c:v>20.3</c:v>
                </c:pt>
                <c:pt idx="11">
                  <c:v>10.6</c:v>
                </c:pt>
                <c:pt idx="12">
                  <c:v>18</c:v>
                </c:pt>
                <c:pt idx="13">
                  <c:v>20.5</c:v>
                </c:pt>
                <c:pt idx="14">
                  <c:v>17.399999999999999</c:v>
                </c:pt>
                <c:pt idx="15">
                  <c:v>26.7</c:v>
                </c:pt>
                <c:pt idx="16">
                  <c:v>17.600000000000001</c:v>
                </c:pt>
                <c:pt idx="17">
                  <c:v>15.2</c:v>
                </c:pt>
                <c:pt idx="18">
                  <c:v>17.8</c:v>
                </c:pt>
                <c:pt idx="19">
                  <c:v>15.4</c:v>
                </c:pt>
                <c:pt idx="20">
                  <c:v>8.6</c:v>
                </c:pt>
                <c:pt idx="21">
                  <c:v>13</c:v>
                </c:pt>
                <c:pt idx="22">
                  <c:v>14</c:v>
                </c:pt>
                <c:pt idx="23">
                  <c:v>15.9</c:v>
                </c:pt>
                <c:pt idx="24">
                  <c:v>14.3</c:v>
                </c:pt>
                <c:pt idx="25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87-4190-A2B3-1AB2DA48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59600"/>
        <c:axId val="1"/>
      </c:lineChart>
      <c:catAx>
        <c:axId val="50475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1.2759219301317607E-2"/>
              <c:y val="0.27693519693017093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4759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55858440937351"/>
          <c:y val="0.78887592754609381"/>
          <c:w val="0.4519368723098996"/>
          <c:h val="0.1255549074884158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岩手県　男　（</a:t>
            </a:r>
            <a:r>
              <a:rPr lang="ja-JP" altLang="ja-JP" sz="1200" b="1" i="0" u="none" strike="noStrike" baseline="0">
                <a:effectLst/>
              </a:rPr>
              <a:t>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年計）</a:t>
            </a:r>
          </a:p>
        </c:rich>
      </c:tx>
      <c:layout>
        <c:manualLayout>
          <c:xMode val="edge"/>
          <c:yMode val="edge"/>
          <c:x val="0.20113213918435635"/>
          <c:y val="3.0226750006764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09912536443148E-2"/>
          <c:y val="0.14105810800007379"/>
          <c:w val="0.86880466472303208"/>
          <c:h val="0.816121910571855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年齢階級別主要死因死亡数（岩手・保健所・性・５年合計）'!$C$5:$U$5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16</c:v>
                </c:pt>
                <c:pt idx="8">
                  <c:v>47</c:v>
                </c:pt>
                <c:pt idx="9">
                  <c:v>99</c:v>
                </c:pt>
                <c:pt idx="10">
                  <c:v>186</c:v>
                </c:pt>
                <c:pt idx="11">
                  <c:v>425</c:v>
                </c:pt>
                <c:pt idx="12">
                  <c:v>877</c:v>
                </c:pt>
                <c:pt idx="13">
                  <c:v>1550</c:v>
                </c:pt>
                <c:pt idx="14">
                  <c:v>1829</c:v>
                </c:pt>
                <c:pt idx="15">
                  <c:v>2166</c:v>
                </c:pt>
                <c:pt idx="16">
                  <c:v>2446</c:v>
                </c:pt>
                <c:pt idx="17">
                  <c:v>2041</c:v>
                </c:pt>
                <c:pt idx="18">
                  <c:v>1167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3-4771-B242-CC65486247E6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年齢階級別主要死因死亡数（岩手・保健所・性・５年合計）'!$C$6:$U$6</c:f>
              <c:numCache>
                <c:formatCode>General</c:formatCode>
                <c:ptCount val="19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9</c:v>
                </c:pt>
                <c:pt idx="7">
                  <c:v>18</c:v>
                </c:pt>
                <c:pt idx="8">
                  <c:v>40</c:v>
                </c:pt>
                <c:pt idx="9">
                  <c:v>87</c:v>
                </c:pt>
                <c:pt idx="10">
                  <c:v>106</c:v>
                </c:pt>
                <c:pt idx="11">
                  <c:v>200</c:v>
                </c:pt>
                <c:pt idx="12">
                  <c:v>349</c:v>
                </c:pt>
                <c:pt idx="13">
                  <c:v>520</c:v>
                </c:pt>
                <c:pt idx="14">
                  <c:v>585</c:v>
                </c:pt>
                <c:pt idx="15">
                  <c:v>768</c:v>
                </c:pt>
                <c:pt idx="16">
                  <c:v>1159</c:v>
                </c:pt>
                <c:pt idx="17">
                  <c:v>1471</c:v>
                </c:pt>
                <c:pt idx="18">
                  <c:v>1327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3-4771-B242-CC65486247E6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年齢階級別主要死因死亡数（岩手・保健所・性・５年合計）'!$C$7:$U$7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14</c:v>
                </c:pt>
                <c:pt idx="8">
                  <c:v>28</c:v>
                </c:pt>
                <c:pt idx="9">
                  <c:v>79</c:v>
                </c:pt>
                <c:pt idx="10">
                  <c:v>104</c:v>
                </c:pt>
                <c:pt idx="11">
                  <c:v>126</c:v>
                </c:pt>
                <c:pt idx="12">
                  <c:v>228</c:v>
                </c:pt>
                <c:pt idx="13">
                  <c:v>340</c:v>
                </c:pt>
                <c:pt idx="14">
                  <c:v>403</c:v>
                </c:pt>
                <c:pt idx="15">
                  <c:v>624</c:v>
                </c:pt>
                <c:pt idx="16">
                  <c:v>848</c:v>
                </c:pt>
                <c:pt idx="17">
                  <c:v>933</c:v>
                </c:pt>
                <c:pt idx="18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33-4771-B242-CC65486247E6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年齢階級別主要死因死亡数（岩手・保健所・性・５年合計）'!$C$8:$U$8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8</c:v>
                </c:pt>
                <c:pt idx="10">
                  <c:v>12</c:v>
                </c:pt>
                <c:pt idx="11">
                  <c:v>28</c:v>
                </c:pt>
                <c:pt idx="12">
                  <c:v>50</c:v>
                </c:pt>
                <c:pt idx="13">
                  <c:v>113</c:v>
                </c:pt>
                <c:pt idx="14">
                  <c:v>162</c:v>
                </c:pt>
                <c:pt idx="15">
                  <c:v>320</c:v>
                </c:pt>
                <c:pt idx="16">
                  <c:v>623</c:v>
                </c:pt>
                <c:pt idx="17">
                  <c:v>903</c:v>
                </c:pt>
                <c:pt idx="18">
                  <c:v>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33-4771-B242-CC65486247E6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年齢階級別主要死因死亡数（岩手・保健所・性・５年合計）'!$C$9:$U$9</c:f>
              <c:numCache>
                <c:formatCode>General</c:formatCode>
                <c:ptCount val="19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23</c:v>
                </c:pt>
                <c:pt idx="8">
                  <c:v>23</c:v>
                </c:pt>
                <c:pt idx="9">
                  <c:v>31</c:v>
                </c:pt>
                <c:pt idx="10">
                  <c:v>31</c:v>
                </c:pt>
                <c:pt idx="11">
                  <c:v>65</c:v>
                </c:pt>
                <c:pt idx="12">
                  <c:v>81</c:v>
                </c:pt>
                <c:pt idx="13">
                  <c:v>142</c:v>
                </c:pt>
                <c:pt idx="14">
                  <c:v>163</c:v>
                </c:pt>
                <c:pt idx="15">
                  <c:v>194</c:v>
                </c:pt>
                <c:pt idx="16">
                  <c:v>289</c:v>
                </c:pt>
                <c:pt idx="17">
                  <c:v>252</c:v>
                </c:pt>
                <c:pt idx="18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33-4771-B242-CC65486247E6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年齢階級別主要死因死亡数（岩手・保健所・性・５年合計）'!$C$10:$U$10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19</c:v>
                </c:pt>
                <c:pt idx="4">
                  <c:v>36</c:v>
                </c:pt>
                <c:pt idx="5">
                  <c:v>38</c:v>
                </c:pt>
                <c:pt idx="6">
                  <c:v>42</c:v>
                </c:pt>
                <c:pt idx="7">
                  <c:v>64</c:v>
                </c:pt>
                <c:pt idx="8">
                  <c:v>92</c:v>
                </c:pt>
                <c:pt idx="9">
                  <c:v>71</c:v>
                </c:pt>
                <c:pt idx="10">
                  <c:v>70</c:v>
                </c:pt>
                <c:pt idx="11">
                  <c:v>76</c:v>
                </c:pt>
                <c:pt idx="12">
                  <c:v>76</c:v>
                </c:pt>
                <c:pt idx="13">
                  <c:v>83</c:v>
                </c:pt>
                <c:pt idx="14">
                  <c:v>47</c:v>
                </c:pt>
                <c:pt idx="15">
                  <c:v>49</c:v>
                </c:pt>
                <c:pt idx="16">
                  <c:v>58</c:v>
                </c:pt>
                <c:pt idx="17">
                  <c:v>50</c:v>
                </c:pt>
                <c:pt idx="1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33-4771-B242-CC65486247E6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年齢階級別主要死因死亡数（岩手・保健所・性・５年合計）'!$C$11:$U$11</c:f>
              <c:numCache>
                <c:formatCode>General</c:formatCode>
                <c:ptCount val="19"/>
                <c:pt idx="0">
                  <c:v>49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11</c:v>
                </c:pt>
                <c:pt idx="6">
                  <c:v>17</c:v>
                </c:pt>
                <c:pt idx="7">
                  <c:v>46</c:v>
                </c:pt>
                <c:pt idx="8">
                  <c:v>93</c:v>
                </c:pt>
                <c:pt idx="9">
                  <c:v>119</c:v>
                </c:pt>
                <c:pt idx="10">
                  <c:v>179</c:v>
                </c:pt>
                <c:pt idx="11">
                  <c:v>261</c:v>
                </c:pt>
                <c:pt idx="12">
                  <c:v>477</c:v>
                </c:pt>
                <c:pt idx="13">
                  <c:v>856</c:v>
                </c:pt>
                <c:pt idx="14">
                  <c:v>1040</c:v>
                </c:pt>
                <c:pt idx="15">
                  <c:v>1579</c:v>
                </c:pt>
                <c:pt idx="16">
                  <c:v>2573</c:v>
                </c:pt>
                <c:pt idx="17">
                  <c:v>3153</c:v>
                </c:pt>
                <c:pt idx="18">
                  <c:v>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33-4771-B242-CC6548624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31812488"/>
        <c:axId val="1"/>
      </c:barChart>
      <c:catAx>
        <c:axId val="6318124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812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16031987229666"/>
          <c:y val="0.53535487187812869"/>
          <c:w val="0.13848398336172893"/>
          <c:h val="0.34343507319317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岩手県　女　（</a:t>
            </a:r>
            <a:r>
              <a:rPr lang="ja-JP" altLang="ja-JP" sz="1200" b="1" i="0" u="none" strike="noStrike" baseline="0">
                <a:effectLst/>
              </a:rPr>
              <a:t>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layout>
        <c:manualLayout>
          <c:xMode val="edge"/>
          <c:yMode val="edge"/>
          <c:x val="0.21066700483815803"/>
          <c:y val="2.6720644495273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09912536443148E-2"/>
          <c:y val="0.14105810800007379"/>
          <c:w val="0.86880466472303208"/>
          <c:h val="0.816121910571855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年齢階級別主要死因死亡数（岩手・保健所・性・５年合計）'!$Y$5:$AQ$5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19</c:v>
                </c:pt>
                <c:pt idx="7">
                  <c:v>39</c:v>
                </c:pt>
                <c:pt idx="8">
                  <c:v>80</c:v>
                </c:pt>
                <c:pt idx="9">
                  <c:v>139</c:v>
                </c:pt>
                <c:pt idx="10">
                  <c:v>195</c:v>
                </c:pt>
                <c:pt idx="11">
                  <c:v>329</c:v>
                </c:pt>
                <c:pt idx="12">
                  <c:v>463</c:v>
                </c:pt>
                <c:pt idx="13">
                  <c:v>778</c:v>
                </c:pt>
                <c:pt idx="14">
                  <c:v>877</c:v>
                </c:pt>
                <c:pt idx="15">
                  <c:v>1255</c:v>
                </c:pt>
                <c:pt idx="16">
                  <c:v>1733</c:v>
                </c:pt>
                <c:pt idx="17">
                  <c:v>1945</c:v>
                </c:pt>
                <c:pt idx="18">
                  <c:v>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BB-4644-ADE5-5100E8CB653B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年齢階級別主要死因死亡数（岩手・保健所・性・５年合計）'!$Y$6:$AQ$6</c:f>
              <c:numCache>
                <c:formatCode>General</c:formatCode>
                <c:ptCount val="1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13</c:v>
                </c:pt>
                <c:pt idx="8">
                  <c:v>12</c:v>
                </c:pt>
                <c:pt idx="9">
                  <c:v>31</c:v>
                </c:pt>
                <c:pt idx="10">
                  <c:v>24</c:v>
                </c:pt>
                <c:pt idx="11">
                  <c:v>48</c:v>
                </c:pt>
                <c:pt idx="12">
                  <c:v>77</c:v>
                </c:pt>
                <c:pt idx="13">
                  <c:v>167</c:v>
                </c:pt>
                <c:pt idx="14">
                  <c:v>260</c:v>
                </c:pt>
                <c:pt idx="15">
                  <c:v>530</c:v>
                </c:pt>
                <c:pt idx="16">
                  <c:v>1076</c:v>
                </c:pt>
                <c:pt idx="17">
                  <c:v>1999</c:v>
                </c:pt>
                <c:pt idx="18">
                  <c:v>3533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BB-4644-ADE5-5100E8CB653B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年齢階級別主要死因死亡数（岩手・保健所・性・５年合計）'!$Y$7:$AQ$7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12</c:v>
                </c:pt>
                <c:pt idx="8">
                  <c:v>14</c:v>
                </c:pt>
                <c:pt idx="9">
                  <c:v>28</c:v>
                </c:pt>
                <c:pt idx="10">
                  <c:v>38</c:v>
                </c:pt>
                <c:pt idx="11">
                  <c:v>55</c:v>
                </c:pt>
                <c:pt idx="12">
                  <c:v>78</c:v>
                </c:pt>
                <c:pt idx="13">
                  <c:v>136</c:v>
                </c:pt>
                <c:pt idx="14">
                  <c:v>197</c:v>
                </c:pt>
                <c:pt idx="15">
                  <c:v>350</c:v>
                </c:pt>
                <c:pt idx="16">
                  <c:v>834</c:v>
                </c:pt>
                <c:pt idx="17">
                  <c:v>1341</c:v>
                </c:pt>
                <c:pt idx="18">
                  <c:v>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BB-4644-ADE5-5100E8CB653B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年齢階級別主要死因死亡数（岩手・保健所・性・５年合計）'!$Y$8:$AQ$8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8</c:v>
                </c:pt>
                <c:pt idx="12">
                  <c:v>12</c:v>
                </c:pt>
                <c:pt idx="13">
                  <c:v>29</c:v>
                </c:pt>
                <c:pt idx="14">
                  <c:v>54</c:v>
                </c:pt>
                <c:pt idx="15">
                  <c:v>141</c:v>
                </c:pt>
                <c:pt idx="16">
                  <c:v>287</c:v>
                </c:pt>
                <c:pt idx="17">
                  <c:v>616</c:v>
                </c:pt>
                <c:pt idx="18">
                  <c:v>1308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BB-4644-ADE5-5100E8CB653B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年齢階級別主要死因死亡数（岩手・保健所・性・５年合計）'!$Y$9:$AQ$9</c:f>
              <c:numCache>
                <c:formatCode>General</c:formatCode>
                <c:ptCount val="19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8</c:v>
                </c:pt>
                <c:pt idx="10">
                  <c:v>8</c:v>
                </c:pt>
                <c:pt idx="11">
                  <c:v>15</c:v>
                </c:pt>
                <c:pt idx="12">
                  <c:v>27</c:v>
                </c:pt>
                <c:pt idx="13">
                  <c:v>57</c:v>
                </c:pt>
                <c:pt idx="14">
                  <c:v>62</c:v>
                </c:pt>
                <c:pt idx="15">
                  <c:v>112</c:v>
                </c:pt>
                <c:pt idx="16">
                  <c:v>184</c:v>
                </c:pt>
                <c:pt idx="17">
                  <c:v>256</c:v>
                </c:pt>
                <c:pt idx="18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BB-4644-ADE5-5100E8CB653B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年齢階級別主要死因死亡数（岩手・保健所・性・５年合計）'!$Y$10:$AQ$10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12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20</c:v>
                </c:pt>
                <c:pt idx="9">
                  <c:v>26</c:v>
                </c:pt>
                <c:pt idx="10">
                  <c:v>23</c:v>
                </c:pt>
                <c:pt idx="11">
                  <c:v>31</c:v>
                </c:pt>
                <c:pt idx="12">
                  <c:v>30</c:v>
                </c:pt>
                <c:pt idx="13">
                  <c:v>30</c:v>
                </c:pt>
                <c:pt idx="14">
                  <c:v>37</c:v>
                </c:pt>
                <c:pt idx="15">
                  <c:v>40</c:v>
                </c:pt>
                <c:pt idx="16">
                  <c:v>57</c:v>
                </c:pt>
                <c:pt idx="17">
                  <c:v>36</c:v>
                </c:pt>
                <c:pt idx="1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BB-4644-ADE5-5100E8CB653B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年齢階級別主要死因死亡数（岩手・保健所・性・５年合計）'!$Y$11:$AQ$11</c:f>
              <c:numCache>
                <c:formatCode>General</c:formatCode>
                <c:ptCount val="19"/>
                <c:pt idx="0">
                  <c:v>50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17</c:v>
                </c:pt>
                <c:pt idx="8">
                  <c:v>35</c:v>
                </c:pt>
                <c:pt idx="9">
                  <c:v>41</c:v>
                </c:pt>
                <c:pt idx="10">
                  <c:v>53</c:v>
                </c:pt>
                <c:pt idx="11">
                  <c:v>99</c:v>
                </c:pt>
                <c:pt idx="12">
                  <c:v>162</c:v>
                </c:pt>
                <c:pt idx="13">
                  <c:v>325</c:v>
                </c:pt>
                <c:pt idx="14">
                  <c:v>523</c:v>
                </c:pt>
                <c:pt idx="15">
                  <c:v>984</c:v>
                </c:pt>
                <c:pt idx="16">
                  <c:v>2113</c:v>
                </c:pt>
                <c:pt idx="17">
                  <c:v>3867</c:v>
                </c:pt>
                <c:pt idx="18">
                  <c:v>8584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BB-4644-ADE5-5100E8CB6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31813800"/>
        <c:axId val="1"/>
      </c:barChart>
      <c:catAx>
        <c:axId val="631813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813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78844683214012"/>
          <c:y val="0.48362784986066976"/>
          <c:w val="0.1416059302982442"/>
          <c:h val="0.3375319987315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中部保健所　男</a:t>
            </a:r>
            <a:r>
              <a:rPr lang="ja-JP" altLang="ja-JP" sz="1200" b="1" i="0" u="none" strike="noStrike" baseline="0">
                <a:effectLst/>
              </a:rPr>
              <a:t>　（H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年計）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17102546392227286"/>
          <c:y val="2.6650743207227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070005558027374E-2"/>
          <c:y val="0.1407035175879397"/>
          <c:w val="0.8689968684567021"/>
          <c:h val="0.8165829145728643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年齢階級別主要死因死亡数（岩手・保健所・性・５年合計）'!$C$37:$U$37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11</c:v>
                </c:pt>
                <c:pt idx="9">
                  <c:v>12</c:v>
                </c:pt>
                <c:pt idx="10">
                  <c:v>25</c:v>
                </c:pt>
                <c:pt idx="11">
                  <c:v>70</c:v>
                </c:pt>
                <c:pt idx="12">
                  <c:v>154</c:v>
                </c:pt>
                <c:pt idx="13">
                  <c:v>265</c:v>
                </c:pt>
                <c:pt idx="14">
                  <c:v>331</c:v>
                </c:pt>
                <c:pt idx="15">
                  <c:v>346</c:v>
                </c:pt>
                <c:pt idx="16">
                  <c:v>456</c:v>
                </c:pt>
                <c:pt idx="17">
                  <c:v>320</c:v>
                </c:pt>
                <c:pt idx="18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9-4233-A54C-07E7D9CBE145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年齢階級別主要死因死亡数（岩手・保健所・性・５年合計）'!$C$38:$U$38</c:f>
              <c:numCache>
                <c:formatCode>General</c:formatCode>
                <c:ptCount val="19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9</c:v>
                </c:pt>
                <c:pt idx="9">
                  <c:v>16</c:v>
                </c:pt>
                <c:pt idx="10">
                  <c:v>15</c:v>
                </c:pt>
                <c:pt idx="11">
                  <c:v>36</c:v>
                </c:pt>
                <c:pt idx="12">
                  <c:v>66</c:v>
                </c:pt>
                <c:pt idx="13">
                  <c:v>95</c:v>
                </c:pt>
                <c:pt idx="14">
                  <c:v>121</c:v>
                </c:pt>
                <c:pt idx="15">
                  <c:v>137</c:v>
                </c:pt>
                <c:pt idx="16">
                  <c:v>194</c:v>
                </c:pt>
                <c:pt idx="17">
                  <c:v>262</c:v>
                </c:pt>
                <c:pt idx="18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9-4233-A54C-07E7D9CBE145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年齢階級別主要死因死亡数（岩手・保健所・性・５年合計）'!$C$39:$U$39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9</c:v>
                </c:pt>
                <c:pt idx="10">
                  <c:v>13</c:v>
                </c:pt>
                <c:pt idx="11">
                  <c:v>24</c:v>
                </c:pt>
                <c:pt idx="12">
                  <c:v>27</c:v>
                </c:pt>
                <c:pt idx="13">
                  <c:v>50</c:v>
                </c:pt>
                <c:pt idx="14">
                  <c:v>65</c:v>
                </c:pt>
                <c:pt idx="15">
                  <c:v>100</c:v>
                </c:pt>
                <c:pt idx="16">
                  <c:v>156</c:v>
                </c:pt>
                <c:pt idx="17">
                  <c:v>203</c:v>
                </c:pt>
                <c:pt idx="18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E9-4233-A54C-07E7D9CBE145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年齢階級別主要死因死亡数（岩手・保健所・性・５年合計）'!$C$40:$U$40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9</c:v>
                </c:pt>
                <c:pt idx="12">
                  <c:v>6</c:v>
                </c:pt>
                <c:pt idx="13">
                  <c:v>22</c:v>
                </c:pt>
                <c:pt idx="14">
                  <c:v>23</c:v>
                </c:pt>
                <c:pt idx="15">
                  <c:v>54</c:v>
                </c:pt>
                <c:pt idx="16">
                  <c:v>88</c:v>
                </c:pt>
                <c:pt idx="17">
                  <c:v>132</c:v>
                </c:pt>
                <c:pt idx="18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9-4233-A54C-07E7D9CBE145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年齢階級別主要死因死亡数（岩手・保健所・性・５年合計）'!$C$41:$U$41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9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10</c:v>
                </c:pt>
                <c:pt idx="12">
                  <c:v>11</c:v>
                </c:pt>
                <c:pt idx="13">
                  <c:v>22</c:v>
                </c:pt>
                <c:pt idx="14">
                  <c:v>23</c:v>
                </c:pt>
                <c:pt idx="15">
                  <c:v>37</c:v>
                </c:pt>
                <c:pt idx="16">
                  <c:v>55</c:v>
                </c:pt>
                <c:pt idx="17">
                  <c:v>40</c:v>
                </c:pt>
                <c:pt idx="18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E9-4233-A54C-07E7D9CBE145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年齢階級別主要死因死亡数（岩手・保健所・性・５年合計）'!$C$42:$U$42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16</c:v>
                </c:pt>
                <c:pt idx="8">
                  <c:v>11</c:v>
                </c:pt>
                <c:pt idx="9">
                  <c:v>12</c:v>
                </c:pt>
                <c:pt idx="10">
                  <c:v>16</c:v>
                </c:pt>
                <c:pt idx="11">
                  <c:v>12</c:v>
                </c:pt>
                <c:pt idx="12">
                  <c:v>21</c:v>
                </c:pt>
                <c:pt idx="13">
                  <c:v>13</c:v>
                </c:pt>
                <c:pt idx="14">
                  <c:v>11</c:v>
                </c:pt>
                <c:pt idx="15">
                  <c:v>11</c:v>
                </c:pt>
                <c:pt idx="16">
                  <c:v>10</c:v>
                </c:pt>
                <c:pt idx="17">
                  <c:v>10</c:v>
                </c:pt>
                <c:pt idx="1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9-4233-A54C-07E7D9CBE145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年齢階級別主要死因死亡数（岩手・保健所・性・５年合計）'!$C$43:$U$43</c:f>
              <c:numCache>
                <c:formatCode>General</c:formatCode>
                <c:ptCount val="19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6</c:v>
                </c:pt>
                <c:pt idx="8">
                  <c:v>17</c:v>
                </c:pt>
                <c:pt idx="9">
                  <c:v>23</c:v>
                </c:pt>
                <c:pt idx="10">
                  <c:v>33</c:v>
                </c:pt>
                <c:pt idx="11">
                  <c:v>57</c:v>
                </c:pt>
                <c:pt idx="12">
                  <c:v>84</c:v>
                </c:pt>
                <c:pt idx="13">
                  <c:v>140</c:v>
                </c:pt>
                <c:pt idx="14">
                  <c:v>206</c:v>
                </c:pt>
                <c:pt idx="15">
                  <c:v>288</c:v>
                </c:pt>
                <c:pt idx="16">
                  <c:v>479</c:v>
                </c:pt>
                <c:pt idx="17">
                  <c:v>638</c:v>
                </c:pt>
                <c:pt idx="18">
                  <c:v>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E9-4233-A54C-07E7D9CBE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31812816"/>
        <c:axId val="1"/>
      </c:barChart>
      <c:catAx>
        <c:axId val="6318128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812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9125416340501302E-2"/>
          <c:y val="0.56927015228494904"/>
          <c:w val="0.13265306748937084"/>
          <c:h val="0.327456227354613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中部保健所　女</a:t>
            </a:r>
            <a:r>
              <a:rPr lang="ja-JP" altLang="ja-JP" sz="1200" b="1" i="0" u="none" strike="noStrike" baseline="0">
                <a:effectLst/>
              </a:rPr>
              <a:t>　（H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年計）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18245908037005579"/>
          <c:y val="3.01508849855306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930300640940561E-2"/>
          <c:y val="0.1407035175879397"/>
          <c:w val="0.8691866633830676"/>
          <c:h val="0.8165829145728643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年齢階級別主要死因死亡数（岩手・保健所・性・５年合計）'!$Y$37:$AQ$37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11</c:v>
                </c:pt>
                <c:pt idx="8">
                  <c:v>11</c:v>
                </c:pt>
                <c:pt idx="9">
                  <c:v>19</c:v>
                </c:pt>
                <c:pt idx="10">
                  <c:v>38</c:v>
                </c:pt>
                <c:pt idx="11">
                  <c:v>52</c:v>
                </c:pt>
                <c:pt idx="12">
                  <c:v>85</c:v>
                </c:pt>
                <c:pt idx="13">
                  <c:v>124</c:v>
                </c:pt>
                <c:pt idx="14">
                  <c:v>153</c:v>
                </c:pt>
                <c:pt idx="15">
                  <c:v>218</c:v>
                </c:pt>
                <c:pt idx="16">
                  <c:v>279</c:v>
                </c:pt>
                <c:pt idx="17">
                  <c:v>316</c:v>
                </c:pt>
                <c:pt idx="18">
                  <c:v>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4-4DAD-A01C-FCF79A52F789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年齢階級別主要死因死亡数（岩手・保健所・性・５年合計）'!$Y$38:$AQ$38</c:f>
              <c:numCache>
                <c:formatCode>General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7</c:v>
                </c:pt>
                <c:pt idx="10">
                  <c:v>3</c:v>
                </c:pt>
                <c:pt idx="11">
                  <c:v>5</c:v>
                </c:pt>
                <c:pt idx="12">
                  <c:v>14</c:v>
                </c:pt>
                <c:pt idx="13">
                  <c:v>31</c:v>
                </c:pt>
                <c:pt idx="14">
                  <c:v>45</c:v>
                </c:pt>
                <c:pt idx="15">
                  <c:v>93</c:v>
                </c:pt>
                <c:pt idx="16">
                  <c:v>190</c:v>
                </c:pt>
                <c:pt idx="17">
                  <c:v>321</c:v>
                </c:pt>
                <c:pt idx="18">
                  <c:v>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4-4DAD-A01C-FCF79A52F789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年齢階級別主要死因死亡数（岩手・保健所・性・５年合計）'!$Y$39:$AQ$39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5</c:v>
                </c:pt>
                <c:pt idx="11">
                  <c:v>7</c:v>
                </c:pt>
                <c:pt idx="12">
                  <c:v>12</c:v>
                </c:pt>
                <c:pt idx="13">
                  <c:v>29</c:v>
                </c:pt>
                <c:pt idx="14">
                  <c:v>43</c:v>
                </c:pt>
                <c:pt idx="15">
                  <c:v>53</c:v>
                </c:pt>
                <c:pt idx="16">
                  <c:v>144</c:v>
                </c:pt>
                <c:pt idx="17">
                  <c:v>304</c:v>
                </c:pt>
                <c:pt idx="18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B4-4DAD-A01C-FCF79A52F789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年齢階級別主要死因死亡数（岩手・保健所・性・５年合計）'!$Y$40:$AQ$40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8</c:v>
                </c:pt>
                <c:pt idx="14">
                  <c:v>10</c:v>
                </c:pt>
                <c:pt idx="15">
                  <c:v>22</c:v>
                </c:pt>
                <c:pt idx="16">
                  <c:v>50</c:v>
                </c:pt>
                <c:pt idx="17">
                  <c:v>102</c:v>
                </c:pt>
                <c:pt idx="18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B4-4DAD-A01C-FCF79A52F789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年齢階級別主要死因死亡数（岩手・保健所・性・５年合計）'!$Y$41:$AQ$41</c:f>
              <c:numCache>
                <c:formatCode>General</c:formatCode>
                <c:ptCount val="1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9</c:v>
                </c:pt>
                <c:pt idx="14">
                  <c:v>11</c:v>
                </c:pt>
                <c:pt idx="15">
                  <c:v>16</c:v>
                </c:pt>
                <c:pt idx="16">
                  <c:v>38</c:v>
                </c:pt>
                <c:pt idx="17">
                  <c:v>44</c:v>
                </c:pt>
                <c:pt idx="18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B4-4DAD-A01C-FCF79A52F789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年齢階級別主要死因死亡数（岩手・保健所・性・５年合計）'!$Y$42:$AQ$42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4</c:v>
                </c:pt>
                <c:pt idx="15">
                  <c:v>9</c:v>
                </c:pt>
                <c:pt idx="16">
                  <c:v>13</c:v>
                </c:pt>
                <c:pt idx="17">
                  <c:v>7</c:v>
                </c:pt>
                <c:pt idx="1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B4-4DAD-A01C-FCF79A52F789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年齢階級別主要死因死亡数（岩手・保健所・性・５年合計）'!$Y$43:$AQ$43</c:f>
              <c:numCache>
                <c:formatCode>General</c:formatCode>
                <c:ptCount val="19"/>
                <c:pt idx="0">
                  <c:v>7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9</c:v>
                </c:pt>
                <c:pt idx="11">
                  <c:v>19</c:v>
                </c:pt>
                <c:pt idx="12">
                  <c:v>22</c:v>
                </c:pt>
                <c:pt idx="13">
                  <c:v>62</c:v>
                </c:pt>
                <c:pt idx="14">
                  <c:v>81</c:v>
                </c:pt>
                <c:pt idx="15">
                  <c:v>184</c:v>
                </c:pt>
                <c:pt idx="16">
                  <c:v>397</c:v>
                </c:pt>
                <c:pt idx="17">
                  <c:v>793</c:v>
                </c:pt>
                <c:pt idx="18">
                  <c:v>1625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B4-4DAD-A01C-FCF79A52F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31810520"/>
        <c:axId val="1"/>
      </c:barChart>
      <c:catAx>
        <c:axId val="631810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810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226754818912942"/>
          <c:y val="0.44221118514031899"/>
          <c:w val="0.13808146430675752"/>
          <c:h val="0.316582811763914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中部保健所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07561384178514"/>
          <c:y val="0.13564814814814813"/>
          <c:w val="0.84549317854039574"/>
          <c:h val="0.7189109716900360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'１-１'!$B$8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'１-１'!$C$8:$AB$8</c:f>
              <c:numCache>
                <c:formatCode>General</c:formatCode>
                <c:ptCount val="26"/>
                <c:pt idx="0">
                  <c:v>43</c:v>
                </c:pt>
                <c:pt idx="1">
                  <c:v>48</c:v>
                </c:pt>
                <c:pt idx="2">
                  <c:v>43</c:v>
                </c:pt>
                <c:pt idx="3">
                  <c:v>63</c:v>
                </c:pt>
                <c:pt idx="4">
                  <c:v>70</c:v>
                </c:pt>
                <c:pt idx="5">
                  <c:v>61</c:v>
                </c:pt>
                <c:pt idx="6">
                  <c:v>52</c:v>
                </c:pt>
                <c:pt idx="7">
                  <c:v>64</c:v>
                </c:pt>
                <c:pt idx="8">
                  <c:v>77</c:v>
                </c:pt>
                <c:pt idx="9">
                  <c:v>73</c:v>
                </c:pt>
                <c:pt idx="10">
                  <c:v>52</c:v>
                </c:pt>
                <c:pt idx="11">
                  <c:v>57</c:v>
                </c:pt>
                <c:pt idx="12">
                  <c:v>58</c:v>
                </c:pt>
                <c:pt idx="13">
                  <c:v>60</c:v>
                </c:pt>
                <c:pt idx="14">
                  <c:v>63</c:v>
                </c:pt>
                <c:pt idx="15">
                  <c:v>54</c:v>
                </c:pt>
                <c:pt idx="16">
                  <c:v>53</c:v>
                </c:pt>
                <c:pt idx="17">
                  <c:v>44</c:v>
                </c:pt>
                <c:pt idx="18">
                  <c:v>42</c:v>
                </c:pt>
                <c:pt idx="19">
                  <c:v>33</c:v>
                </c:pt>
                <c:pt idx="20">
                  <c:v>38</c:v>
                </c:pt>
                <c:pt idx="21">
                  <c:v>37</c:v>
                </c:pt>
                <c:pt idx="22">
                  <c:v>36</c:v>
                </c:pt>
                <c:pt idx="23">
                  <c:v>36</c:v>
                </c:pt>
                <c:pt idx="24">
                  <c:v>34</c:v>
                </c:pt>
                <c:pt idx="2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7-43A7-A3B9-203503F7F5B3}"/>
            </c:ext>
          </c:extLst>
        </c:ser>
        <c:ser>
          <c:idx val="2"/>
          <c:order val="2"/>
          <c:tx>
            <c:strRef>
              <c:f>'１-１'!$B$9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'１-１'!$C$9:$AB$9</c:f>
              <c:numCache>
                <c:formatCode>General</c:formatCode>
                <c:ptCount val="26"/>
                <c:pt idx="0">
                  <c:v>23</c:v>
                </c:pt>
                <c:pt idx="1">
                  <c:v>20</c:v>
                </c:pt>
                <c:pt idx="2">
                  <c:v>16</c:v>
                </c:pt>
                <c:pt idx="3">
                  <c:v>28</c:v>
                </c:pt>
                <c:pt idx="4">
                  <c:v>27</c:v>
                </c:pt>
                <c:pt idx="5">
                  <c:v>30</c:v>
                </c:pt>
                <c:pt idx="6">
                  <c:v>32</c:v>
                </c:pt>
                <c:pt idx="7">
                  <c:v>24</c:v>
                </c:pt>
                <c:pt idx="8">
                  <c:v>33</c:v>
                </c:pt>
                <c:pt idx="9">
                  <c:v>19</c:v>
                </c:pt>
                <c:pt idx="10">
                  <c:v>25</c:v>
                </c:pt>
                <c:pt idx="11">
                  <c:v>13</c:v>
                </c:pt>
                <c:pt idx="12">
                  <c:v>22</c:v>
                </c:pt>
                <c:pt idx="13">
                  <c:v>25</c:v>
                </c:pt>
                <c:pt idx="14">
                  <c:v>21</c:v>
                </c:pt>
                <c:pt idx="15">
                  <c:v>32</c:v>
                </c:pt>
                <c:pt idx="16">
                  <c:v>21</c:v>
                </c:pt>
                <c:pt idx="17">
                  <c:v>18</c:v>
                </c:pt>
                <c:pt idx="18">
                  <c:v>21</c:v>
                </c:pt>
                <c:pt idx="19">
                  <c:v>18</c:v>
                </c:pt>
                <c:pt idx="20">
                  <c:v>10</c:v>
                </c:pt>
                <c:pt idx="21">
                  <c:v>15</c:v>
                </c:pt>
                <c:pt idx="22">
                  <c:v>16</c:v>
                </c:pt>
                <c:pt idx="23">
                  <c:v>18</c:v>
                </c:pt>
                <c:pt idx="24">
                  <c:v>16</c:v>
                </c:pt>
                <c:pt idx="2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17-43A7-A3B9-203503F7F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504733032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'１-１'!$B$7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'１-１'!$C$7:$AB$7</c:f>
              <c:numCache>
                <c:formatCode>General</c:formatCode>
                <c:ptCount val="26"/>
                <c:pt idx="0">
                  <c:v>66</c:v>
                </c:pt>
                <c:pt idx="1">
                  <c:v>68</c:v>
                </c:pt>
                <c:pt idx="2">
                  <c:v>59</c:v>
                </c:pt>
                <c:pt idx="3">
                  <c:v>91</c:v>
                </c:pt>
                <c:pt idx="4">
                  <c:v>97</c:v>
                </c:pt>
                <c:pt idx="5">
                  <c:v>91</c:v>
                </c:pt>
                <c:pt idx="6">
                  <c:v>84</c:v>
                </c:pt>
                <c:pt idx="7">
                  <c:v>88</c:v>
                </c:pt>
                <c:pt idx="8">
                  <c:v>110</c:v>
                </c:pt>
                <c:pt idx="9">
                  <c:v>92</c:v>
                </c:pt>
                <c:pt idx="10">
                  <c:v>77</c:v>
                </c:pt>
                <c:pt idx="11">
                  <c:v>70</c:v>
                </c:pt>
                <c:pt idx="12">
                  <c:v>80</c:v>
                </c:pt>
                <c:pt idx="13">
                  <c:v>85</c:v>
                </c:pt>
                <c:pt idx="14">
                  <c:v>84</c:v>
                </c:pt>
                <c:pt idx="15">
                  <c:v>86</c:v>
                </c:pt>
                <c:pt idx="16">
                  <c:v>74</c:v>
                </c:pt>
                <c:pt idx="17">
                  <c:v>62</c:v>
                </c:pt>
                <c:pt idx="18">
                  <c:v>63</c:v>
                </c:pt>
                <c:pt idx="19">
                  <c:v>51</c:v>
                </c:pt>
                <c:pt idx="20">
                  <c:v>48</c:v>
                </c:pt>
                <c:pt idx="21">
                  <c:v>52</c:v>
                </c:pt>
                <c:pt idx="22">
                  <c:v>52</c:v>
                </c:pt>
                <c:pt idx="23">
                  <c:v>54</c:v>
                </c:pt>
                <c:pt idx="24">
                  <c:v>50</c:v>
                </c:pt>
                <c:pt idx="25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17-43A7-A3B9-203503F7F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33032"/>
        <c:axId val="1"/>
      </c:lineChart>
      <c:catAx>
        <c:axId val="504733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2.5406098431244493E-3"/>
              <c:y val="0.3525492571347133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047330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59293556047429552"/>
          <c:y val="0.14417928528164747"/>
          <c:w val="0.3579119142365268"/>
          <c:h val="0.11003705419175544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effectLst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花巻市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080030098626751"/>
          <c:y val="0.13564814814814813"/>
          <c:w val="0.84776849139591337"/>
          <c:h val="0.7322799556472553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'１-１'!$B$11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'１-１'!$C$11:$AB$11</c:f>
              <c:numCache>
                <c:formatCode>General</c:formatCode>
                <c:ptCount val="26"/>
                <c:pt idx="0">
                  <c:v>20</c:v>
                </c:pt>
                <c:pt idx="1">
                  <c:v>21</c:v>
                </c:pt>
                <c:pt idx="2">
                  <c:v>14</c:v>
                </c:pt>
                <c:pt idx="3">
                  <c:v>32</c:v>
                </c:pt>
                <c:pt idx="4">
                  <c:v>30</c:v>
                </c:pt>
                <c:pt idx="5">
                  <c:v>30</c:v>
                </c:pt>
                <c:pt idx="6">
                  <c:v>21</c:v>
                </c:pt>
                <c:pt idx="7">
                  <c:v>23</c:v>
                </c:pt>
                <c:pt idx="8">
                  <c:v>38</c:v>
                </c:pt>
                <c:pt idx="9">
                  <c:v>35</c:v>
                </c:pt>
                <c:pt idx="10">
                  <c:v>27</c:v>
                </c:pt>
                <c:pt idx="11">
                  <c:v>23</c:v>
                </c:pt>
                <c:pt idx="12">
                  <c:v>26</c:v>
                </c:pt>
                <c:pt idx="13">
                  <c:v>24</c:v>
                </c:pt>
                <c:pt idx="14">
                  <c:v>27</c:v>
                </c:pt>
                <c:pt idx="15">
                  <c:v>18</c:v>
                </c:pt>
                <c:pt idx="16">
                  <c:v>23</c:v>
                </c:pt>
                <c:pt idx="17">
                  <c:v>16</c:v>
                </c:pt>
                <c:pt idx="18">
                  <c:v>19</c:v>
                </c:pt>
                <c:pt idx="19">
                  <c:v>15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15</c:v>
                </c:pt>
                <c:pt idx="2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0-4C4F-B077-5BFF8E6A2249}"/>
            </c:ext>
          </c:extLst>
        </c:ser>
        <c:ser>
          <c:idx val="2"/>
          <c:order val="2"/>
          <c:tx>
            <c:strRef>
              <c:f>'１-１'!$B$12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'１-１'!$C$12:$AB$12</c:f>
              <c:numCache>
                <c:formatCode>General</c:formatCode>
                <c:ptCount val="26"/>
                <c:pt idx="0">
                  <c:v>13</c:v>
                </c:pt>
                <c:pt idx="1">
                  <c:v>7</c:v>
                </c:pt>
                <c:pt idx="2">
                  <c:v>9</c:v>
                </c:pt>
                <c:pt idx="3">
                  <c:v>16</c:v>
                </c:pt>
                <c:pt idx="4">
                  <c:v>9</c:v>
                </c:pt>
                <c:pt idx="5">
                  <c:v>14</c:v>
                </c:pt>
                <c:pt idx="6">
                  <c:v>21</c:v>
                </c:pt>
                <c:pt idx="7">
                  <c:v>8</c:v>
                </c:pt>
                <c:pt idx="8">
                  <c:v>18</c:v>
                </c:pt>
                <c:pt idx="9">
                  <c:v>9</c:v>
                </c:pt>
                <c:pt idx="10">
                  <c:v>7</c:v>
                </c:pt>
                <c:pt idx="11">
                  <c:v>4</c:v>
                </c:pt>
                <c:pt idx="12">
                  <c:v>8</c:v>
                </c:pt>
                <c:pt idx="13">
                  <c:v>13</c:v>
                </c:pt>
                <c:pt idx="14">
                  <c:v>9</c:v>
                </c:pt>
                <c:pt idx="15">
                  <c:v>18</c:v>
                </c:pt>
                <c:pt idx="16">
                  <c:v>10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4</c:v>
                </c:pt>
                <c:pt idx="21">
                  <c:v>6</c:v>
                </c:pt>
                <c:pt idx="22">
                  <c:v>7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40-4C4F-B077-5BFF8E6A2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504739920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'１-１'!$B$10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'１-１'!$C$10:$AB$10</c:f>
              <c:numCache>
                <c:formatCode>General</c:formatCode>
                <c:ptCount val="26"/>
                <c:pt idx="0">
                  <c:v>33</c:v>
                </c:pt>
                <c:pt idx="1">
                  <c:v>28</c:v>
                </c:pt>
                <c:pt idx="2">
                  <c:v>23</c:v>
                </c:pt>
                <c:pt idx="3">
                  <c:v>48</c:v>
                </c:pt>
                <c:pt idx="4">
                  <c:v>39</c:v>
                </c:pt>
                <c:pt idx="5">
                  <c:v>44</c:v>
                </c:pt>
                <c:pt idx="6">
                  <c:v>42</c:v>
                </c:pt>
                <c:pt idx="7">
                  <c:v>31</c:v>
                </c:pt>
                <c:pt idx="8">
                  <c:v>56</c:v>
                </c:pt>
                <c:pt idx="9">
                  <c:v>44</c:v>
                </c:pt>
                <c:pt idx="10">
                  <c:v>34</c:v>
                </c:pt>
                <c:pt idx="11">
                  <c:v>27</c:v>
                </c:pt>
                <c:pt idx="12">
                  <c:v>34</c:v>
                </c:pt>
                <c:pt idx="13">
                  <c:v>37</c:v>
                </c:pt>
                <c:pt idx="14">
                  <c:v>36</c:v>
                </c:pt>
                <c:pt idx="15">
                  <c:v>36</c:v>
                </c:pt>
                <c:pt idx="16">
                  <c:v>33</c:v>
                </c:pt>
                <c:pt idx="17">
                  <c:v>25</c:v>
                </c:pt>
                <c:pt idx="18">
                  <c:v>28</c:v>
                </c:pt>
                <c:pt idx="19">
                  <c:v>23</c:v>
                </c:pt>
                <c:pt idx="20">
                  <c:v>23</c:v>
                </c:pt>
                <c:pt idx="21">
                  <c:v>25</c:v>
                </c:pt>
                <c:pt idx="22">
                  <c:v>26</c:v>
                </c:pt>
                <c:pt idx="23">
                  <c:v>28</c:v>
                </c:pt>
                <c:pt idx="24">
                  <c:v>24</c:v>
                </c:pt>
                <c:pt idx="25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40-4C4F-B077-5BFF8E6A2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39920"/>
        <c:axId val="1"/>
      </c:lineChart>
      <c:catAx>
        <c:axId val="50473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7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2.5406098431244493E-3"/>
              <c:y val="0.3525492571347133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047399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8064677399196063"/>
          <c:y val="0.13512951152599137"/>
          <c:w val="0.37173679902915358"/>
          <c:h val="0.10551216731392739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北上市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6249675275232233E-2"/>
          <c:y val="0.13564814814814813"/>
          <c:w val="0.85231911710694863"/>
          <c:h val="0.7233672996757758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'１-１'!$B$14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'１-１'!$C$14:$AB$14</c:f>
              <c:numCache>
                <c:formatCode>General</c:formatCode>
                <c:ptCount val="26"/>
                <c:pt idx="0">
                  <c:v>11</c:v>
                </c:pt>
                <c:pt idx="1">
                  <c:v>14</c:v>
                </c:pt>
                <c:pt idx="2">
                  <c:v>19</c:v>
                </c:pt>
                <c:pt idx="3">
                  <c:v>25</c:v>
                </c:pt>
                <c:pt idx="4">
                  <c:v>27</c:v>
                </c:pt>
                <c:pt idx="5">
                  <c:v>23</c:v>
                </c:pt>
                <c:pt idx="6">
                  <c:v>22</c:v>
                </c:pt>
                <c:pt idx="7">
                  <c:v>25</c:v>
                </c:pt>
                <c:pt idx="8">
                  <c:v>27</c:v>
                </c:pt>
                <c:pt idx="9">
                  <c:v>29</c:v>
                </c:pt>
                <c:pt idx="10">
                  <c:v>16</c:v>
                </c:pt>
                <c:pt idx="11">
                  <c:v>21</c:v>
                </c:pt>
                <c:pt idx="12">
                  <c:v>26</c:v>
                </c:pt>
                <c:pt idx="13">
                  <c:v>24</c:v>
                </c:pt>
                <c:pt idx="14">
                  <c:v>28</c:v>
                </c:pt>
                <c:pt idx="15">
                  <c:v>27</c:v>
                </c:pt>
                <c:pt idx="16">
                  <c:v>22</c:v>
                </c:pt>
                <c:pt idx="17">
                  <c:v>21</c:v>
                </c:pt>
                <c:pt idx="18">
                  <c:v>18</c:v>
                </c:pt>
                <c:pt idx="19">
                  <c:v>14</c:v>
                </c:pt>
                <c:pt idx="20">
                  <c:v>12</c:v>
                </c:pt>
                <c:pt idx="21">
                  <c:v>14</c:v>
                </c:pt>
                <c:pt idx="22">
                  <c:v>11</c:v>
                </c:pt>
                <c:pt idx="23">
                  <c:v>13</c:v>
                </c:pt>
                <c:pt idx="24">
                  <c:v>10</c:v>
                </c:pt>
                <c:pt idx="2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B-4735-8E10-46334D9A6722}"/>
            </c:ext>
          </c:extLst>
        </c:ser>
        <c:ser>
          <c:idx val="2"/>
          <c:order val="2"/>
          <c:tx>
            <c:strRef>
              <c:f>'１-１'!$B$15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'１-１'!$C$15:$AB$15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9</c:v>
                </c:pt>
                <c:pt idx="4">
                  <c:v>11</c:v>
                </c:pt>
                <c:pt idx="5">
                  <c:v>10</c:v>
                </c:pt>
                <c:pt idx="6">
                  <c:v>7</c:v>
                </c:pt>
                <c:pt idx="7">
                  <c:v>12</c:v>
                </c:pt>
                <c:pt idx="8">
                  <c:v>5</c:v>
                </c:pt>
                <c:pt idx="9">
                  <c:v>6</c:v>
                </c:pt>
                <c:pt idx="10">
                  <c:v>15</c:v>
                </c:pt>
                <c:pt idx="11">
                  <c:v>6</c:v>
                </c:pt>
                <c:pt idx="12">
                  <c:v>9</c:v>
                </c:pt>
                <c:pt idx="13">
                  <c:v>9</c:v>
                </c:pt>
                <c:pt idx="14">
                  <c:v>6</c:v>
                </c:pt>
                <c:pt idx="15">
                  <c:v>12</c:v>
                </c:pt>
                <c:pt idx="16">
                  <c:v>7</c:v>
                </c:pt>
                <c:pt idx="17">
                  <c:v>6</c:v>
                </c:pt>
                <c:pt idx="18">
                  <c:v>9</c:v>
                </c:pt>
                <c:pt idx="19">
                  <c:v>8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4B-4735-8E10-46334D9A6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504734344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'１-１'!$B$13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'１-１'!$C$13:$AB$13</c:f>
              <c:numCache>
                <c:formatCode>General</c:formatCode>
                <c:ptCount val="26"/>
                <c:pt idx="0">
                  <c:v>17</c:v>
                </c:pt>
                <c:pt idx="1">
                  <c:v>20</c:v>
                </c:pt>
                <c:pt idx="2">
                  <c:v>23</c:v>
                </c:pt>
                <c:pt idx="3">
                  <c:v>34</c:v>
                </c:pt>
                <c:pt idx="4">
                  <c:v>38</c:v>
                </c:pt>
                <c:pt idx="5">
                  <c:v>33</c:v>
                </c:pt>
                <c:pt idx="6">
                  <c:v>29</c:v>
                </c:pt>
                <c:pt idx="7">
                  <c:v>37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27</c:v>
                </c:pt>
                <c:pt idx="12">
                  <c:v>35</c:v>
                </c:pt>
                <c:pt idx="13">
                  <c:v>33</c:v>
                </c:pt>
                <c:pt idx="14">
                  <c:v>34</c:v>
                </c:pt>
                <c:pt idx="15">
                  <c:v>39</c:v>
                </c:pt>
                <c:pt idx="16">
                  <c:v>29</c:v>
                </c:pt>
                <c:pt idx="17">
                  <c:v>27</c:v>
                </c:pt>
                <c:pt idx="18">
                  <c:v>27</c:v>
                </c:pt>
                <c:pt idx="19">
                  <c:v>22</c:v>
                </c:pt>
                <c:pt idx="20">
                  <c:v>17</c:v>
                </c:pt>
                <c:pt idx="21">
                  <c:v>19</c:v>
                </c:pt>
                <c:pt idx="22">
                  <c:v>17</c:v>
                </c:pt>
                <c:pt idx="23">
                  <c:v>18</c:v>
                </c:pt>
                <c:pt idx="24">
                  <c:v>15</c:v>
                </c:pt>
                <c:pt idx="25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4B-4735-8E10-46334D9A6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34344"/>
        <c:axId val="1"/>
      </c:lineChart>
      <c:catAx>
        <c:axId val="50473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2.5406098431244493E-3"/>
              <c:y val="0.3525492571347133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04734344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7450217916308843"/>
          <c:y val="0.1351295115259914"/>
          <c:w val="0.37634509396002924"/>
          <c:h val="0.10551216731392739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遠野市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322799556472553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'１-１'!$B$17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'１-１'!$C$17:$AB$17</c:f>
              <c:numCache>
                <c:formatCode>General</c:formatCode>
                <c:ptCount val="26"/>
                <c:pt idx="0">
                  <c:v>9</c:v>
                </c:pt>
                <c:pt idx="1">
                  <c:v>12</c:v>
                </c:pt>
                <c:pt idx="2">
                  <c:v>8</c:v>
                </c:pt>
                <c:pt idx="3">
                  <c:v>6</c:v>
                </c:pt>
                <c:pt idx="4">
                  <c:v>12</c:v>
                </c:pt>
                <c:pt idx="5">
                  <c:v>7</c:v>
                </c:pt>
                <c:pt idx="6">
                  <c:v>8</c:v>
                </c:pt>
                <c:pt idx="7">
                  <c:v>14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6</c:v>
                </c:pt>
                <c:pt idx="13">
                  <c:v>12</c:v>
                </c:pt>
                <c:pt idx="14">
                  <c:v>5</c:v>
                </c:pt>
                <c:pt idx="15">
                  <c:v>8</c:v>
                </c:pt>
                <c:pt idx="16">
                  <c:v>5</c:v>
                </c:pt>
                <c:pt idx="17">
                  <c:v>6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7</c:v>
                </c:pt>
                <c:pt idx="2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C-4081-9ED4-FB0B2E0B4042}"/>
            </c:ext>
          </c:extLst>
        </c:ser>
        <c:ser>
          <c:idx val="2"/>
          <c:order val="2"/>
          <c:tx>
            <c:strRef>
              <c:f>'１-１'!$B$18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'１-１'!$C$18:$AB$18</c:f>
              <c:numCache>
                <c:formatCode>General</c:formatCode>
                <c:ptCount val="26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C-4081-9ED4-FB0B2E0B4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504736968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'１-１'!$B$16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'１-１'!$C$16:$AB$16</c:f>
              <c:numCache>
                <c:formatCode>General</c:formatCode>
                <c:ptCount val="26"/>
                <c:pt idx="0">
                  <c:v>12</c:v>
                </c:pt>
                <c:pt idx="1">
                  <c:v>19</c:v>
                </c:pt>
                <c:pt idx="2">
                  <c:v>10</c:v>
                </c:pt>
                <c:pt idx="3">
                  <c:v>8</c:v>
                </c:pt>
                <c:pt idx="4">
                  <c:v>17</c:v>
                </c:pt>
                <c:pt idx="5">
                  <c:v>12</c:v>
                </c:pt>
                <c:pt idx="6">
                  <c:v>12</c:v>
                </c:pt>
                <c:pt idx="7">
                  <c:v>18</c:v>
                </c:pt>
                <c:pt idx="8">
                  <c:v>16</c:v>
                </c:pt>
                <c:pt idx="9">
                  <c:v>13</c:v>
                </c:pt>
                <c:pt idx="10">
                  <c:v>12</c:v>
                </c:pt>
                <c:pt idx="11">
                  <c:v>13</c:v>
                </c:pt>
                <c:pt idx="12">
                  <c:v>10</c:v>
                </c:pt>
                <c:pt idx="13">
                  <c:v>14</c:v>
                </c:pt>
                <c:pt idx="14">
                  <c:v>10</c:v>
                </c:pt>
                <c:pt idx="15">
                  <c:v>10</c:v>
                </c:pt>
                <c:pt idx="16">
                  <c:v>9</c:v>
                </c:pt>
                <c:pt idx="17">
                  <c:v>9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9</c:v>
                </c:pt>
                <c:pt idx="2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4C-4081-9ED4-FB0B2E0B4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36968"/>
        <c:axId val="1"/>
      </c:lineChart>
      <c:catAx>
        <c:axId val="504736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7.660937544097312E-3"/>
              <c:y val="0.3615990308903694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04736968"/>
        <c:crosses val="autoZero"/>
        <c:crossBetween val="between"/>
        <c:majorUnit val="5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8064677399196063"/>
          <c:y val="0.1351295115259914"/>
          <c:w val="0.36866460240856991"/>
          <c:h val="0.11908682794741154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西和賀町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456489396044745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'１-１'!$B$20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'１-１'!$C$20:$AB$20</c:f>
              <c:numCache>
                <c:formatCode>General</c:formatCode>
                <c:ptCount val="26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0-486A-9078-D0E304F93419}"/>
            </c:ext>
          </c:extLst>
        </c:ser>
        <c:ser>
          <c:idx val="2"/>
          <c:order val="2"/>
          <c:tx>
            <c:strRef>
              <c:f>'１-１'!$B$21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'１-１'!$C$21:$AB$21</c:f>
              <c:numCache>
                <c:formatCode>General</c:formatCode>
                <c:ptCount val="2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D0-486A-9078-D0E304F93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504748776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'１-１'!$B$19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'１-１'!$C$19:$AB$19</c:f>
              <c:numCache>
                <c:formatCode>General</c:formatCode>
                <c:ptCount val="26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D0-486A-9078-D0E304F93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48776"/>
        <c:axId val="1"/>
      </c:lineChart>
      <c:catAx>
        <c:axId val="50474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0221101394583742E-2"/>
              <c:y val="0.366123917768197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04748776"/>
        <c:crosses val="autoZero"/>
        <c:crossBetween val="between"/>
        <c:majorUnit val="1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5453290112929432"/>
          <c:y val="0.1777047778529946"/>
          <c:w val="0.38402558551148847"/>
          <c:h val="0.14623614921437988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岩手県</a:t>
            </a:r>
          </a:p>
        </c:rich>
      </c:tx>
      <c:layout>
        <c:manualLayout>
          <c:xMode val="edge"/>
          <c:yMode val="edge"/>
          <c:x val="0.29870177518132812"/>
          <c:y val="3.0166031282288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43818584110433"/>
          <c:y val="0.13564814814814813"/>
          <c:w val="0.84993451757096916"/>
          <c:h val="0.7180446194225721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'２-１'!$B$7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'２-１'!$C$7:$AB$7</c:f>
              <c:numCache>
                <c:formatCode>0.0_ </c:formatCode>
                <c:ptCount val="26"/>
                <c:pt idx="0">
                  <c:v>24.304246902969698</c:v>
                </c:pt>
                <c:pt idx="1">
                  <c:v>26.063459593184618</c:v>
                </c:pt>
                <c:pt idx="2">
                  <c:v>25.719421545546979</c:v>
                </c:pt>
                <c:pt idx="3">
                  <c:v>35.326295808721859</c:v>
                </c:pt>
                <c:pt idx="4">
                  <c:v>34.329889042408006</c:v>
                </c:pt>
                <c:pt idx="5">
                  <c:v>32.058071714047649</c:v>
                </c:pt>
                <c:pt idx="6">
                  <c:v>33.897129642013759</c:v>
                </c:pt>
                <c:pt idx="7">
                  <c:v>35.509371278174001</c:v>
                </c:pt>
                <c:pt idx="8">
                  <c:v>37.595513649596974</c:v>
                </c:pt>
                <c:pt idx="9">
                  <c:v>34.48498361784042</c:v>
                </c:pt>
                <c:pt idx="10">
                  <c:v>33.934013505737376</c:v>
                </c:pt>
                <c:pt idx="11">
                  <c:v>33.971072940330934</c:v>
                </c:pt>
                <c:pt idx="12">
                  <c:v>32</c:v>
                </c:pt>
                <c:pt idx="13">
                  <c:v>33.6</c:v>
                </c:pt>
                <c:pt idx="14">
                  <c:v>34.200000000000003</c:v>
                </c:pt>
                <c:pt idx="15">
                  <c:v>32</c:v>
                </c:pt>
                <c:pt idx="16">
                  <c:v>28.2</c:v>
                </c:pt>
                <c:pt idx="17">
                  <c:v>25.2</c:v>
                </c:pt>
                <c:pt idx="18">
                  <c:v>26.3</c:v>
                </c:pt>
                <c:pt idx="19">
                  <c:v>26.5</c:v>
                </c:pt>
                <c:pt idx="20">
                  <c:v>23.2</c:v>
                </c:pt>
                <c:pt idx="21">
                  <c:v>22.8</c:v>
                </c:pt>
                <c:pt idx="22">
                  <c:v>20.9</c:v>
                </c:pt>
                <c:pt idx="23">
                  <c:v>20.399999999999999</c:v>
                </c:pt>
                <c:pt idx="24">
                  <c:v>20.384367636</c:v>
                </c:pt>
                <c:pt idx="25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74-4759-BC55-59A46C26E0ED}"/>
            </c:ext>
          </c:extLst>
        </c:ser>
        <c:ser>
          <c:idx val="4"/>
          <c:order val="1"/>
          <c:tx>
            <c:strRef>
              <c:f>'２-１'!$B$8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'２-１'!$C$8:$AB$8</c:f>
              <c:numCache>
                <c:formatCode>0.0_ </c:formatCode>
                <c:ptCount val="26"/>
                <c:pt idx="0">
                  <c:v>34.164924206655272</c:v>
                </c:pt>
                <c:pt idx="1">
                  <c:v>35.624387018649294</c:v>
                </c:pt>
                <c:pt idx="2">
                  <c:v>36.368595717597856</c:v>
                </c:pt>
                <c:pt idx="3">
                  <c:v>51.828610273810696</c:v>
                </c:pt>
                <c:pt idx="4">
                  <c:v>49.897849240787302</c:v>
                </c:pt>
                <c:pt idx="5">
                  <c:v>46.532929754358975</c:v>
                </c:pt>
                <c:pt idx="6">
                  <c:v>48.723976465288949</c:v>
                </c:pt>
                <c:pt idx="7">
                  <c:v>53.837632209102999</c:v>
                </c:pt>
                <c:pt idx="8">
                  <c:v>58.737718983882068</c:v>
                </c:pt>
                <c:pt idx="9">
                  <c:v>52.634569547910921</c:v>
                </c:pt>
                <c:pt idx="10">
                  <c:v>51.237228367340791</c:v>
                </c:pt>
                <c:pt idx="11">
                  <c:v>49.854843367633869</c:v>
                </c:pt>
                <c:pt idx="12">
                  <c:v>48.5</c:v>
                </c:pt>
                <c:pt idx="13">
                  <c:v>48.6</c:v>
                </c:pt>
                <c:pt idx="14">
                  <c:v>51</c:v>
                </c:pt>
                <c:pt idx="15">
                  <c:v>44.9</c:v>
                </c:pt>
                <c:pt idx="16">
                  <c:v>41.8</c:v>
                </c:pt>
                <c:pt idx="17">
                  <c:v>38.6</c:v>
                </c:pt>
                <c:pt idx="18">
                  <c:v>39.299999999999997</c:v>
                </c:pt>
                <c:pt idx="19">
                  <c:v>37.799999999999997</c:v>
                </c:pt>
                <c:pt idx="20">
                  <c:v>31.8</c:v>
                </c:pt>
                <c:pt idx="21">
                  <c:v>32.4</c:v>
                </c:pt>
                <c:pt idx="22">
                  <c:v>29</c:v>
                </c:pt>
                <c:pt idx="23">
                  <c:v>28.3</c:v>
                </c:pt>
                <c:pt idx="24">
                  <c:v>31.114771229999999</c:v>
                </c:pt>
                <c:pt idx="25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74-4759-BC55-59A46C26E0ED}"/>
            </c:ext>
          </c:extLst>
        </c:ser>
        <c:ser>
          <c:idx val="5"/>
          <c:order val="2"/>
          <c:tx>
            <c:strRef>
              <c:f>'２-１'!$B$9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'２-１'!$C$9:$AB$9</c:f>
              <c:numCache>
                <c:formatCode>0.0_ </c:formatCode>
                <c:ptCount val="26"/>
                <c:pt idx="0">
                  <c:v>15.186049444149914</c:v>
                </c:pt>
                <c:pt idx="1">
                  <c:v>17.220455731903265</c:v>
                </c:pt>
                <c:pt idx="2">
                  <c:v>15.869700266122667</c:v>
                </c:pt>
                <c:pt idx="3">
                  <c:v>20.078250913017762</c:v>
                </c:pt>
                <c:pt idx="4">
                  <c:v>19.965013690295102</c:v>
                </c:pt>
                <c:pt idx="5">
                  <c:v>18.640926767010185</c:v>
                </c:pt>
                <c:pt idx="6">
                  <c:v>20.170027883700708</c:v>
                </c:pt>
                <c:pt idx="7">
                  <c:v>18.57994568098233</c:v>
                </c:pt>
                <c:pt idx="8">
                  <c:v>18.099994240910924</c:v>
                </c:pt>
                <c:pt idx="9">
                  <c:v>17.767420335845564</c:v>
                </c:pt>
                <c:pt idx="10">
                  <c:v>18.018992017586537</c:v>
                </c:pt>
                <c:pt idx="11">
                  <c:v>19.392038661307581</c:v>
                </c:pt>
                <c:pt idx="12">
                  <c:v>17</c:v>
                </c:pt>
                <c:pt idx="13">
                  <c:v>19.8</c:v>
                </c:pt>
                <c:pt idx="14">
                  <c:v>19</c:v>
                </c:pt>
                <c:pt idx="15">
                  <c:v>20.3</c:v>
                </c:pt>
                <c:pt idx="16">
                  <c:v>15.7</c:v>
                </c:pt>
                <c:pt idx="17">
                  <c:v>13.1</c:v>
                </c:pt>
                <c:pt idx="18">
                  <c:v>14.4</c:v>
                </c:pt>
                <c:pt idx="19">
                  <c:v>16.3</c:v>
                </c:pt>
                <c:pt idx="20">
                  <c:v>15.2</c:v>
                </c:pt>
                <c:pt idx="21">
                  <c:v>13.8</c:v>
                </c:pt>
                <c:pt idx="22">
                  <c:v>13.4</c:v>
                </c:pt>
                <c:pt idx="23">
                  <c:v>13.1</c:v>
                </c:pt>
                <c:pt idx="24">
                  <c:v>10.392538786999999</c:v>
                </c:pt>
                <c:pt idx="2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4-4759-BC55-59A46C26E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50416"/>
        <c:axId val="1"/>
      </c:lineChart>
      <c:catAx>
        <c:axId val="50475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2.9770472239357181E-3"/>
              <c:y val="0.24271600099761287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04750416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290483850808974"/>
          <c:y val="0.21122994652406415"/>
          <c:w val="0.32718974644298493"/>
          <c:h val="6.334841628959275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中部保健所</a:t>
            </a:r>
          </a:p>
        </c:rich>
      </c:tx>
      <c:layout>
        <c:manualLayout>
          <c:xMode val="edge"/>
          <c:yMode val="edge"/>
          <c:x val="0.2807806282279231"/>
          <c:y val="3.46909181601168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9904850603352"/>
          <c:y val="0.14017315708839562"/>
          <c:w val="0.83957267438344396"/>
          <c:h val="0.7269572753940516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'２-１'!$B$10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'２-１'!$C$10:$AB$10</c:f>
              <c:numCache>
                <c:formatCode>0.0_ </c:formatCode>
                <c:ptCount val="26"/>
                <c:pt idx="0">
                  <c:v>27.8</c:v>
                </c:pt>
                <c:pt idx="1">
                  <c:v>28.5</c:v>
                </c:pt>
                <c:pt idx="2">
                  <c:v>24.7</c:v>
                </c:pt>
                <c:pt idx="3">
                  <c:v>38</c:v>
                </c:pt>
                <c:pt idx="4">
                  <c:v>40.5</c:v>
                </c:pt>
                <c:pt idx="5">
                  <c:v>38</c:v>
                </c:pt>
                <c:pt idx="6">
                  <c:v>35</c:v>
                </c:pt>
                <c:pt idx="7">
                  <c:v>36.700000000000003</c:v>
                </c:pt>
                <c:pt idx="8">
                  <c:v>46</c:v>
                </c:pt>
                <c:pt idx="9">
                  <c:v>38.5</c:v>
                </c:pt>
                <c:pt idx="10">
                  <c:v>32.299999999999997</c:v>
                </c:pt>
                <c:pt idx="11">
                  <c:v>29.6</c:v>
                </c:pt>
                <c:pt idx="12">
                  <c:v>33.9</c:v>
                </c:pt>
                <c:pt idx="13">
                  <c:v>36.1</c:v>
                </c:pt>
                <c:pt idx="14">
                  <c:v>36</c:v>
                </c:pt>
                <c:pt idx="15">
                  <c:v>37.299999999999997</c:v>
                </c:pt>
                <c:pt idx="16">
                  <c:v>32.200000000000003</c:v>
                </c:pt>
                <c:pt idx="17">
                  <c:v>27.1</c:v>
                </c:pt>
                <c:pt idx="18">
                  <c:v>27.7</c:v>
                </c:pt>
                <c:pt idx="19">
                  <c:v>22.6</c:v>
                </c:pt>
                <c:pt idx="20">
                  <c:v>21.3</c:v>
                </c:pt>
                <c:pt idx="21">
                  <c:v>23.3</c:v>
                </c:pt>
                <c:pt idx="22">
                  <c:v>23.5</c:v>
                </c:pt>
                <c:pt idx="23">
                  <c:v>24.6</c:v>
                </c:pt>
                <c:pt idx="24">
                  <c:v>22.966753327999999</c:v>
                </c:pt>
                <c:pt idx="25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21-437D-A96D-67813D174E03}"/>
            </c:ext>
          </c:extLst>
        </c:ser>
        <c:ser>
          <c:idx val="4"/>
          <c:order val="1"/>
          <c:tx>
            <c:strRef>
              <c:f>'２-１'!$B$11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'２-１'!$C$11:$AB$11</c:f>
              <c:numCache>
                <c:formatCode>0.0_ </c:formatCode>
                <c:ptCount val="26"/>
                <c:pt idx="0">
                  <c:v>37.299999999999997</c:v>
                </c:pt>
                <c:pt idx="1">
                  <c:v>41.5</c:v>
                </c:pt>
                <c:pt idx="2">
                  <c:v>37.1</c:v>
                </c:pt>
                <c:pt idx="3">
                  <c:v>54.2</c:v>
                </c:pt>
                <c:pt idx="4">
                  <c:v>60.3</c:v>
                </c:pt>
                <c:pt idx="5">
                  <c:v>52.5</c:v>
                </c:pt>
                <c:pt idx="6">
                  <c:v>44.7</c:v>
                </c:pt>
                <c:pt idx="7">
                  <c:v>55.2</c:v>
                </c:pt>
                <c:pt idx="8">
                  <c:v>66.7</c:v>
                </c:pt>
                <c:pt idx="9">
                  <c:v>63.3</c:v>
                </c:pt>
                <c:pt idx="10">
                  <c:v>45.1</c:v>
                </c:pt>
                <c:pt idx="11">
                  <c:v>49.8</c:v>
                </c:pt>
                <c:pt idx="12">
                  <c:v>50.8</c:v>
                </c:pt>
                <c:pt idx="13">
                  <c:v>52.8</c:v>
                </c:pt>
                <c:pt idx="14">
                  <c:v>56.1</c:v>
                </c:pt>
                <c:pt idx="15">
                  <c:v>48.7</c:v>
                </c:pt>
                <c:pt idx="16">
                  <c:v>48</c:v>
                </c:pt>
                <c:pt idx="17">
                  <c:v>40</c:v>
                </c:pt>
                <c:pt idx="18">
                  <c:v>38.4</c:v>
                </c:pt>
                <c:pt idx="19">
                  <c:v>30.3</c:v>
                </c:pt>
                <c:pt idx="20">
                  <c:v>34.9</c:v>
                </c:pt>
                <c:pt idx="21">
                  <c:v>34.299999999999997</c:v>
                </c:pt>
                <c:pt idx="22">
                  <c:v>33.6</c:v>
                </c:pt>
                <c:pt idx="23">
                  <c:v>33.9</c:v>
                </c:pt>
                <c:pt idx="24">
                  <c:v>32.200000000000003</c:v>
                </c:pt>
                <c:pt idx="25">
                  <c:v>28.3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21-437D-A96D-67813D174E03}"/>
            </c:ext>
          </c:extLst>
        </c:ser>
        <c:ser>
          <c:idx val="5"/>
          <c:order val="2"/>
          <c:tx>
            <c:strRef>
              <c:f>'２-１'!$B$12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'２-１'!$C$12:$AB$12</c:f>
              <c:numCache>
                <c:formatCode>0.0_ </c:formatCode>
                <c:ptCount val="26"/>
                <c:pt idx="0">
                  <c:v>18.8</c:v>
                </c:pt>
                <c:pt idx="1">
                  <c:v>16.3</c:v>
                </c:pt>
                <c:pt idx="2">
                  <c:v>13</c:v>
                </c:pt>
                <c:pt idx="3">
                  <c:v>22.7</c:v>
                </c:pt>
                <c:pt idx="4">
                  <c:v>21.9</c:v>
                </c:pt>
                <c:pt idx="5">
                  <c:v>24.3</c:v>
                </c:pt>
                <c:pt idx="6">
                  <c:v>25.9</c:v>
                </c:pt>
                <c:pt idx="7">
                  <c:v>19.399999999999999</c:v>
                </c:pt>
                <c:pt idx="8">
                  <c:v>26.7</c:v>
                </c:pt>
                <c:pt idx="9">
                  <c:v>15.4</c:v>
                </c:pt>
                <c:pt idx="10">
                  <c:v>20.3</c:v>
                </c:pt>
                <c:pt idx="11">
                  <c:v>10.6</c:v>
                </c:pt>
                <c:pt idx="12">
                  <c:v>18</c:v>
                </c:pt>
                <c:pt idx="13">
                  <c:v>20.5</c:v>
                </c:pt>
                <c:pt idx="14">
                  <c:v>17.399999999999999</c:v>
                </c:pt>
                <c:pt idx="15">
                  <c:v>26.7</c:v>
                </c:pt>
                <c:pt idx="16">
                  <c:v>17.600000000000001</c:v>
                </c:pt>
                <c:pt idx="17">
                  <c:v>15.2</c:v>
                </c:pt>
                <c:pt idx="18">
                  <c:v>17.8</c:v>
                </c:pt>
                <c:pt idx="19">
                  <c:v>15.4</c:v>
                </c:pt>
                <c:pt idx="20">
                  <c:v>8.6</c:v>
                </c:pt>
                <c:pt idx="21">
                  <c:v>13</c:v>
                </c:pt>
                <c:pt idx="22">
                  <c:v>14</c:v>
                </c:pt>
                <c:pt idx="23">
                  <c:v>15.9</c:v>
                </c:pt>
                <c:pt idx="24">
                  <c:v>14.3</c:v>
                </c:pt>
                <c:pt idx="25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21-437D-A96D-67813D174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45824"/>
        <c:axId val="1"/>
      </c:lineChart>
      <c:catAx>
        <c:axId val="50474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4.1688337344928706E-4"/>
              <c:y val="0.24724088787544088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04745824"/>
        <c:crosses val="autoZero"/>
        <c:crossBetween val="between"/>
        <c:majorUnit val="10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188077296789511"/>
          <c:y val="0.21760608543841517"/>
          <c:w val="0.32718974644298493"/>
          <c:h val="6.7873303167420809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effectLst/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花巻市</a:t>
            </a:r>
          </a:p>
        </c:rich>
      </c:tx>
      <c:layout>
        <c:manualLayout>
          <c:xMode val="edge"/>
          <c:yMode val="edge"/>
          <c:x val="0.28590095592889597"/>
          <c:y val="3.0166031282288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04714555731729"/>
          <c:y val="0.13564814814814813"/>
          <c:w val="0.84932555785475616"/>
          <c:h val="0.7314136033797914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'２-１'!$B$13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'２-１'!$C$13:$AB$13</c:f>
              <c:numCache>
                <c:formatCode>0.0_ </c:formatCode>
                <c:ptCount val="26"/>
                <c:pt idx="0">
                  <c:v>30.808872955411161</c:v>
                </c:pt>
                <c:pt idx="1">
                  <c:v>26.115018000708837</c:v>
                </c:pt>
                <c:pt idx="2">
                  <c:v>21.446221269056831</c:v>
                </c:pt>
                <c:pt idx="3">
                  <c:v>44.772360529433158</c:v>
                </c:pt>
                <c:pt idx="4">
                  <c:v>36.418646346929627</c:v>
                </c:pt>
                <c:pt idx="5">
                  <c:v>41.0543503615582</c:v>
                </c:pt>
                <c:pt idx="6">
                  <c:v>39.2501355064202</c:v>
                </c:pt>
                <c:pt idx="7">
                  <c:v>29.008019313726408</c:v>
                </c:pt>
                <c:pt idx="8">
                  <c:v>52.628116571278198</c:v>
                </c:pt>
                <c:pt idx="9">
                  <c:v>41.437114470028725</c:v>
                </c:pt>
                <c:pt idx="10">
                  <c:v>32.372319762349086</c:v>
                </c:pt>
                <c:pt idx="11">
                  <c:v>25.859096655556833</c:v>
                </c:pt>
                <c:pt idx="12">
                  <c:v>32.700000000000003</c:v>
                </c:pt>
                <c:pt idx="13">
                  <c:v>35.799999999999997</c:v>
                </c:pt>
                <c:pt idx="14">
                  <c:v>35.1</c:v>
                </c:pt>
                <c:pt idx="15">
                  <c:v>35.5</c:v>
                </c:pt>
                <c:pt idx="16">
                  <c:v>32.799999999999997</c:v>
                </c:pt>
                <c:pt idx="17">
                  <c:v>25</c:v>
                </c:pt>
                <c:pt idx="18">
                  <c:v>28.2</c:v>
                </c:pt>
                <c:pt idx="19">
                  <c:v>23.4</c:v>
                </c:pt>
                <c:pt idx="20">
                  <c:v>23.5</c:v>
                </c:pt>
                <c:pt idx="21">
                  <c:v>25.8</c:v>
                </c:pt>
                <c:pt idx="22">
                  <c:v>27.1</c:v>
                </c:pt>
                <c:pt idx="23">
                  <c:v>29.5</c:v>
                </c:pt>
                <c:pt idx="24">
                  <c:v>25.530013722</c:v>
                </c:pt>
                <c:pt idx="25">
                  <c:v>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34-4611-9955-87546CC2FB6C}"/>
            </c:ext>
          </c:extLst>
        </c:ser>
        <c:ser>
          <c:idx val="4"/>
          <c:order val="1"/>
          <c:tx>
            <c:strRef>
              <c:f>'２-１'!$B$14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'２-１'!$C$14:$AB$14</c:f>
              <c:numCache>
                <c:formatCode>0.0_ </c:formatCode>
                <c:ptCount val="26"/>
                <c:pt idx="0">
                  <c:v>38.861362090741281</c:v>
                </c:pt>
                <c:pt idx="1">
                  <c:v>40.720560004653777</c:v>
                </c:pt>
                <c:pt idx="2">
                  <c:v>27.154411622088173</c:v>
                </c:pt>
                <c:pt idx="3">
                  <c:v>62.099747719774882</c:v>
                </c:pt>
                <c:pt idx="4">
                  <c:v>58.33625014584063</c:v>
                </c:pt>
                <c:pt idx="5">
                  <c:v>58.370301190754148</c:v>
                </c:pt>
                <c:pt idx="6">
                  <c:v>40.974010770311402</c:v>
                </c:pt>
                <c:pt idx="7">
                  <c:v>45.057399208556987</c:v>
                </c:pt>
                <c:pt idx="8">
                  <c:v>74.797260058263134</c:v>
                </c:pt>
                <c:pt idx="9">
                  <c:v>69.113959045042549</c:v>
                </c:pt>
                <c:pt idx="10">
                  <c:v>53.978408636545382</c:v>
                </c:pt>
                <c:pt idx="11">
                  <c:v>46.272079829396851</c:v>
                </c:pt>
                <c:pt idx="12">
                  <c:v>52.6</c:v>
                </c:pt>
                <c:pt idx="13">
                  <c:v>48.9</c:v>
                </c:pt>
                <c:pt idx="14">
                  <c:v>55.5</c:v>
                </c:pt>
                <c:pt idx="15">
                  <c:v>37.4</c:v>
                </c:pt>
                <c:pt idx="16">
                  <c:v>48.2</c:v>
                </c:pt>
                <c:pt idx="17">
                  <c:v>33.799999999999997</c:v>
                </c:pt>
                <c:pt idx="18">
                  <c:v>40.4</c:v>
                </c:pt>
                <c:pt idx="19">
                  <c:v>32.200000000000003</c:v>
                </c:pt>
                <c:pt idx="20">
                  <c:v>41.1</c:v>
                </c:pt>
                <c:pt idx="21">
                  <c:v>41.5</c:v>
                </c:pt>
                <c:pt idx="22">
                  <c:v>41.8</c:v>
                </c:pt>
                <c:pt idx="23">
                  <c:v>42.3</c:v>
                </c:pt>
                <c:pt idx="24">
                  <c:v>33.578080229000001</c:v>
                </c:pt>
                <c:pt idx="25">
                  <c:v>33.799999999999997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34-4611-9955-87546CC2FB6C}"/>
            </c:ext>
          </c:extLst>
        </c:ser>
        <c:ser>
          <c:idx val="5"/>
          <c:order val="2"/>
          <c:tx>
            <c:strRef>
              <c:f>'２-１'!$B$15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'２-１'!$C$15:$AB$15</c:f>
              <c:numCache>
                <c:formatCode>0.0_ </c:formatCode>
                <c:ptCount val="26"/>
                <c:pt idx="0">
                  <c:v>23.361546893812783</c:v>
                </c:pt>
                <c:pt idx="1">
                  <c:v>12.579294481283808</c:v>
                </c:pt>
                <c:pt idx="2">
                  <c:v>16.161471053009624</c:v>
                </c:pt>
                <c:pt idx="3">
                  <c:v>28.736148278525114</c:v>
                </c:pt>
                <c:pt idx="4">
                  <c:v>16.169020157378462</c:v>
                </c:pt>
                <c:pt idx="5">
                  <c:v>25.099051614406854</c:v>
                </c:pt>
                <c:pt idx="6">
                  <c:v>37.665458980521578</c:v>
                </c:pt>
                <c:pt idx="7">
                  <c:v>14.331523978431058</c:v>
                </c:pt>
                <c:pt idx="8">
                  <c:v>32.372354009675732</c:v>
                </c:pt>
                <c:pt idx="9">
                  <c:v>16.203370301022613</c:v>
                </c:pt>
                <c:pt idx="10">
                  <c:v>12.72542175683537</c:v>
                </c:pt>
                <c:pt idx="11">
                  <c:v>7.3118122326618655</c:v>
                </c:pt>
                <c:pt idx="12">
                  <c:v>14.7</c:v>
                </c:pt>
                <c:pt idx="13">
                  <c:v>24</c:v>
                </c:pt>
                <c:pt idx="14">
                  <c:v>16.7</c:v>
                </c:pt>
                <c:pt idx="15">
                  <c:v>33.700000000000003</c:v>
                </c:pt>
                <c:pt idx="16">
                  <c:v>18.899999999999999</c:v>
                </c:pt>
                <c:pt idx="17">
                  <c:v>17.100000000000001</c:v>
                </c:pt>
                <c:pt idx="18">
                  <c:v>17.2</c:v>
                </c:pt>
                <c:pt idx="19">
                  <c:v>15.4</c:v>
                </c:pt>
                <c:pt idx="20">
                  <c:v>7.8</c:v>
                </c:pt>
                <c:pt idx="21">
                  <c:v>11.8</c:v>
                </c:pt>
                <c:pt idx="22">
                  <c:v>13.9</c:v>
                </c:pt>
                <c:pt idx="23">
                  <c:v>18.100000000000001</c:v>
                </c:pt>
                <c:pt idx="24">
                  <c:v>18.242626938000001</c:v>
                </c:pt>
                <c:pt idx="25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34-4611-9955-87546CC2F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41888"/>
        <c:axId val="1"/>
      </c:lineChart>
      <c:catAx>
        <c:axId val="50474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4.1688337344928706E-4"/>
              <c:y val="0.2381911141197848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04741888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597703512867341"/>
          <c:y val="0.20855614973262029"/>
          <c:w val="0.32718974644298493"/>
          <c:h val="7.23981900452488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</xdr:colOff>
      <xdr:row>3</xdr:row>
      <xdr:rowOff>12700</xdr:rowOff>
    </xdr:from>
    <xdr:to>
      <xdr:col>9</xdr:col>
      <xdr:colOff>85090</xdr:colOff>
      <xdr:row>20</xdr:row>
      <xdr:rowOff>12700</xdr:rowOff>
    </xdr:to>
    <xdr:graphicFrame macro="">
      <xdr:nvGraphicFramePr>
        <xdr:cNvPr id="289748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83820</xdr:colOff>
      <xdr:row>20</xdr:row>
      <xdr:rowOff>0</xdr:rowOff>
    </xdr:to>
    <xdr:graphicFrame macro="">
      <xdr:nvGraphicFramePr>
        <xdr:cNvPr id="28974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400050</xdr:colOff>
      <xdr:row>22</xdr:row>
      <xdr:rowOff>12700</xdr:rowOff>
    </xdr:from>
    <xdr:to>
      <xdr:col>9</xdr:col>
      <xdr:colOff>77470</xdr:colOff>
      <xdr:row>39</xdr:row>
      <xdr:rowOff>12700</xdr:rowOff>
    </xdr:to>
    <xdr:graphicFrame macro="">
      <xdr:nvGraphicFramePr>
        <xdr:cNvPr id="289748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12700</xdr:colOff>
      <xdr:row>22</xdr:row>
      <xdr:rowOff>6350</xdr:rowOff>
    </xdr:from>
    <xdr:to>
      <xdr:col>18</xdr:col>
      <xdr:colOff>96520</xdr:colOff>
      <xdr:row>39</xdr:row>
      <xdr:rowOff>6350</xdr:rowOff>
    </xdr:to>
    <xdr:graphicFrame macro="">
      <xdr:nvGraphicFramePr>
        <xdr:cNvPr id="28974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</xdr:colOff>
      <xdr:row>41</xdr:row>
      <xdr:rowOff>7620</xdr:rowOff>
    </xdr:from>
    <xdr:to>
      <xdr:col>9</xdr:col>
      <xdr:colOff>91440</xdr:colOff>
      <xdr:row>58</xdr:row>
      <xdr:rowOff>7620</xdr:rowOff>
    </xdr:to>
    <xdr:graphicFrame macro="">
      <xdr:nvGraphicFramePr>
        <xdr:cNvPr id="28974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83820</xdr:colOff>
      <xdr:row>58</xdr:row>
      <xdr:rowOff>0</xdr:rowOff>
    </xdr:to>
    <xdr:graphicFrame macro="">
      <xdr:nvGraphicFramePr>
        <xdr:cNvPr id="289749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83820</xdr:colOff>
      <xdr:row>20</xdr:row>
      <xdr:rowOff>0</xdr:rowOff>
    </xdr:to>
    <xdr:graphicFrame macro="">
      <xdr:nvGraphicFramePr>
        <xdr:cNvPr id="295584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83820</xdr:colOff>
      <xdr:row>20</xdr:row>
      <xdr:rowOff>0</xdr:rowOff>
    </xdr:to>
    <xdr:graphicFrame macro="">
      <xdr:nvGraphicFramePr>
        <xdr:cNvPr id="295584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9</xdr:col>
      <xdr:colOff>83820</xdr:colOff>
      <xdr:row>39</xdr:row>
      <xdr:rowOff>0</xdr:rowOff>
    </xdr:to>
    <xdr:graphicFrame macro="">
      <xdr:nvGraphicFramePr>
        <xdr:cNvPr id="295584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18</xdr:col>
      <xdr:colOff>83820</xdr:colOff>
      <xdr:row>39</xdr:row>
      <xdr:rowOff>0</xdr:rowOff>
    </xdr:to>
    <xdr:graphicFrame macro="">
      <xdr:nvGraphicFramePr>
        <xdr:cNvPr id="295584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9</xdr:col>
      <xdr:colOff>83820</xdr:colOff>
      <xdr:row>58</xdr:row>
      <xdr:rowOff>0</xdr:rowOff>
    </xdr:to>
    <xdr:graphicFrame macro="">
      <xdr:nvGraphicFramePr>
        <xdr:cNvPr id="295584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83820</xdr:colOff>
      <xdr:row>58</xdr:row>
      <xdr:rowOff>0</xdr:rowOff>
    </xdr:to>
    <xdr:graphicFrame macro="">
      <xdr:nvGraphicFramePr>
        <xdr:cNvPr id="295584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0.02153</cdr:x>
      <cdr:y>0.88182</cdr:y>
    </cdr:from>
    <cdr:to>
      <cdr:x>0.09705</cdr:x>
      <cdr:y>0.96134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06783" y="2513093"/>
          <a:ext cx="374626" cy="2266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0.04134</cdr:x>
      <cdr:y>0.89146</cdr:y>
    </cdr:from>
    <cdr:to>
      <cdr:x>0.10888</cdr:x>
      <cdr:y>0.97317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205094" y="2540545"/>
          <a:ext cx="335040" cy="23286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</xdr:colOff>
      <xdr:row>6</xdr:row>
      <xdr:rowOff>2540</xdr:rowOff>
    </xdr:from>
    <xdr:to>
      <xdr:col>9</xdr:col>
      <xdr:colOff>443230</xdr:colOff>
      <xdr:row>21</xdr:row>
      <xdr:rowOff>2540</xdr:rowOff>
    </xdr:to>
    <xdr:graphicFrame macro="">
      <xdr:nvGraphicFramePr>
        <xdr:cNvPr id="202995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23</xdr:row>
      <xdr:rowOff>7620</xdr:rowOff>
    </xdr:from>
    <xdr:to>
      <xdr:col>9</xdr:col>
      <xdr:colOff>449580</xdr:colOff>
      <xdr:row>38</xdr:row>
      <xdr:rowOff>15240</xdr:rowOff>
    </xdr:to>
    <xdr:graphicFrame macro="">
      <xdr:nvGraphicFramePr>
        <xdr:cNvPr id="202995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2540</xdr:colOff>
      <xdr:row>40</xdr:row>
      <xdr:rowOff>0</xdr:rowOff>
    </xdr:from>
    <xdr:to>
      <xdr:col>9</xdr:col>
      <xdr:colOff>436880</xdr:colOff>
      <xdr:row>54</xdr:row>
      <xdr:rowOff>157480</xdr:rowOff>
    </xdr:to>
    <xdr:graphicFrame macro="">
      <xdr:nvGraphicFramePr>
        <xdr:cNvPr id="202995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</xdr:row>
      <xdr:rowOff>19050</xdr:rowOff>
    </xdr:from>
    <xdr:to>
      <xdr:col>8</xdr:col>
      <xdr:colOff>613878</xdr:colOff>
      <xdr:row>21</xdr:row>
      <xdr:rowOff>13191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23925"/>
          <a:ext cx="5395428" cy="2737341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5</xdr:row>
      <xdr:rowOff>9525</xdr:rowOff>
    </xdr:from>
    <xdr:to>
      <xdr:col>17</xdr:col>
      <xdr:colOff>623403</xdr:colOff>
      <xdr:row>21</xdr:row>
      <xdr:rowOff>3666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6025" y="914400"/>
          <a:ext cx="5395428" cy="27373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</xdr:colOff>
      <xdr:row>3</xdr:row>
      <xdr:rowOff>108858</xdr:rowOff>
    </xdr:from>
    <xdr:to>
      <xdr:col>10</xdr:col>
      <xdr:colOff>404373</xdr:colOff>
      <xdr:row>24</xdr:row>
      <xdr:rowOff>92049</xdr:rowOff>
    </xdr:to>
    <xdr:graphicFrame macro="">
      <xdr:nvGraphicFramePr>
        <xdr:cNvPr id="6" name="グラフ 10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</xdr:row>
      <xdr:rowOff>108857</xdr:rowOff>
    </xdr:from>
    <xdr:to>
      <xdr:col>20</xdr:col>
      <xdr:colOff>381240</xdr:colOff>
      <xdr:row>24</xdr:row>
      <xdr:rowOff>101573</xdr:rowOff>
    </xdr:to>
    <xdr:graphicFrame macro="">
      <xdr:nvGraphicFramePr>
        <xdr:cNvPr id="8" name="グラフ 10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390766</xdr:colOff>
      <xdr:row>48</xdr:row>
      <xdr:rowOff>169609</xdr:rowOff>
    </xdr:to>
    <xdr:graphicFrame macro="">
      <xdr:nvGraphicFramePr>
        <xdr:cNvPr id="12" name="グラフ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409815</xdr:colOff>
      <xdr:row>49</xdr:row>
      <xdr:rowOff>2242</xdr:rowOff>
    </xdr:to>
    <xdr:graphicFrame macro="">
      <xdr:nvGraphicFramePr>
        <xdr:cNvPr id="14" name="グラフ 10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5;&#20581;&#31185;&#23398;&#37096;/@&#20445;&#20581;&#31185;&#23398;&#37096;&#20849;/5_&#22320;&#22495;&#20445;&#20581;G/5-3_&#22320;&#22495;&#20445;&#20581;/5-3-12_&#20154;&#21475;&#21205;&#24907;&#32113;&#35336;&#8544;&#65288;&#21508;&#31278;&#36039;&#26009;&#65289;/01_&#12304;04%20%20&#20154;&#21475;&#21205;&#24907;&#32113;&#35336;&#12305;/&#9733;&#20154;&#21475;&#21205;&#24907;%20%20&#27598;&#24180;&#26356;&#26032;&#12487;&#12540;&#12479;&#9733;/7_&#33258;&#27578;&#27515;&#20129;&#32113;&#35336;&#65288;&#65352;&#65360;&#33258;&#27578;&#65289;/R02&#33258;&#27578;&#27515;&#20129;&#32113;&#35336;/&#8544;&#12288;R2&#33258;&#27578;&#27515;&#20129;&#25968;&#12289;&#27515;&#20129;&#29575;/&#8564;&#65288;&#20316;&#26989;&#29992;&#65289;&#24180;&#40802;&#38542;&#32026;&#21029;&#20027;&#35201;&#27515;&#22240;&#12398;&#27515;&#22240;&#21106;&#21512;&#65288;&#23721;&#25163;&#12539;&#20445;&#20581;&#25152;&#12539;&#24615;&#12539;&#65301;&#24180;&#21512;&#3533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グラフ（カラー）岩手・性・５年合計"/>
      <sheetName val="グラフ(白黒）保健所・性・５年合計"/>
      <sheetName val="PPXLOpen"/>
      <sheetName val="PPXLSaveData0"/>
      <sheetName val="グラフ(ｶﾗｰ）保健所・性・５年"/>
      <sheetName val="データ　年齢階級別主要死因死亡数（岩手・保健所・性・５年合計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>
        <row r="3">
          <cell r="C3" t="str">
            <v>0-4歳</v>
          </cell>
          <cell r="D3" t="str">
            <v>5-9歳</v>
          </cell>
          <cell r="E3" t="str">
            <v>10-14歳</v>
          </cell>
          <cell r="F3" t="str">
            <v>15-19歳</v>
          </cell>
          <cell r="G3" t="str">
            <v>20-24歳</v>
          </cell>
          <cell r="H3" t="str">
            <v>25-29歳</v>
          </cell>
          <cell r="I3" t="str">
            <v>30-34歳</v>
          </cell>
          <cell r="J3" t="str">
            <v>35-39歳</v>
          </cell>
          <cell r="K3" t="str">
            <v>40-44歳</v>
          </cell>
          <cell r="L3" t="str">
            <v>45-49歳</v>
          </cell>
          <cell r="M3" t="str">
            <v>50-54歳</v>
          </cell>
          <cell r="N3" t="str">
            <v>55-59歳</v>
          </cell>
          <cell r="O3" t="str">
            <v>60-64歳</v>
          </cell>
          <cell r="P3" t="str">
            <v>65-69歳</v>
          </cell>
          <cell r="Q3" t="str">
            <v>70-74歳</v>
          </cell>
          <cell r="R3" t="str">
            <v>75-79歳</v>
          </cell>
          <cell r="S3" t="str">
            <v>80-84歳</v>
          </cell>
          <cell r="T3" t="str">
            <v>85-89歳</v>
          </cell>
          <cell r="U3" t="str">
            <v>90-</v>
          </cell>
        </row>
        <row r="5">
          <cell r="B5" t="str">
            <v>悪性新生物</v>
          </cell>
          <cell r="C5">
            <v>2</v>
          </cell>
          <cell r="D5">
            <v>3</v>
          </cell>
          <cell r="E5">
            <v>4</v>
          </cell>
          <cell r="F5">
            <v>6</v>
          </cell>
          <cell r="G5">
            <v>9</v>
          </cell>
          <cell r="H5">
            <v>9</v>
          </cell>
          <cell r="I5">
            <v>11</v>
          </cell>
          <cell r="J5">
            <v>16</v>
          </cell>
          <cell r="K5">
            <v>47</v>
          </cell>
          <cell r="L5">
            <v>99</v>
          </cell>
          <cell r="M5">
            <v>186</v>
          </cell>
          <cell r="N5">
            <v>425</v>
          </cell>
          <cell r="O5">
            <v>877</v>
          </cell>
          <cell r="P5">
            <v>1550</v>
          </cell>
          <cell r="Q5">
            <v>1829</v>
          </cell>
          <cell r="R5">
            <v>2166</v>
          </cell>
          <cell r="S5">
            <v>2446</v>
          </cell>
          <cell r="T5">
            <v>2041</v>
          </cell>
          <cell r="U5">
            <v>1167</v>
          </cell>
          <cell r="Y5">
            <v>2</v>
          </cell>
          <cell r="Z5">
            <v>3</v>
          </cell>
          <cell r="AA5">
            <v>2</v>
          </cell>
          <cell r="AB5">
            <v>6</v>
          </cell>
          <cell r="AC5">
            <v>2</v>
          </cell>
          <cell r="AD5">
            <v>5</v>
          </cell>
          <cell r="AE5">
            <v>19</v>
          </cell>
          <cell r="AF5">
            <v>39</v>
          </cell>
          <cell r="AG5">
            <v>80</v>
          </cell>
          <cell r="AH5">
            <v>139</v>
          </cell>
          <cell r="AI5">
            <v>195</v>
          </cell>
          <cell r="AJ5">
            <v>329</v>
          </cell>
          <cell r="AK5">
            <v>463</v>
          </cell>
          <cell r="AL5">
            <v>778</v>
          </cell>
          <cell r="AM5">
            <v>877</v>
          </cell>
          <cell r="AN5">
            <v>1255</v>
          </cell>
          <cell r="AO5">
            <v>1733</v>
          </cell>
          <cell r="AP5">
            <v>1945</v>
          </cell>
          <cell r="AQ5">
            <v>1875</v>
          </cell>
        </row>
        <row r="6">
          <cell r="B6" t="str">
            <v>心疾患</v>
          </cell>
          <cell r="C6">
            <v>4</v>
          </cell>
          <cell r="D6">
            <v>0</v>
          </cell>
          <cell r="E6">
            <v>0</v>
          </cell>
          <cell r="F6">
            <v>2</v>
          </cell>
          <cell r="G6">
            <v>4</v>
          </cell>
          <cell r="H6">
            <v>8</v>
          </cell>
          <cell r="I6">
            <v>9</v>
          </cell>
          <cell r="J6">
            <v>18</v>
          </cell>
          <cell r="K6">
            <v>40</v>
          </cell>
          <cell r="L6">
            <v>87</v>
          </cell>
          <cell r="M6">
            <v>106</v>
          </cell>
          <cell r="N6">
            <v>200</v>
          </cell>
          <cell r="O6">
            <v>349</v>
          </cell>
          <cell r="P6">
            <v>520</v>
          </cell>
          <cell r="Q6">
            <v>585</v>
          </cell>
          <cell r="R6">
            <v>768</v>
          </cell>
          <cell r="S6">
            <v>1159</v>
          </cell>
          <cell r="T6">
            <v>1471</v>
          </cell>
          <cell r="U6">
            <v>1327</v>
          </cell>
          <cell r="Y6">
            <v>3</v>
          </cell>
          <cell r="Z6">
            <v>0</v>
          </cell>
          <cell r="AA6">
            <v>0</v>
          </cell>
          <cell r="AB6">
            <v>0</v>
          </cell>
          <cell r="AC6">
            <v>2</v>
          </cell>
          <cell r="AD6">
            <v>1</v>
          </cell>
          <cell r="AE6">
            <v>2</v>
          </cell>
          <cell r="AF6">
            <v>13</v>
          </cell>
          <cell r="AG6">
            <v>12</v>
          </cell>
          <cell r="AH6">
            <v>31</v>
          </cell>
          <cell r="AI6">
            <v>24</v>
          </cell>
          <cell r="AJ6">
            <v>48</v>
          </cell>
          <cell r="AK6">
            <v>77</v>
          </cell>
          <cell r="AL6">
            <v>167</v>
          </cell>
          <cell r="AM6">
            <v>260</v>
          </cell>
          <cell r="AN6">
            <v>530</v>
          </cell>
          <cell r="AO6">
            <v>1076</v>
          </cell>
          <cell r="AP6">
            <v>1999</v>
          </cell>
          <cell r="AQ6">
            <v>3533</v>
          </cell>
        </row>
        <row r="7">
          <cell r="B7" t="str">
            <v>脳血管疾患</v>
          </cell>
          <cell r="C7">
            <v>0</v>
          </cell>
          <cell r="D7">
            <v>1</v>
          </cell>
          <cell r="E7">
            <v>1</v>
          </cell>
          <cell r="F7">
            <v>0</v>
          </cell>
          <cell r="G7">
            <v>2</v>
          </cell>
          <cell r="H7">
            <v>4</v>
          </cell>
          <cell r="I7">
            <v>6</v>
          </cell>
          <cell r="J7">
            <v>14</v>
          </cell>
          <cell r="K7">
            <v>28</v>
          </cell>
          <cell r="L7">
            <v>79</v>
          </cell>
          <cell r="M7">
            <v>104</v>
          </cell>
          <cell r="N7">
            <v>126</v>
          </cell>
          <cell r="O7">
            <v>228</v>
          </cell>
          <cell r="P7">
            <v>340</v>
          </cell>
          <cell r="Q7">
            <v>403</v>
          </cell>
          <cell r="R7">
            <v>624</v>
          </cell>
          <cell r="S7">
            <v>848</v>
          </cell>
          <cell r="T7">
            <v>933</v>
          </cell>
          <cell r="U7">
            <v>719</v>
          </cell>
          <cell r="Y7">
            <v>0</v>
          </cell>
          <cell r="Z7">
            <v>0</v>
          </cell>
          <cell r="AA7">
            <v>1</v>
          </cell>
          <cell r="AB7">
            <v>0</v>
          </cell>
          <cell r="AC7">
            <v>0</v>
          </cell>
          <cell r="AD7">
            <v>0</v>
          </cell>
          <cell r="AE7">
            <v>1</v>
          </cell>
          <cell r="AF7">
            <v>12</v>
          </cell>
          <cell r="AG7">
            <v>14</v>
          </cell>
          <cell r="AH7">
            <v>28</v>
          </cell>
          <cell r="AI7">
            <v>38</v>
          </cell>
          <cell r="AJ7">
            <v>55</v>
          </cell>
          <cell r="AK7">
            <v>78</v>
          </cell>
          <cell r="AL7">
            <v>136</v>
          </cell>
          <cell r="AM7">
            <v>197</v>
          </cell>
          <cell r="AN7">
            <v>350</v>
          </cell>
          <cell r="AO7">
            <v>834</v>
          </cell>
          <cell r="AP7">
            <v>1341</v>
          </cell>
          <cell r="AQ7">
            <v>2113</v>
          </cell>
        </row>
        <row r="8">
          <cell r="B8" t="str">
            <v>肺炎</v>
          </cell>
          <cell r="C8">
            <v>1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2</v>
          </cell>
          <cell r="I8">
            <v>2</v>
          </cell>
          <cell r="J8">
            <v>1</v>
          </cell>
          <cell r="K8">
            <v>2</v>
          </cell>
          <cell r="L8">
            <v>8</v>
          </cell>
          <cell r="M8">
            <v>12</v>
          </cell>
          <cell r="N8">
            <v>28</v>
          </cell>
          <cell r="O8">
            <v>50</v>
          </cell>
          <cell r="P8">
            <v>113</v>
          </cell>
          <cell r="Q8">
            <v>162</v>
          </cell>
          <cell r="R8">
            <v>320</v>
          </cell>
          <cell r="S8">
            <v>623</v>
          </cell>
          <cell r="T8">
            <v>903</v>
          </cell>
          <cell r="U8">
            <v>846</v>
          </cell>
          <cell r="Y8">
            <v>0</v>
          </cell>
          <cell r="Z8">
            <v>0</v>
          </cell>
          <cell r="AA8">
            <v>1</v>
          </cell>
          <cell r="AB8">
            <v>0</v>
          </cell>
          <cell r="AC8">
            <v>1</v>
          </cell>
          <cell r="AD8">
            <v>0</v>
          </cell>
          <cell r="AE8">
            <v>0</v>
          </cell>
          <cell r="AF8">
            <v>1</v>
          </cell>
          <cell r="AG8">
            <v>1</v>
          </cell>
          <cell r="AH8">
            <v>0</v>
          </cell>
          <cell r="AI8">
            <v>3</v>
          </cell>
          <cell r="AJ8">
            <v>8</v>
          </cell>
          <cell r="AK8">
            <v>12</v>
          </cell>
          <cell r="AL8">
            <v>29</v>
          </cell>
          <cell r="AM8">
            <v>54</v>
          </cell>
          <cell r="AN8">
            <v>141</v>
          </cell>
          <cell r="AO8">
            <v>287</v>
          </cell>
          <cell r="AP8">
            <v>616</v>
          </cell>
          <cell r="AQ8">
            <v>1308</v>
          </cell>
        </row>
        <row r="9">
          <cell r="B9" t="str">
            <v>不慮の事故</v>
          </cell>
          <cell r="C9">
            <v>6</v>
          </cell>
          <cell r="D9">
            <v>1</v>
          </cell>
          <cell r="E9">
            <v>0</v>
          </cell>
          <cell r="F9">
            <v>9</v>
          </cell>
          <cell r="G9">
            <v>15</v>
          </cell>
          <cell r="H9">
            <v>16</v>
          </cell>
          <cell r="I9">
            <v>16</v>
          </cell>
          <cell r="J9">
            <v>23</v>
          </cell>
          <cell r="K9">
            <v>23</v>
          </cell>
          <cell r="L9">
            <v>31</v>
          </cell>
          <cell r="M9">
            <v>31</v>
          </cell>
          <cell r="N9">
            <v>65</v>
          </cell>
          <cell r="O9">
            <v>81</v>
          </cell>
          <cell r="P9">
            <v>142</v>
          </cell>
          <cell r="Q9">
            <v>163</v>
          </cell>
          <cell r="R9">
            <v>194</v>
          </cell>
          <cell r="S9">
            <v>289</v>
          </cell>
          <cell r="T9">
            <v>252</v>
          </cell>
          <cell r="U9">
            <v>188</v>
          </cell>
          <cell r="Y9">
            <v>4</v>
          </cell>
          <cell r="Z9">
            <v>1</v>
          </cell>
          <cell r="AA9">
            <v>1</v>
          </cell>
          <cell r="AB9">
            <v>3</v>
          </cell>
          <cell r="AC9">
            <v>4</v>
          </cell>
          <cell r="AD9">
            <v>4</v>
          </cell>
          <cell r="AE9">
            <v>3</v>
          </cell>
          <cell r="AF9">
            <v>0</v>
          </cell>
          <cell r="AG9">
            <v>3</v>
          </cell>
          <cell r="AH9">
            <v>8</v>
          </cell>
          <cell r="AI9">
            <v>8</v>
          </cell>
          <cell r="AJ9">
            <v>15</v>
          </cell>
          <cell r="AK9">
            <v>27</v>
          </cell>
          <cell r="AL9">
            <v>57</v>
          </cell>
          <cell r="AM9">
            <v>62</v>
          </cell>
          <cell r="AN9">
            <v>112</v>
          </cell>
          <cell r="AO9">
            <v>184</v>
          </cell>
          <cell r="AP9">
            <v>256</v>
          </cell>
          <cell r="AQ9">
            <v>335</v>
          </cell>
        </row>
        <row r="10">
          <cell r="B10" t="str">
            <v>自殺</v>
          </cell>
          <cell r="C10">
            <v>0</v>
          </cell>
          <cell r="D10">
            <v>0</v>
          </cell>
          <cell r="E10">
            <v>3</v>
          </cell>
          <cell r="F10">
            <v>19</v>
          </cell>
          <cell r="G10">
            <v>36</v>
          </cell>
          <cell r="H10">
            <v>38</v>
          </cell>
          <cell r="I10">
            <v>42</v>
          </cell>
          <cell r="J10">
            <v>64</v>
          </cell>
          <cell r="K10">
            <v>92</v>
          </cell>
          <cell r="L10">
            <v>71</v>
          </cell>
          <cell r="M10">
            <v>70</v>
          </cell>
          <cell r="N10">
            <v>76</v>
          </cell>
          <cell r="O10">
            <v>76</v>
          </cell>
          <cell r="P10">
            <v>83</v>
          </cell>
          <cell r="Q10">
            <v>47</v>
          </cell>
          <cell r="R10">
            <v>49</v>
          </cell>
          <cell r="S10">
            <v>58</v>
          </cell>
          <cell r="T10">
            <v>50</v>
          </cell>
          <cell r="U10">
            <v>20</v>
          </cell>
          <cell r="Y10">
            <v>0</v>
          </cell>
          <cell r="Z10">
            <v>0</v>
          </cell>
          <cell r="AA10">
            <v>3</v>
          </cell>
          <cell r="AB10">
            <v>7</v>
          </cell>
          <cell r="AC10">
            <v>12</v>
          </cell>
          <cell r="AD10">
            <v>14</v>
          </cell>
          <cell r="AE10">
            <v>12</v>
          </cell>
          <cell r="AF10">
            <v>12</v>
          </cell>
          <cell r="AG10">
            <v>20</v>
          </cell>
          <cell r="AH10">
            <v>26</v>
          </cell>
          <cell r="AI10">
            <v>23</v>
          </cell>
          <cell r="AJ10">
            <v>31</v>
          </cell>
          <cell r="AK10">
            <v>30</v>
          </cell>
          <cell r="AL10">
            <v>30</v>
          </cell>
          <cell r="AM10">
            <v>37</v>
          </cell>
          <cell r="AN10">
            <v>40</v>
          </cell>
          <cell r="AO10">
            <v>57</v>
          </cell>
          <cell r="AP10">
            <v>36</v>
          </cell>
          <cell r="AQ10">
            <v>26</v>
          </cell>
        </row>
        <row r="11">
          <cell r="B11" t="str">
            <v>その他</v>
          </cell>
          <cell r="C11">
            <v>49</v>
          </cell>
          <cell r="D11">
            <v>5</v>
          </cell>
          <cell r="E11">
            <v>5</v>
          </cell>
          <cell r="F11">
            <v>7</v>
          </cell>
          <cell r="G11">
            <v>8</v>
          </cell>
          <cell r="H11">
            <v>11</v>
          </cell>
          <cell r="I11">
            <v>17</v>
          </cell>
          <cell r="J11">
            <v>46</v>
          </cell>
          <cell r="K11">
            <v>93</v>
          </cell>
          <cell r="L11">
            <v>119</v>
          </cell>
          <cell r="M11">
            <v>179</v>
          </cell>
          <cell r="N11">
            <v>261</v>
          </cell>
          <cell r="O11">
            <v>477</v>
          </cell>
          <cell r="P11">
            <v>856</v>
          </cell>
          <cell r="Q11">
            <v>1040</v>
          </cell>
          <cell r="R11">
            <v>1579</v>
          </cell>
          <cell r="S11">
            <v>2573</v>
          </cell>
          <cell r="T11">
            <v>3153</v>
          </cell>
          <cell r="U11">
            <v>3032</v>
          </cell>
          <cell r="Y11">
            <v>50</v>
          </cell>
          <cell r="Z11">
            <v>3</v>
          </cell>
          <cell r="AA11">
            <v>1</v>
          </cell>
          <cell r="AB11">
            <v>8</v>
          </cell>
          <cell r="AC11">
            <v>7</v>
          </cell>
          <cell r="AD11">
            <v>9</v>
          </cell>
          <cell r="AE11">
            <v>9</v>
          </cell>
          <cell r="AF11">
            <v>17</v>
          </cell>
          <cell r="AG11">
            <v>35</v>
          </cell>
          <cell r="AH11">
            <v>41</v>
          </cell>
          <cell r="AI11">
            <v>53</v>
          </cell>
          <cell r="AJ11">
            <v>99</v>
          </cell>
          <cell r="AK11">
            <v>162</v>
          </cell>
          <cell r="AL11">
            <v>325</v>
          </cell>
          <cell r="AM11">
            <v>523</v>
          </cell>
          <cell r="AN11">
            <v>984</v>
          </cell>
          <cell r="AO11">
            <v>2113</v>
          </cell>
          <cell r="AP11">
            <v>3867</v>
          </cell>
          <cell r="AQ11">
            <v>8584</v>
          </cell>
        </row>
        <row r="37">
          <cell r="C37">
            <v>0</v>
          </cell>
          <cell r="D37">
            <v>1</v>
          </cell>
          <cell r="E37">
            <v>1</v>
          </cell>
          <cell r="F37">
            <v>0</v>
          </cell>
          <cell r="G37">
            <v>2</v>
          </cell>
          <cell r="H37">
            <v>2</v>
          </cell>
          <cell r="I37">
            <v>2</v>
          </cell>
          <cell r="J37">
            <v>1</v>
          </cell>
          <cell r="K37">
            <v>11</v>
          </cell>
          <cell r="L37">
            <v>12</v>
          </cell>
          <cell r="M37">
            <v>25</v>
          </cell>
          <cell r="N37">
            <v>70</v>
          </cell>
          <cell r="O37">
            <v>154</v>
          </cell>
          <cell r="P37">
            <v>265</v>
          </cell>
          <cell r="Q37">
            <v>331</v>
          </cell>
          <cell r="R37">
            <v>346</v>
          </cell>
          <cell r="S37">
            <v>456</v>
          </cell>
          <cell r="T37">
            <v>320</v>
          </cell>
          <cell r="U37">
            <v>199</v>
          </cell>
          <cell r="Y37">
            <v>1</v>
          </cell>
          <cell r="Z37">
            <v>0</v>
          </cell>
          <cell r="AA37">
            <v>0</v>
          </cell>
          <cell r="AB37">
            <v>1</v>
          </cell>
          <cell r="AC37">
            <v>0</v>
          </cell>
          <cell r="AD37">
            <v>0</v>
          </cell>
          <cell r="AE37">
            <v>7</v>
          </cell>
          <cell r="AF37">
            <v>11</v>
          </cell>
          <cell r="AG37">
            <v>11</v>
          </cell>
          <cell r="AH37">
            <v>19</v>
          </cell>
          <cell r="AI37">
            <v>38</v>
          </cell>
          <cell r="AJ37">
            <v>52</v>
          </cell>
          <cell r="AK37">
            <v>85</v>
          </cell>
          <cell r="AL37">
            <v>124</v>
          </cell>
          <cell r="AM37">
            <v>153</v>
          </cell>
          <cell r="AN37">
            <v>218</v>
          </cell>
          <cell r="AO37">
            <v>279</v>
          </cell>
          <cell r="AP37">
            <v>316</v>
          </cell>
          <cell r="AQ37">
            <v>307</v>
          </cell>
        </row>
        <row r="38">
          <cell r="C38">
            <v>4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2</v>
          </cell>
          <cell r="I38">
            <v>4</v>
          </cell>
          <cell r="J38">
            <v>4</v>
          </cell>
          <cell r="K38">
            <v>9</v>
          </cell>
          <cell r="L38">
            <v>16</v>
          </cell>
          <cell r="M38">
            <v>15</v>
          </cell>
          <cell r="N38">
            <v>36</v>
          </cell>
          <cell r="O38">
            <v>66</v>
          </cell>
          <cell r="P38">
            <v>95</v>
          </cell>
          <cell r="Q38">
            <v>121</v>
          </cell>
          <cell r="R38">
            <v>137</v>
          </cell>
          <cell r="S38">
            <v>194</v>
          </cell>
          <cell r="T38">
            <v>262</v>
          </cell>
          <cell r="U38">
            <v>244</v>
          </cell>
          <cell r="Y38">
            <v>2</v>
          </cell>
          <cell r="Z38">
            <v>0</v>
          </cell>
          <cell r="AA38">
            <v>0</v>
          </cell>
          <cell r="AB38">
            <v>0</v>
          </cell>
          <cell r="AC38">
            <v>1</v>
          </cell>
          <cell r="AD38">
            <v>0</v>
          </cell>
          <cell r="AE38">
            <v>1</v>
          </cell>
          <cell r="AF38">
            <v>3</v>
          </cell>
          <cell r="AG38">
            <v>3</v>
          </cell>
          <cell r="AH38">
            <v>7</v>
          </cell>
          <cell r="AI38">
            <v>3</v>
          </cell>
          <cell r="AJ38">
            <v>5</v>
          </cell>
          <cell r="AK38">
            <v>14</v>
          </cell>
          <cell r="AL38">
            <v>31</v>
          </cell>
          <cell r="AM38">
            <v>45</v>
          </cell>
          <cell r="AN38">
            <v>93</v>
          </cell>
          <cell r="AO38">
            <v>190</v>
          </cell>
          <cell r="AP38">
            <v>321</v>
          </cell>
          <cell r="AQ38">
            <v>591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  <cell r="H39">
            <v>0</v>
          </cell>
          <cell r="I39">
            <v>0</v>
          </cell>
          <cell r="J39">
            <v>2</v>
          </cell>
          <cell r="K39">
            <v>3</v>
          </cell>
          <cell r="L39">
            <v>9</v>
          </cell>
          <cell r="M39">
            <v>13</v>
          </cell>
          <cell r="N39">
            <v>24</v>
          </cell>
          <cell r="O39">
            <v>27</v>
          </cell>
          <cell r="P39">
            <v>50</v>
          </cell>
          <cell r="Q39">
            <v>65</v>
          </cell>
          <cell r="R39">
            <v>100</v>
          </cell>
          <cell r="S39">
            <v>156</v>
          </cell>
          <cell r="T39">
            <v>203</v>
          </cell>
          <cell r="U39">
            <v>152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2</v>
          </cell>
          <cell r="AG39">
            <v>2</v>
          </cell>
          <cell r="AH39">
            <v>6</v>
          </cell>
          <cell r="AI39">
            <v>5</v>
          </cell>
          <cell r="AJ39">
            <v>7</v>
          </cell>
          <cell r="AK39">
            <v>12</v>
          </cell>
          <cell r="AL39">
            <v>29</v>
          </cell>
          <cell r="AM39">
            <v>43</v>
          </cell>
          <cell r="AN39">
            <v>53</v>
          </cell>
          <cell r="AO39">
            <v>144</v>
          </cell>
          <cell r="AP39">
            <v>304</v>
          </cell>
          <cell r="AQ39">
            <v>461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1</v>
          </cell>
          <cell r="J40">
            <v>0</v>
          </cell>
          <cell r="K40">
            <v>0</v>
          </cell>
          <cell r="L40">
            <v>3</v>
          </cell>
          <cell r="M40">
            <v>2</v>
          </cell>
          <cell r="N40">
            <v>9</v>
          </cell>
          <cell r="O40">
            <v>6</v>
          </cell>
          <cell r="P40">
            <v>22</v>
          </cell>
          <cell r="Q40">
            <v>23</v>
          </cell>
          <cell r="R40">
            <v>54</v>
          </cell>
          <cell r="S40">
            <v>88</v>
          </cell>
          <cell r="T40">
            <v>132</v>
          </cell>
          <cell r="U40">
            <v>120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1</v>
          </cell>
          <cell r="AG40">
            <v>0</v>
          </cell>
          <cell r="AH40">
            <v>0</v>
          </cell>
          <cell r="AI40">
            <v>0</v>
          </cell>
          <cell r="AJ40">
            <v>1</v>
          </cell>
          <cell r="AK40">
            <v>5</v>
          </cell>
          <cell r="AL40">
            <v>8</v>
          </cell>
          <cell r="AM40">
            <v>10</v>
          </cell>
          <cell r="AN40">
            <v>22</v>
          </cell>
          <cell r="AO40">
            <v>50</v>
          </cell>
          <cell r="AP40">
            <v>102</v>
          </cell>
          <cell r="AQ40">
            <v>186</v>
          </cell>
        </row>
        <row r="41">
          <cell r="C41">
            <v>0</v>
          </cell>
          <cell r="D41">
            <v>1</v>
          </cell>
          <cell r="E41">
            <v>0</v>
          </cell>
          <cell r="F41">
            <v>1</v>
          </cell>
          <cell r="G41">
            <v>2</v>
          </cell>
          <cell r="H41">
            <v>3</v>
          </cell>
          <cell r="I41">
            <v>2</v>
          </cell>
          <cell r="J41">
            <v>9</v>
          </cell>
          <cell r="K41">
            <v>4</v>
          </cell>
          <cell r="L41">
            <v>4</v>
          </cell>
          <cell r="M41">
            <v>3</v>
          </cell>
          <cell r="N41">
            <v>10</v>
          </cell>
          <cell r="O41">
            <v>11</v>
          </cell>
          <cell r="P41">
            <v>22</v>
          </cell>
          <cell r="Q41">
            <v>23</v>
          </cell>
          <cell r="R41">
            <v>37</v>
          </cell>
          <cell r="S41">
            <v>55</v>
          </cell>
          <cell r="T41">
            <v>40</v>
          </cell>
          <cell r="U41">
            <v>46</v>
          </cell>
          <cell r="Y41">
            <v>3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1</v>
          </cell>
          <cell r="AE41">
            <v>1</v>
          </cell>
          <cell r="AF41">
            <v>0</v>
          </cell>
          <cell r="AG41">
            <v>1</v>
          </cell>
          <cell r="AH41">
            <v>1</v>
          </cell>
          <cell r="AI41">
            <v>1</v>
          </cell>
          <cell r="AJ41">
            <v>1</v>
          </cell>
          <cell r="AK41">
            <v>3</v>
          </cell>
          <cell r="AL41">
            <v>9</v>
          </cell>
          <cell r="AM41">
            <v>11</v>
          </cell>
          <cell r="AN41">
            <v>16</v>
          </cell>
          <cell r="AO41">
            <v>38</v>
          </cell>
          <cell r="AP41">
            <v>44</v>
          </cell>
          <cell r="AQ41">
            <v>59</v>
          </cell>
        </row>
        <row r="42">
          <cell r="C42">
            <v>0</v>
          </cell>
          <cell r="D42">
            <v>0</v>
          </cell>
          <cell r="E42">
            <v>1</v>
          </cell>
          <cell r="F42">
            <v>3</v>
          </cell>
          <cell r="G42">
            <v>8</v>
          </cell>
          <cell r="H42">
            <v>7</v>
          </cell>
          <cell r="I42">
            <v>6</v>
          </cell>
          <cell r="J42">
            <v>16</v>
          </cell>
          <cell r="K42">
            <v>11</v>
          </cell>
          <cell r="L42">
            <v>12</v>
          </cell>
          <cell r="M42">
            <v>16</v>
          </cell>
          <cell r="N42">
            <v>12</v>
          </cell>
          <cell r="O42">
            <v>21</v>
          </cell>
          <cell r="P42">
            <v>13</v>
          </cell>
          <cell r="Q42">
            <v>11</v>
          </cell>
          <cell r="R42">
            <v>11</v>
          </cell>
          <cell r="S42">
            <v>10</v>
          </cell>
          <cell r="T42">
            <v>10</v>
          </cell>
          <cell r="U42">
            <v>5</v>
          </cell>
          <cell r="Y42">
            <v>0</v>
          </cell>
          <cell r="Z42">
            <v>0</v>
          </cell>
          <cell r="AA42">
            <v>1</v>
          </cell>
          <cell r="AB42">
            <v>4</v>
          </cell>
          <cell r="AC42">
            <v>1</v>
          </cell>
          <cell r="AD42">
            <v>4</v>
          </cell>
          <cell r="AE42">
            <v>1</v>
          </cell>
          <cell r="AF42">
            <v>1</v>
          </cell>
          <cell r="AG42">
            <v>4</v>
          </cell>
          <cell r="AH42">
            <v>2</v>
          </cell>
          <cell r="AI42">
            <v>3</v>
          </cell>
          <cell r="AJ42">
            <v>6</v>
          </cell>
          <cell r="AK42">
            <v>7</v>
          </cell>
          <cell r="AL42">
            <v>7</v>
          </cell>
          <cell r="AM42">
            <v>4</v>
          </cell>
          <cell r="AN42">
            <v>9</v>
          </cell>
          <cell r="AO42">
            <v>13</v>
          </cell>
          <cell r="AP42">
            <v>7</v>
          </cell>
          <cell r="AQ42">
            <v>5</v>
          </cell>
        </row>
        <row r="43">
          <cell r="C43">
            <v>7</v>
          </cell>
          <cell r="D43">
            <v>1</v>
          </cell>
          <cell r="E43">
            <v>2</v>
          </cell>
          <cell r="F43">
            <v>2</v>
          </cell>
          <cell r="G43">
            <v>2</v>
          </cell>
          <cell r="H43">
            <v>1</v>
          </cell>
          <cell r="I43">
            <v>3</v>
          </cell>
          <cell r="J43">
            <v>6</v>
          </cell>
          <cell r="K43">
            <v>17</v>
          </cell>
          <cell r="L43">
            <v>23</v>
          </cell>
          <cell r="M43">
            <v>33</v>
          </cell>
          <cell r="N43">
            <v>57</v>
          </cell>
          <cell r="O43">
            <v>84</v>
          </cell>
          <cell r="P43">
            <v>140</v>
          </cell>
          <cell r="Q43">
            <v>206</v>
          </cell>
          <cell r="R43">
            <v>288</v>
          </cell>
          <cell r="S43">
            <v>479</v>
          </cell>
          <cell r="T43">
            <v>638</v>
          </cell>
          <cell r="U43">
            <v>589</v>
          </cell>
          <cell r="Y43">
            <v>7</v>
          </cell>
          <cell r="Z43">
            <v>2</v>
          </cell>
          <cell r="AA43">
            <v>0</v>
          </cell>
          <cell r="AB43">
            <v>2</v>
          </cell>
          <cell r="AC43">
            <v>1</v>
          </cell>
          <cell r="AD43">
            <v>0</v>
          </cell>
          <cell r="AE43">
            <v>0</v>
          </cell>
          <cell r="AF43">
            <v>2</v>
          </cell>
          <cell r="AG43">
            <v>3</v>
          </cell>
          <cell r="AH43">
            <v>6</v>
          </cell>
          <cell r="AI43">
            <v>9</v>
          </cell>
          <cell r="AJ43">
            <v>19</v>
          </cell>
          <cell r="AK43">
            <v>22</v>
          </cell>
          <cell r="AL43">
            <v>62</v>
          </cell>
          <cell r="AM43">
            <v>81</v>
          </cell>
          <cell r="AN43">
            <v>184</v>
          </cell>
          <cell r="AO43">
            <v>397</v>
          </cell>
          <cell r="AP43">
            <v>793</v>
          </cell>
          <cell r="AQ43">
            <v>1625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zoomScaleNormal="100" workbookViewId="0">
      <selection activeCell="H35" sqref="H35"/>
    </sheetView>
  </sheetViews>
  <sheetFormatPr defaultRowHeight="13.5" x14ac:dyDescent="0.15"/>
  <cols>
    <col min="1" max="1" width="5.875" customWidth="1"/>
    <col min="10" max="10" width="4.375" customWidth="1"/>
  </cols>
  <sheetData>
    <row r="1" spans="1:11" ht="17.25" x14ac:dyDescent="0.2">
      <c r="A1" s="11" t="str">
        <f>目次!B15&amp;" "&amp;目次!C15&amp;"   "&amp;目次!D15</f>
        <v>４ 岩手県・保健所・性別・年齢（５歳階級）別自殺死亡率・５年平均   平成28年～令和２年</v>
      </c>
    </row>
    <row r="2" spans="1:11" x14ac:dyDescent="0.15">
      <c r="A2" s="4"/>
    </row>
    <row r="3" spans="1:11" x14ac:dyDescent="0.15">
      <c r="B3" s="12" t="str">
        <f>"■年齢階級別自殺死亡率の算出方法　：　年齢階級別"&amp;目次!D15&amp;"自殺死亡数の合計／年齢階級別"&amp;目次!D15&amp;"総人口の合計×10万"</f>
        <v>■年齢階級別自殺死亡率の算出方法　：　年齢階級別平成28年～令和２年自殺死亡数の合計／年齢階級別平成28年～令和２年総人口の合計×10万</v>
      </c>
    </row>
    <row r="5" spans="1:11" x14ac:dyDescent="0.15">
      <c r="B5" t="s">
        <v>56</v>
      </c>
      <c r="K5" t="s">
        <v>57</v>
      </c>
    </row>
  </sheetData>
  <phoneticPr fontId="3"/>
  <pageMargins left="0.70866141732283472" right="0.11811023622047245" top="0.55118110236220474" bottom="0.15748031496062992" header="0.31496062992125984" footer="0.31496062992125984"/>
  <pageSetup paperSize="9" scale="8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view="pageBreakPreview" zoomScale="70" zoomScaleNormal="100" zoomScaleSheetLayoutView="70" workbookViewId="0">
      <selection activeCell="X24" sqref="X24"/>
    </sheetView>
  </sheetViews>
  <sheetFormatPr defaultRowHeight="13.5" x14ac:dyDescent="0.15"/>
  <cols>
    <col min="1" max="1" width="5.125" customWidth="1"/>
  </cols>
  <sheetData>
    <row r="1" spans="1:12" ht="17.25" x14ac:dyDescent="0.2">
      <c r="A1" s="11" t="str">
        <f>目次!B17&amp;" "&amp;目次!C17&amp;"   "&amp;目次!D15</f>
        <v>５ 岩手県・保健所・性別・年齢（５歳階級）別主な死因割合・５年計   平成28年～令和２年</v>
      </c>
    </row>
    <row r="3" spans="1:12" x14ac:dyDescent="0.15">
      <c r="B3" t="s">
        <v>58</v>
      </c>
      <c r="L3" t="s">
        <v>59</v>
      </c>
    </row>
    <row r="27" spans="2:12" x14ac:dyDescent="0.15">
      <c r="B27" t="s">
        <v>65</v>
      </c>
      <c r="L27" t="s">
        <v>66</v>
      </c>
    </row>
    <row r="52" spans="2:2" x14ac:dyDescent="0.15">
      <c r="B52" t="s">
        <v>87</v>
      </c>
    </row>
  </sheetData>
  <phoneticPr fontId="3"/>
  <pageMargins left="0.7" right="0.7" top="0.75" bottom="0.75" header="0.3" footer="0.3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zoomScaleNormal="100" zoomScaleSheetLayoutView="100" workbookViewId="0">
      <selection activeCell="C17" sqref="C17"/>
    </sheetView>
  </sheetViews>
  <sheetFormatPr defaultRowHeight="13.5" x14ac:dyDescent="0.15"/>
  <cols>
    <col min="1" max="1" width="3.875" customWidth="1"/>
    <col min="2" max="2" width="6.875" customWidth="1"/>
    <col min="3" max="3" width="72.125" customWidth="1"/>
    <col min="4" max="4" width="21.5" customWidth="1"/>
    <col min="5" max="5" width="6.125" customWidth="1"/>
  </cols>
  <sheetData>
    <row r="1" spans="2:5" ht="14.25" x14ac:dyDescent="0.15">
      <c r="B1" s="28" t="s">
        <v>52</v>
      </c>
    </row>
    <row r="3" spans="2:5" x14ac:dyDescent="0.15">
      <c r="B3" s="27" t="s">
        <v>27</v>
      </c>
      <c r="C3" s="27"/>
      <c r="D3" s="27"/>
      <c r="E3" s="27"/>
    </row>
    <row r="5" spans="2:5" x14ac:dyDescent="0.15">
      <c r="B5" s="54" t="s">
        <v>42</v>
      </c>
      <c r="C5" s="55" t="s">
        <v>60</v>
      </c>
      <c r="D5" t="s">
        <v>93</v>
      </c>
      <c r="E5" t="s">
        <v>45</v>
      </c>
    </row>
    <row r="7" spans="2:5" x14ac:dyDescent="0.15">
      <c r="B7" s="54" t="s">
        <v>44</v>
      </c>
      <c r="C7" s="55" t="s">
        <v>60</v>
      </c>
      <c r="D7" t="str">
        <f>D5</f>
        <v>平成７年～令和２年</v>
      </c>
      <c r="E7" t="s">
        <v>47</v>
      </c>
    </row>
    <row r="9" spans="2:5" x14ac:dyDescent="0.15">
      <c r="B9" s="54" t="s">
        <v>46</v>
      </c>
      <c r="C9" s="55" t="s">
        <v>61</v>
      </c>
      <c r="D9" t="str">
        <f>D7</f>
        <v>平成７年～令和２年</v>
      </c>
      <c r="E9" t="s">
        <v>45</v>
      </c>
    </row>
    <row r="11" spans="2:5" x14ac:dyDescent="0.15">
      <c r="B11" s="54" t="s">
        <v>48</v>
      </c>
      <c r="C11" s="55" t="s">
        <v>62</v>
      </c>
      <c r="D11" t="str">
        <f>D9</f>
        <v>平成７年～令和２年</v>
      </c>
      <c r="E11" t="s">
        <v>43</v>
      </c>
    </row>
    <row r="12" spans="2:5" x14ac:dyDescent="0.15">
      <c r="B12" s="13"/>
    </row>
    <row r="13" spans="2:5" x14ac:dyDescent="0.15">
      <c r="B13" s="54" t="s">
        <v>49</v>
      </c>
      <c r="C13" s="55" t="s">
        <v>64</v>
      </c>
      <c r="D13" t="str">
        <f>D11</f>
        <v>平成７年～令和２年</v>
      </c>
      <c r="E13" t="s">
        <v>47</v>
      </c>
    </row>
    <row r="15" spans="2:5" x14ac:dyDescent="0.15">
      <c r="B15" s="54" t="s">
        <v>50</v>
      </c>
      <c r="C15" s="55" t="s">
        <v>75</v>
      </c>
      <c r="D15" t="s">
        <v>94</v>
      </c>
      <c r="E15" t="s">
        <v>47</v>
      </c>
    </row>
    <row r="17" spans="2:5" x14ac:dyDescent="0.15">
      <c r="B17" s="54" t="s">
        <v>51</v>
      </c>
      <c r="C17" s="55" t="s">
        <v>63</v>
      </c>
      <c r="D17" t="str">
        <f>D15</f>
        <v>平成28年～令和２年</v>
      </c>
      <c r="E17" t="s">
        <v>47</v>
      </c>
    </row>
  </sheetData>
  <phoneticPr fontId="3"/>
  <hyperlinks>
    <hyperlink ref="B5" location="'１-１'!A1" display="１－１"/>
    <hyperlink ref="C5" location="'１-１'!A1" display="岩手県・保健所・市町村別・性別・自殺死亡数の年次推移"/>
    <hyperlink ref="B7" location="'１-２'!A1" display="１－２"/>
    <hyperlink ref="C7" location="'１-２'!A1" display="岩手県・保健所・市町村別・性別・自殺死亡数の年次推移"/>
    <hyperlink ref="B9" location="'２-１'!A1" display="２－１"/>
    <hyperlink ref="C9" location="'２-１'!A1" display="全国・岩手県・保健所・市町村別・性別・自殺死亡率の年次推移"/>
    <hyperlink ref="B11" location="'２-２'!A1" display="２－２"/>
    <hyperlink ref="C11" location="'２-２'!A1" display="岩手県・保健所・市町村別・性別・自殺死亡率の年次推移"/>
    <hyperlink ref="B13" location="'３'!A1" display="３"/>
    <hyperlink ref="C13" location="'３'!A1" display="全国・岩手県・保健所・性別・自殺死亡率の比較"/>
    <hyperlink ref="B15" location="'４'!A1" display="４"/>
    <hyperlink ref="C15" location="'４'!A1" display="岩手県・保健所・性別・年齢（５歳階級）別自殺死亡率・５年平均"/>
    <hyperlink ref="B17" location="'５'!A1" display="５"/>
    <hyperlink ref="C17" location="'５'!A1" display="岩手県・保健所・性別・年齢（５歳階級）別主な死因割合・５年計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13 B15 B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B40"/>
  <sheetViews>
    <sheetView view="pageBreakPreview" zoomScale="80" zoomScaleNormal="100" zoomScaleSheetLayoutView="80" workbookViewId="0">
      <selection activeCell="AB23" sqref="AB23"/>
    </sheetView>
  </sheetViews>
  <sheetFormatPr defaultColWidth="7.375" defaultRowHeight="13.5" x14ac:dyDescent="0.15"/>
  <cols>
    <col min="1" max="1" width="12.5" customWidth="1"/>
    <col min="2" max="2" width="4.25" customWidth="1"/>
    <col min="3" max="28" width="5.125" customWidth="1"/>
  </cols>
  <sheetData>
    <row r="1" spans="1:28" ht="22.5" customHeight="1" x14ac:dyDescent="0.2">
      <c r="A1" s="15" t="str">
        <f>目次!B5&amp;" "&amp;目次!C5&amp;"   "&amp;目次!D5</f>
        <v>１－１ 岩手県・保健所・市町村別・性別・自殺死亡数の年次推移   平成７年～令和２年</v>
      </c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28" ht="14.25" customHeight="1" x14ac:dyDescent="0.2">
      <c r="A2" s="7"/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8" x14ac:dyDescent="0.15">
      <c r="A3" s="29"/>
      <c r="B3" s="18"/>
      <c r="C3" s="19" t="s">
        <v>23</v>
      </c>
      <c r="D3" s="19" t="s">
        <v>8</v>
      </c>
      <c r="E3" s="19" t="s">
        <v>9</v>
      </c>
      <c r="F3" s="19" t="s">
        <v>10</v>
      </c>
      <c r="G3" s="19" t="s">
        <v>11</v>
      </c>
      <c r="H3" s="19" t="s">
        <v>12</v>
      </c>
      <c r="I3" s="19" t="s">
        <v>13</v>
      </c>
      <c r="J3" s="19" t="s">
        <v>14</v>
      </c>
      <c r="K3" s="19" t="s">
        <v>15</v>
      </c>
      <c r="L3" s="19" t="s">
        <v>16</v>
      </c>
      <c r="M3" s="19" t="s">
        <v>17</v>
      </c>
      <c r="N3" s="19" t="s">
        <v>18</v>
      </c>
      <c r="O3" s="19" t="s">
        <v>19</v>
      </c>
      <c r="P3" s="19" t="s">
        <v>20</v>
      </c>
      <c r="Q3" s="19" t="s">
        <v>21</v>
      </c>
      <c r="R3" s="19" t="s">
        <v>22</v>
      </c>
      <c r="S3" s="19" t="s">
        <v>26</v>
      </c>
      <c r="T3" s="19" t="s">
        <v>28</v>
      </c>
      <c r="U3" s="19" t="s">
        <v>29</v>
      </c>
      <c r="V3" s="19" t="s">
        <v>73</v>
      </c>
      <c r="W3" s="19" t="s">
        <v>74</v>
      </c>
      <c r="X3" s="19" t="s">
        <v>76</v>
      </c>
      <c r="Y3" s="19" t="s">
        <v>77</v>
      </c>
      <c r="Z3" s="19" t="s">
        <v>79</v>
      </c>
      <c r="AA3" s="36" t="s">
        <v>80</v>
      </c>
      <c r="AB3" s="36" t="s">
        <v>92</v>
      </c>
    </row>
    <row r="4" spans="1:28" ht="13.5" customHeight="1" x14ac:dyDescent="0.15">
      <c r="A4" s="16" t="s">
        <v>0</v>
      </c>
      <c r="B4" s="17" t="s">
        <v>7</v>
      </c>
      <c r="C4" s="41">
        <v>345</v>
      </c>
      <c r="D4" s="41">
        <v>370</v>
      </c>
      <c r="E4" s="41">
        <v>365</v>
      </c>
      <c r="F4" s="41">
        <v>501</v>
      </c>
      <c r="G4" s="41">
        <v>486</v>
      </c>
      <c r="H4" s="41">
        <v>454</v>
      </c>
      <c r="I4" s="41">
        <v>479</v>
      </c>
      <c r="J4" s="41">
        <v>500</v>
      </c>
      <c r="K4" s="41">
        <v>527</v>
      </c>
      <c r="L4" s="41">
        <v>481</v>
      </c>
      <c r="M4" s="41">
        <v>470</v>
      </c>
      <c r="N4" s="41">
        <v>467</v>
      </c>
      <c r="O4" s="41">
        <v>437</v>
      </c>
      <c r="P4" s="42">
        <v>454</v>
      </c>
      <c r="Q4" s="43">
        <v>459</v>
      </c>
      <c r="R4" s="43">
        <v>426</v>
      </c>
      <c r="S4" s="43">
        <v>370</v>
      </c>
      <c r="T4" s="43">
        <v>329</v>
      </c>
      <c r="U4" s="43">
        <v>340</v>
      </c>
      <c r="V4" s="43">
        <v>341</v>
      </c>
      <c r="W4" s="43">
        <v>297</v>
      </c>
      <c r="X4" s="41">
        <v>289</v>
      </c>
      <c r="Y4" s="41">
        <v>262</v>
      </c>
      <c r="Z4" s="41">
        <v>253</v>
      </c>
      <c r="AA4" s="41">
        <v>250</v>
      </c>
      <c r="AB4" s="41">
        <v>256</v>
      </c>
    </row>
    <row r="5" spans="1:28" x14ac:dyDescent="0.15">
      <c r="A5" s="24"/>
      <c r="B5" s="3" t="s">
        <v>1</v>
      </c>
      <c r="C5" s="44">
        <v>233</v>
      </c>
      <c r="D5" s="44">
        <v>243</v>
      </c>
      <c r="E5" s="44">
        <v>248</v>
      </c>
      <c r="F5" s="44">
        <v>353</v>
      </c>
      <c r="G5" s="44">
        <v>339</v>
      </c>
      <c r="H5" s="44">
        <v>317</v>
      </c>
      <c r="I5" s="44">
        <v>331</v>
      </c>
      <c r="J5" s="44">
        <v>364</v>
      </c>
      <c r="K5" s="44">
        <v>395</v>
      </c>
      <c r="L5" s="44">
        <v>352</v>
      </c>
      <c r="M5" s="44">
        <v>340</v>
      </c>
      <c r="N5" s="44">
        <v>328</v>
      </c>
      <c r="O5" s="44">
        <v>316</v>
      </c>
      <c r="P5" s="45">
        <v>314</v>
      </c>
      <c r="Q5" s="44">
        <v>326</v>
      </c>
      <c r="R5" s="44">
        <v>285</v>
      </c>
      <c r="S5" s="44">
        <v>262</v>
      </c>
      <c r="T5" s="44">
        <v>240</v>
      </c>
      <c r="U5" s="44">
        <v>243</v>
      </c>
      <c r="V5" s="44">
        <v>232</v>
      </c>
      <c r="W5" s="44">
        <v>196</v>
      </c>
      <c r="X5" s="44">
        <v>198</v>
      </c>
      <c r="Y5" s="44">
        <v>175</v>
      </c>
      <c r="Z5" s="44">
        <v>169</v>
      </c>
      <c r="AA5" s="44">
        <v>184</v>
      </c>
      <c r="AB5" s="44">
        <v>168</v>
      </c>
    </row>
    <row r="6" spans="1:28" x14ac:dyDescent="0.15">
      <c r="A6" s="24"/>
      <c r="B6" s="2" t="s">
        <v>2</v>
      </c>
      <c r="C6" s="46">
        <v>112</v>
      </c>
      <c r="D6" s="46">
        <v>127</v>
      </c>
      <c r="E6" s="46">
        <v>117</v>
      </c>
      <c r="F6" s="46">
        <v>148</v>
      </c>
      <c r="G6" s="46">
        <v>147</v>
      </c>
      <c r="H6" s="46">
        <v>137</v>
      </c>
      <c r="I6" s="46">
        <v>148</v>
      </c>
      <c r="J6" s="46">
        <v>136</v>
      </c>
      <c r="K6" s="46">
        <v>132</v>
      </c>
      <c r="L6" s="46">
        <v>129</v>
      </c>
      <c r="M6" s="46">
        <v>130</v>
      </c>
      <c r="N6" s="46">
        <v>139</v>
      </c>
      <c r="O6" s="46">
        <v>121</v>
      </c>
      <c r="P6" s="47">
        <v>140</v>
      </c>
      <c r="Q6" s="46">
        <v>133</v>
      </c>
      <c r="R6" s="46">
        <v>141</v>
      </c>
      <c r="S6" s="46">
        <v>108</v>
      </c>
      <c r="T6" s="46">
        <v>89</v>
      </c>
      <c r="U6" s="46">
        <v>97</v>
      </c>
      <c r="V6" s="46">
        <v>109</v>
      </c>
      <c r="W6" s="46">
        <v>101</v>
      </c>
      <c r="X6" s="48">
        <v>91</v>
      </c>
      <c r="Y6" s="48">
        <v>87</v>
      </c>
      <c r="Z6" s="48">
        <v>84</v>
      </c>
      <c r="AA6" s="48">
        <v>66</v>
      </c>
      <c r="AB6" s="48">
        <v>88</v>
      </c>
    </row>
    <row r="7" spans="1:28" ht="13.5" customHeight="1" x14ac:dyDescent="0.15">
      <c r="A7" s="56" t="s">
        <v>24</v>
      </c>
      <c r="B7" s="17" t="s">
        <v>7</v>
      </c>
      <c r="C7" s="41">
        <f t="shared" ref="C7:S7" si="0">C10+C13+C16+C19</f>
        <v>66</v>
      </c>
      <c r="D7" s="41">
        <f t="shared" si="0"/>
        <v>68</v>
      </c>
      <c r="E7" s="41">
        <f t="shared" si="0"/>
        <v>59</v>
      </c>
      <c r="F7" s="41">
        <f t="shared" si="0"/>
        <v>91</v>
      </c>
      <c r="G7" s="41">
        <f t="shared" si="0"/>
        <v>97</v>
      </c>
      <c r="H7" s="41">
        <f t="shared" si="0"/>
        <v>91</v>
      </c>
      <c r="I7" s="41">
        <f t="shared" si="0"/>
        <v>84</v>
      </c>
      <c r="J7" s="41">
        <f t="shared" si="0"/>
        <v>88</v>
      </c>
      <c r="K7" s="41">
        <f t="shared" si="0"/>
        <v>110</v>
      </c>
      <c r="L7" s="41">
        <f t="shared" si="0"/>
        <v>92</v>
      </c>
      <c r="M7" s="41">
        <f t="shared" si="0"/>
        <v>77</v>
      </c>
      <c r="N7" s="41">
        <f t="shared" si="0"/>
        <v>70</v>
      </c>
      <c r="O7" s="41">
        <f t="shared" si="0"/>
        <v>80</v>
      </c>
      <c r="P7" s="41">
        <f t="shared" si="0"/>
        <v>85</v>
      </c>
      <c r="Q7" s="41">
        <f t="shared" si="0"/>
        <v>84</v>
      </c>
      <c r="R7" s="41">
        <f t="shared" si="0"/>
        <v>86</v>
      </c>
      <c r="S7" s="41">
        <f t="shared" si="0"/>
        <v>74</v>
      </c>
      <c r="T7" s="41">
        <v>62</v>
      </c>
      <c r="U7" s="41">
        <v>63</v>
      </c>
      <c r="V7" s="41">
        <v>51</v>
      </c>
      <c r="W7" s="41">
        <v>48</v>
      </c>
      <c r="X7" s="49">
        <v>52</v>
      </c>
      <c r="Y7" s="49">
        <v>52</v>
      </c>
      <c r="Z7" s="49">
        <v>54</v>
      </c>
      <c r="AA7" s="49">
        <v>50</v>
      </c>
      <c r="AB7" s="49">
        <v>44</v>
      </c>
    </row>
    <row r="8" spans="1:28" x14ac:dyDescent="0.15">
      <c r="A8" s="57"/>
      <c r="B8" s="3" t="s">
        <v>1</v>
      </c>
      <c r="C8" s="44">
        <f t="shared" ref="C8:S8" si="1">C11+C14+C17+C20</f>
        <v>43</v>
      </c>
      <c r="D8" s="44">
        <f t="shared" si="1"/>
        <v>48</v>
      </c>
      <c r="E8" s="44">
        <f t="shared" si="1"/>
        <v>43</v>
      </c>
      <c r="F8" s="44">
        <f t="shared" si="1"/>
        <v>63</v>
      </c>
      <c r="G8" s="44">
        <f t="shared" si="1"/>
        <v>70</v>
      </c>
      <c r="H8" s="44">
        <f t="shared" si="1"/>
        <v>61</v>
      </c>
      <c r="I8" s="44">
        <f t="shared" si="1"/>
        <v>52</v>
      </c>
      <c r="J8" s="44">
        <f t="shared" si="1"/>
        <v>64</v>
      </c>
      <c r="K8" s="44">
        <f t="shared" si="1"/>
        <v>77</v>
      </c>
      <c r="L8" s="44">
        <f t="shared" si="1"/>
        <v>73</v>
      </c>
      <c r="M8" s="44">
        <f t="shared" si="1"/>
        <v>52</v>
      </c>
      <c r="N8" s="44">
        <f t="shared" si="1"/>
        <v>57</v>
      </c>
      <c r="O8" s="44">
        <f t="shared" si="1"/>
        <v>58</v>
      </c>
      <c r="P8" s="44">
        <f t="shared" si="1"/>
        <v>60</v>
      </c>
      <c r="Q8" s="44">
        <f t="shared" si="1"/>
        <v>63</v>
      </c>
      <c r="R8" s="44">
        <f t="shared" si="1"/>
        <v>54</v>
      </c>
      <c r="S8" s="44">
        <f t="shared" si="1"/>
        <v>53</v>
      </c>
      <c r="T8" s="44">
        <v>44</v>
      </c>
      <c r="U8" s="44">
        <v>42</v>
      </c>
      <c r="V8" s="44">
        <v>33</v>
      </c>
      <c r="W8" s="44">
        <v>38</v>
      </c>
      <c r="X8" s="44">
        <v>37</v>
      </c>
      <c r="Y8" s="44">
        <v>36</v>
      </c>
      <c r="Z8" s="44">
        <v>36</v>
      </c>
      <c r="AA8" s="44">
        <v>34</v>
      </c>
      <c r="AB8" s="44">
        <v>30</v>
      </c>
    </row>
    <row r="9" spans="1:28" x14ac:dyDescent="0.15">
      <c r="A9" s="58"/>
      <c r="B9" s="2" t="s">
        <v>2</v>
      </c>
      <c r="C9" s="50">
        <f t="shared" ref="C9:S9" si="2">C12+C15+C18+C21</f>
        <v>23</v>
      </c>
      <c r="D9" s="50">
        <f t="shared" si="2"/>
        <v>20</v>
      </c>
      <c r="E9" s="50">
        <f t="shared" si="2"/>
        <v>16</v>
      </c>
      <c r="F9" s="50">
        <f t="shared" si="2"/>
        <v>28</v>
      </c>
      <c r="G9" s="50">
        <f t="shared" si="2"/>
        <v>27</v>
      </c>
      <c r="H9" s="50">
        <f t="shared" si="2"/>
        <v>30</v>
      </c>
      <c r="I9" s="50">
        <f t="shared" si="2"/>
        <v>32</v>
      </c>
      <c r="J9" s="50">
        <f t="shared" si="2"/>
        <v>24</v>
      </c>
      <c r="K9" s="50">
        <f t="shared" si="2"/>
        <v>33</v>
      </c>
      <c r="L9" s="50">
        <f t="shared" si="2"/>
        <v>19</v>
      </c>
      <c r="M9" s="50">
        <f t="shared" si="2"/>
        <v>25</v>
      </c>
      <c r="N9" s="50">
        <f t="shared" si="2"/>
        <v>13</v>
      </c>
      <c r="O9" s="50">
        <f t="shared" si="2"/>
        <v>22</v>
      </c>
      <c r="P9" s="50">
        <f t="shared" si="2"/>
        <v>25</v>
      </c>
      <c r="Q9" s="50">
        <f t="shared" si="2"/>
        <v>21</v>
      </c>
      <c r="R9" s="50">
        <f t="shared" si="2"/>
        <v>32</v>
      </c>
      <c r="S9" s="50">
        <f t="shared" si="2"/>
        <v>21</v>
      </c>
      <c r="T9" s="50">
        <v>18</v>
      </c>
      <c r="U9" s="50">
        <v>21</v>
      </c>
      <c r="V9" s="50">
        <v>18</v>
      </c>
      <c r="W9" s="50">
        <v>10</v>
      </c>
      <c r="X9" s="48">
        <v>15</v>
      </c>
      <c r="Y9" s="48">
        <v>16</v>
      </c>
      <c r="Z9" s="48">
        <v>18</v>
      </c>
      <c r="AA9" s="48">
        <v>16</v>
      </c>
      <c r="AB9" s="48">
        <v>14</v>
      </c>
    </row>
    <row r="10" spans="1:28" ht="13.5" customHeight="1" x14ac:dyDescent="0.15">
      <c r="A10" s="6" t="s">
        <v>3</v>
      </c>
      <c r="B10" s="17" t="s">
        <v>7</v>
      </c>
      <c r="C10" s="41">
        <v>33</v>
      </c>
      <c r="D10" s="41">
        <v>28</v>
      </c>
      <c r="E10" s="41">
        <v>23</v>
      </c>
      <c r="F10" s="41">
        <v>48</v>
      </c>
      <c r="G10" s="41">
        <v>39</v>
      </c>
      <c r="H10" s="41">
        <v>44</v>
      </c>
      <c r="I10" s="41">
        <v>42</v>
      </c>
      <c r="J10" s="41">
        <v>31</v>
      </c>
      <c r="K10" s="41">
        <v>56</v>
      </c>
      <c r="L10" s="41">
        <v>44</v>
      </c>
      <c r="M10" s="41">
        <v>34</v>
      </c>
      <c r="N10" s="41">
        <v>27</v>
      </c>
      <c r="O10" s="41">
        <v>34</v>
      </c>
      <c r="P10" s="43">
        <v>37</v>
      </c>
      <c r="Q10" s="43">
        <v>36</v>
      </c>
      <c r="R10" s="43">
        <v>36</v>
      </c>
      <c r="S10" s="43">
        <v>33</v>
      </c>
      <c r="T10" s="43">
        <v>25</v>
      </c>
      <c r="U10" s="43">
        <v>28</v>
      </c>
      <c r="V10" s="43">
        <v>23</v>
      </c>
      <c r="W10" s="43">
        <v>23</v>
      </c>
      <c r="X10" s="49">
        <v>25</v>
      </c>
      <c r="Y10" s="49">
        <v>26</v>
      </c>
      <c r="Z10" s="49">
        <v>28</v>
      </c>
      <c r="AA10" s="49">
        <v>24</v>
      </c>
      <c r="AB10" s="49">
        <v>23</v>
      </c>
    </row>
    <row r="11" spans="1:28" x14ac:dyDescent="0.15">
      <c r="A11" s="9"/>
      <c r="B11" s="3" t="s">
        <v>1</v>
      </c>
      <c r="C11" s="44">
        <v>20</v>
      </c>
      <c r="D11" s="44">
        <v>21</v>
      </c>
      <c r="E11" s="44">
        <v>14</v>
      </c>
      <c r="F11" s="44">
        <v>32</v>
      </c>
      <c r="G11" s="44">
        <v>30</v>
      </c>
      <c r="H11" s="44">
        <v>30</v>
      </c>
      <c r="I11" s="44">
        <v>21</v>
      </c>
      <c r="J11" s="44">
        <v>23</v>
      </c>
      <c r="K11" s="44">
        <v>38</v>
      </c>
      <c r="L11" s="44">
        <v>35</v>
      </c>
      <c r="M11" s="44">
        <v>27</v>
      </c>
      <c r="N11" s="44">
        <v>23</v>
      </c>
      <c r="O11" s="44">
        <v>26</v>
      </c>
      <c r="P11" s="44">
        <v>24</v>
      </c>
      <c r="Q11" s="44">
        <v>27</v>
      </c>
      <c r="R11" s="44">
        <v>18</v>
      </c>
      <c r="S11" s="44">
        <v>23</v>
      </c>
      <c r="T11" s="44">
        <v>16</v>
      </c>
      <c r="U11" s="44">
        <v>19</v>
      </c>
      <c r="V11" s="44">
        <v>15</v>
      </c>
      <c r="W11" s="44">
        <v>19</v>
      </c>
      <c r="X11" s="44">
        <v>19</v>
      </c>
      <c r="Y11" s="44">
        <v>19</v>
      </c>
      <c r="Z11" s="44">
        <v>19</v>
      </c>
      <c r="AA11" s="44">
        <v>15</v>
      </c>
      <c r="AB11" s="44">
        <v>15</v>
      </c>
    </row>
    <row r="12" spans="1:28" x14ac:dyDescent="0.15">
      <c r="A12" s="9"/>
      <c r="B12" s="2" t="s">
        <v>2</v>
      </c>
      <c r="C12" s="50">
        <v>13</v>
      </c>
      <c r="D12" s="50">
        <v>7</v>
      </c>
      <c r="E12" s="50">
        <v>9</v>
      </c>
      <c r="F12" s="50">
        <v>16</v>
      </c>
      <c r="G12" s="50">
        <v>9</v>
      </c>
      <c r="H12" s="50">
        <v>14</v>
      </c>
      <c r="I12" s="50">
        <v>21</v>
      </c>
      <c r="J12" s="50">
        <v>8</v>
      </c>
      <c r="K12" s="50">
        <v>18</v>
      </c>
      <c r="L12" s="50">
        <v>9</v>
      </c>
      <c r="M12" s="50">
        <v>7</v>
      </c>
      <c r="N12" s="50">
        <v>4</v>
      </c>
      <c r="O12" s="50">
        <v>8</v>
      </c>
      <c r="P12" s="50">
        <v>13</v>
      </c>
      <c r="Q12" s="50">
        <v>9</v>
      </c>
      <c r="R12" s="50">
        <v>18</v>
      </c>
      <c r="S12" s="50">
        <v>10</v>
      </c>
      <c r="T12" s="50">
        <v>9</v>
      </c>
      <c r="U12" s="50">
        <v>9</v>
      </c>
      <c r="V12" s="50">
        <v>8</v>
      </c>
      <c r="W12" s="50">
        <v>4</v>
      </c>
      <c r="X12" s="48">
        <v>6</v>
      </c>
      <c r="Y12" s="48">
        <v>7</v>
      </c>
      <c r="Z12" s="48">
        <v>9</v>
      </c>
      <c r="AA12" s="48">
        <v>9</v>
      </c>
      <c r="AB12" s="48">
        <v>8</v>
      </c>
    </row>
    <row r="13" spans="1:28" ht="13.5" customHeight="1" x14ac:dyDescent="0.15">
      <c r="A13" s="6" t="s">
        <v>5</v>
      </c>
      <c r="B13" s="17" t="s">
        <v>7</v>
      </c>
      <c r="C13" s="49">
        <v>17</v>
      </c>
      <c r="D13" s="49">
        <v>20</v>
      </c>
      <c r="E13" s="49">
        <v>23</v>
      </c>
      <c r="F13" s="49">
        <v>34</v>
      </c>
      <c r="G13" s="49">
        <v>38</v>
      </c>
      <c r="H13" s="49">
        <v>33</v>
      </c>
      <c r="I13" s="49">
        <v>29</v>
      </c>
      <c r="J13" s="49">
        <v>37</v>
      </c>
      <c r="K13" s="49">
        <v>32</v>
      </c>
      <c r="L13" s="49">
        <v>35</v>
      </c>
      <c r="M13" s="49">
        <v>31</v>
      </c>
      <c r="N13" s="49">
        <v>27</v>
      </c>
      <c r="O13" s="49">
        <v>35</v>
      </c>
      <c r="P13" s="46">
        <v>33</v>
      </c>
      <c r="Q13" s="46">
        <v>34</v>
      </c>
      <c r="R13" s="46">
        <v>39</v>
      </c>
      <c r="S13" s="46">
        <v>29</v>
      </c>
      <c r="T13" s="46">
        <v>27</v>
      </c>
      <c r="U13" s="46">
        <v>27</v>
      </c>
      <c r="V13" s="46">
        <v>22</v>
      </c>
      <c r="W13" s="46">
        <v>17</v>
      </c>
      <c r="X13" s="49">
        <v>19</v>
      </c>
      <c r="Y13" s="49">
        <v>17</v>
      </c>
      <c r="Z13" s="49">
        <v>18</v>
      </c>
      <c r="AA13" s="49">
        <v>15</v>
      </c>
      <c r="AB13" s="49">
        <v>16</v>
      </c>
    </row>
    <row r="14" spans="1:28" x14ac:dyDescent="0.15">
      <c r="A14" s="9"/>
      <c r="B14" s="3" t="s">
        <v>1</v>
      </c>
      <c r="C14" s="44">
        <v>11</v>
      </c>
      <c r="D14" s="44">
        <v>14</v>
      </c>
      <c r="E14" s="44">
        <v>19</v>
      </c>
      <c r="F14" s="44">
        <v>25</v>
      </c>
      <c r="G14" s="44">
        <v>27</v>
      </c>
      <c r="H14" s="44">
        <v>23</v>
      </c>
      <c r="I14" s="44">
        <v>22</v>
      </c>
      <c r="J14" s="44">
        <v>25</v>
      </c>
      <c r="K14" s="44">
        <v>27</v>
      </c>
      <c r="L14" s="44">
        <v>29</v>
      </c>
      <c r="M14" s="44">
        <v>16</v>
      </c>
      <c r="N14" s="44">
        <v>21</v>
      </c>
      <c r="O14" s="44">
        <v>26</v>
      </c>
      <c r="P14" s="44">
        <v>24</v>
      </c>
      <c r="Q14" s="44">
        <v>28</v>
      </c>
      <c r="R14" s="44">
        <v>27</v>
      </c>
      <c r="S14" s="44">
        <v>22</v>
      </c>
      <c r="T14" s="44">
        <v>21</v>
      </c>
      <c r="U14" s="44">
        <v>18</v>
      </c>
      <c r="V14" s="44">
        <v>14</v>
      </c>
      <c r="W14" s="44">
        <v>12</v>
      </c>
      <c r="X14" s="44">
        <v>14</v>
      </c>
      <c r="Y14" s="44">
        <v>11</v>
      </c>
      <c r="Z14" s="44">
        <v>13</v>
      </c>
      <c r="AA14" s="44">
        <v>10</v>
      </c>
      <c r="AB14" s="44">
        <v>12</v>
      </c>
    </row>
    <row r="15" spans="1:28" x14ac:dyDescent="0.15">
      <c r="A15" s="9"/>
      <c r="B15" s="2" t="s">
        <v>2</v>
      </c>
      <c r="C15" s="46">
        <v>6</v>
      </c>
      <c r="D15" s="46">
        <v>6</v>
      </c>
      <c r="E15" s="46">
        <v>4</v>
      </c>
      <c r="F15" s="46">
        <v>9</v>
      </c>
      <c r="G15" s="46">
        <v>11</v>
      </c>
      <c r="H15" s="46">
        <v>10</v>
      </c>
      <c r="I15" s="46">
        <v>7</v>
      </c>
      <c r="J15" s="46">
        <v>12</v>
      </c>
      <c r="K15" s="46">
        <v>5</v>
      </c>
      <c r="L15" s="46">
        <v>6</v>
      </c>
      <c r="M15" s="46">
        <v>15</v>
      </c>
      <c r="N15" s="46">
        <v>6</v>
      </c>
      <c r="O15" s="46">
        <v>9</v>
      </c>
      <c r="P15" s="46">
        <v>9</v>
      </c>
      <c r="Q15" s="46">
        <v>6</v>
      </c>
      <c r="R15" s="46">
        <v>12</v>
      </c>
      <c r="S15" s="46">
        <v>7</v>
      </c>
      <c r="T15" s="46">
        <v>6</v>
      </c>
      <c r="U15" s="46">
        <v>9</v>
      </c>
      <c r="V15" s="46">
        <v>8</v>
      </c>
      <c r="W15" s="46">
        <v>5</v>
      </c>
      <c r="X15" s="48">
        <v>5</v>
      </c>
      <c r="Y15" s="48">
        <v>6</v>
      </c>
      <c r="Z15" s="48">
        <v>5</v>
      </c>
      <c r="AA15" s="48">
        <v>5</v>
      </c>
      <c r="AB15" s="48">
        <v>4</v>
      </c>
    </row>
    <row r="16" spans="1:28" ht="13.5" customHeight="1" x14ac:dyDescent="0.15">
      <c r="A16" s="6" t="s">
        <v>4</v>
      </c>
      <c r="B16" s="17" t="s">
        <v>7</v>
      </c>
      <c r="C16" s="41">
        <v>12</v>
      </c>
      <c r="D16" s="41">
        <v>19</v>
      </c>
      <c r="E16" s="41">
        <v>10</v>
      </c>
      <c r="F16" s="41">
        <v>8</v>
      </c>
      <c r="G16" s="41">
        <v>17</v>
      </c>
      <c r="H16" s="41">
        <v>12</v>
      </c>
      <c r="I16" s="41">
        <v>12</v>
      </c>
      <c r="J16" s="41">
        <v>18</v>
      </c>
      <c r="K16" s="41">
        <v>16</v>
      </c>
      <c r="L16" s="41">
        <v>13</v>
      </c>
      <c r="M16" s="41">
        <v>12</v>
      </c>
      <c r="N16" s="41">
        <v>13</v>
      </c>
      <c r="O16" s="41">
        <v>10</v>
      </c>
      <c r="P16" s="43">
        <v>14</v>
      </c>
      <c r="Q16" s="43">
        <v>10</v>
      </c>
      <c r="R16" s="43">
        <v>10</v>
      </c>
      <c r="S16" s="43">
        <v>9</v>
      </c>
      <c r="T16" s="43">
        <v>9</v>
      </c>
      <c r="U16" s="43">
        <v>6</v>
      </c>
      <c r="V16" s="43">
        <v>5</v>
      </c>
      <c r="W16" s="43">
        <v>6</v>
      </c>
      <c r="X16" s="49">
        <v>7</v>
      </c>
      <c r="Y16" s="49">
        <v>7</v>
      </c>
      <c r="Z16" s="49">
        <v>7</v>
      </c>
      <c r="AA16" s="49">
        <v>9</v>
      </c>
      <c r="AB16" s="49">
        <v>5</v>
      </c>
    </row>
    <row r="17" spans="1:28" x14ac:dyDescent="0.15">
      <c r="A17" s="9"/>
      <c r="B17" s="3" t="s">
        <v>1</v>
      </c>
      <c r="C17" s="44">
        <v>9</v>
      </c>
      <c r="D17" s="44">
        <v>12</v>
      </c>
      <c r="E17" s="44">
        <v>8</v>
      </c>
      <c r="F17" s="44">
        <v>6</v>
      </c>
      <c r="G17" s="44">
        <v>12</v>
      </c>
      <c r="H17" s="44">
        <v>7</v>
      </c>
      <c r="I17" s="44">
        <v>8</v>
      </c>
      <c r="J17" s="44">
        <v>14</v>
      </c>
      <c r="K17" s="44">
        <v>9</v>
      </c>
      <c r="L17" s="44">
        <v>9</v>
      </c>
      <c r="M17" s="44">
        <v>9</v>
      </c>
      <c r="N17" s="44">
        <v>10</v>
      </c>
      <c r="O17" s="44">
        <v>6</v>
      </c>
      <c r="P17" s="44">
        <v>12</v>
      </c>
      <c r="Q17" s="44">
        <v>5</v>
      </c>
      <c r="R17" s="44">
        <v>8</v>
      </c>
      <c r="S17" s="44">
        <v>5</v>
      </c>
      <c r="T17" s="44">
        <v>6</v>
      </c>
      <c r="U17" s="44">
        <v>4</v>
      </c>
      <c r="V17" s="44">
        <v>4</v>
      </c>
      <c r="W17" s="44">
        <v>5</v>
      </c>
      <c r="X17" s="44">
        <v>3</v>
      </c>
      <c r="Y17" s="44">
        <v>4</v>
      </c>
      <c r="Z17" s="44">
        <v>4</v>
      </c>
      <c r="AA17" s="44">
        <v>7</v>
      </c>
      <c r="AB17" s="44">
        <v>3</v>
      </c>
    </row>
    <row r="18" spans="1:28" x14ac:dyDescent="0.15">
      <c r="A18" s="9"/>
      <c r="B18" s="2" t="s">
        <v>2</v>
      </c>
      <c r="C18" s="50">
        <v>3</v>
      </c>
      <c r="D18" s="50">
        <v>7</v>
      </c>
      <c r="E18" s="50">
        <v>2</v>
      </c>
      <c r="F18" s="50">
        <v>2</v>
      </c>
      <c r="G18" s="50">
        <v>5</v>
      </c>
      <c r="H18" s="50">
        <v>5</v>
      </c>
      <c r="I18" s="50">
        <v>4</v>
      </c>
      <c r="J18" s="50">
        <v>4</v>
      </c>
      <c r="K18" s="50">
        <v>7</v>
      </c>
      <c r="L18" s="50">
        <v>4</v>
      </c>
      <c r="M18" s="50">
        <v>3</v>
      </c>
      <c r="N18" s="50">
        <v>3</v>
      </c>
      <c r="O18" s="50">
        <v>4</v>
      </c>
      <c r="P18" s="44">
        <v>2</v>
      </c>
      <c r="Q18" s="44">
        <v>5</v>
      </c>
      <c r="R18" s="50">
        <v>2</v>
      </c>
      <c r="S18" s="50">
        <v>4</v>
      </c>
      <c r="T18" s="50">
        <v>3</v>
      </c>
      <c r="U18" s="50">
        <v>2</v>
      </c>
      <c r="V18" s="50">
        <v>1</v>
      </c>
      <c r="W18" s="50">
        <v>1</v>
      </c>
      <c r="X18" s="48">
        <v>4</v>
      </c>
      <c r="Y18" s="48">
        <v>3</v>
      </c>
      <c r="Z18" s="48">
        <v>3</v>
      </c>
      <c r="AA18" s="48">
        <v>2</v>
      </c>
      <c r="AB18" s="48">
        <v>2</v>
      </c>
    </row>
    <row r="19" spans="1:28" ht="13.5" customHeight="1" x14ac:dyDescent="0.15">
      <c r="A19" s="6" t="s">
        <v>6</v>
      </c>
      <c r="B19" s="17" t="s">
        <v>7</v>
      </c>
      <c r="C19" s="41">
        <v>4</v>
      </c>
      <c r="D19" s="41">
        <v>1</v>
      </c>
      <c r="E19" s="41">
        <v>3</v>
      </c>
      <c r="F19" s="41">
        <v>1</v>
      </c>
      <c r="G19" s="41">
        <v>3</v>
      </c>
      <c r="H19" s="41">
        <v>2</v>
      </c>
      <c r="I19" s="41">
        <v>1</v>
      </c>
      <c r="J19" s="41">
        <v>2</v>
      </c>
      <c r="K19" s="41">
        <v>6</v>
      </c>
      <c r="L19" s="41">
        <v>0</v>
      </c>
      <c r="M19" s="41">
        <v>0</v>
      </c>
      <c r="N19" s="41">
        <v>3</v>
      </c>
      <c r="O19" s="41">
        <v>1</v>
      </c>
      <c r="P19" s="44">
        <v>1</v>
      </c>
      <c r="Q19" s="44">
        <v>4</v>
      </c>
      <c r="R19" s="43">
        <v>1</v>
      </c>
      <c r="S19" s="43">
        <v>3</v>
      </c>
      <c r="T19" s="43">
        <v>1</v>
      </c>
      <c r="U19" s="43">
        <v>2</v>
      </c>
      <c r="V19" s="43">
        <v>1</v>
      </c>
      <c r="W19" s="43">
        <v>2</v>
      </c>
      <c r="X19" s="49">
        <v>1</v>
      </c>
      <c r="Y19" s="49">
        <v>2</v>
      </c>
      <c r="Z19" s="49">
        <v>1</v>
      </c>
      <c r="AA19" s="49">
        <v>2</v>
      </c>
      <c r="AB19" s="49">
        <v>0</v>
      </c>
    </row>
    <row r="20" spans="1:28" x14ac:dyDescent="0.15">
      <c r="A20" s="9"/>
      <c r="B20" s="3" t="s">
        <v>1</v>
      </c>
      <c r="C20" s="44">
        <v>3</v>
      </c>
      <c r="D20" s="44">
        <v>1</v>
      </c>
      <c r="E20" s="44">
        <v>2</v>
      </c>
      <c r="F20" s="44">
        <v>0</v>
      </c>
      <c r="G20" s="44">
        <v>1</v>
      </c>
      <c r="H20" s="44">
        <v>1</v>
      </c>
      <c r="I20" s="44">
        <v>1</v>
      </c>
      <c r="J20" s="44">
        <v>2</v>
      </c>
      <c r="K20" s="44">
        <v>3</v>
      </c>
      <c r="L20" s="44">
        <v>0</v>
      </c>
      <c r="M20" s="44">
        <v>0</v>
      </c>
      <c r="N20" s="44">
        <v>3</v>
      </c>
      <c r="O20" s="44">
        <v>0</v>
      </c>
      <c r="P20" s="44">
        <v>0</v>
      </c>
      <c r="Q20" s="44">
        <v>3</v>
      </c>
      <c r="R20" s="44">
        <v>1</v>
      </c>
      <c r="S20" s="44">
        <v>3</v>
      </c>
      <c r="T20" s="44">
        <v>1</v>
      </c>
      <c r="U20" s="44">
        <v>1</v>
      </c>
      <c r="V20" s="44">
        <v>0</v>
      </c>
      <c r="W20" s="44">
        <v>2</v>
      </c>
      <c r="X20" s="44">
        <v>1</v>
      </c>
      <c r="Y20" s="44">
        <v>2</v>
      </c>
      <c r="Z20" s="44">
        <v>0</v>
      </c>
      <c r="AA20" s="44">
        <v>2</v>
      </c>
      <c r="AB20" s="44">
        <v>0</v>
      </c>
    </row>
    <row r="21" spans="1:28" x14ac:dyDescent="0.15">
      <c r="A21" s="10"/>
      <c r="B21" s="2" t="s">
        <v>2</v>
      </c>
      <c r="C21" s="50">
        <v>1</v>
      </c>
      <c r="D21" s="50">
        <v>0</v>
      </c>
      <c r="E21" s="50">
        <v>1</v>
      </c>
      <c r="F21" s="50">
        <v>1</v>
      </c>
      <c r="G21" s="50">
        <v>2</v>
      </c>
      <c r="H21" s="50">
        <v>1</v>
      </c>
      <c r="I21" s="50">
        <v>0</v>
      </c>
      <c r="J21" s="50">
        <v>0</v>
      </c>
      <c r="K21" s="50">
        <v>3</v>
      </c>
      <c r="L21" s="50">
        <v>0</v>
      </c>
      <c r="M21" s="50">
        <v>0</v>
      </c>
      <c r="N21" s="50">
        <v>0</v>
      </c>
      <c r="O21" s="50">
        <v>1</v>
      </c>
      <c r="P21" s="50">
        <v>1</v>
      </c>
      <c r="Q21" s="50">
        <v>1</v>
      </c>
      <c r="R21" s="50">
        <v>0</v>
      </c>
      <c r="S21" s="50">
        <v>0</v>
      </c>
      <c r="T21" s="50">
        <v>0</v>
      </c>
      <c r="U21" s="50">
        <v>1</v>
      </c>
      <c r="V21" s="50">
        <v>1</v>
      </c>
      <c r="W21" s="50">
        <v>0</v>
      </c>
      <c r="X21" s="48">
        <v>0</v>
      </c>
      <c r="Y21" s="48">
        <v>0</v>
      </c>
      <c r="Z21" s="48">
        <v>1</v>
      </c>
      <c r="AA21" s="48">
        <v>0</v>
      </c>
      <c r="AB21" s="48">
        <v>0</v>
      </c>
    </row>
    <row r="22" spans="1:28" ht="13.5" customHeight="1" x14ac:dyDescent="0.15">
      <c r="U22" s="1"/>
    </row>
    <row r="23" spans="1:28" x14ac:dyDescent="0.15">
      <c r="U23" s="1"/>
    </row>
    <row r="24" spans="1:28" x14ac:dyDescent="0.15">
      <c r="A24" t="s">
        <v>81</v>
      </c>
      <c r="U24" s="1"/>
    </row>
    <row r="25" spans="1:28" ht="13.5" customHeight="1" x14ac:dyDescent="0.15">
      <c r="A25" t="s">
        <v>88</v>
      </c>
      <c r="U25" s="1"/>
    </row>
    <row r="26" spans="1:28" x14ac:dyDescent="0.15">
      <c r="U26" s="1"/>
    </row>
    <row r="27" spans="1:28" x14ac:dyDescent="0.15">
      <c r="U27" s="1"/>
    </row>
    <row r="28" spans="1:28" ht="13.5" customHeight="1" x14ac:dyDescent="0.15">
      <c r="U28" s="1"/>
    </row>
    <row r="29" spans="1:28" x14ac:dyDescent="0.15">
      <c r="U29" s="1"/>
    </row>
    <row r="30" spans="1:28" x14ac:dyDescent="0.15">
      <c r="U30" s="1"/>
    </row>
    <row r="31" spans="1:28" ht="13.5" customHeight="1" x14ac:dyDescent="0.15">
      <c r="U31" s="1"/>
    </row>
    <row r="32" spans="1:28" x14ac:dyDescent="0.15">
      <c r="U32" s="1"/>
    </row>
    <row r="33" spans="1:21" x14ac:dyDescent="0.15">
      <c r="U33" s="1"/>
    </row>
    <row r="34" spans="1:21" ht="13.5" customHeight="1" x14ac:dyDescent="0.15">
      <c r="U34" s="1"/>
    </row>
    <row r="35" spans="1:21" x14ac:dyDescent="0.15">
      <c r="U35" s="1"/>
    </row>
    <row r="36" spans="1:21" x14ac:dyDescent="0.15">
      <c r="U36" s="1"/>
    </row>
    <row r="37" spans="1:21" ht="13.5" customHeight="1" x14ac:dyDescent="0.15">
      <c r="U37" s="1"/>
    </row>
    <row r="38" spans="1:21" x14ac:dyDescent="0.15">
      <c r="U38" s="1"/>
    </row>
    <row r="39" spans="1:21" x14ac:dyDescent="0.15">
      <c r="U39" s="1"/>
    </row>
    <row r="40" spans="1:2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</sheetData>
  <mergeCells count="1">
    <mergeCell ref="A7:A9"/>
  </mergeCells>
  <phoneticPr fontId="3"/>
  <pageMargins left="0.39370078740157483" right="0.19685039370078741" top="0.47244094488188981" bottom="0.59055118110236227" header="0.23622047244094491" footer="0.5511811023622047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Normal="100" zoomScaleSheetLayoutView="100" workbookViewId="0">
      <selection activeCell="E80" sqref="E80"/>
    </sheetView>
  </sheetViews>
  <sheetFormatPr defaultRowHeight="13.5" x14ac:dyDescent="0.15"/>
  <cols>
    <col min="1" max="1" width="5.875" customWidth="1"/>
    <col min="10" max="10" width="5.5" customWidth="1"/>
  </cols>
  <sheetData>
    <row r="1" spans="1:11" ht="17.25" x14ac:dyDescent="0.2">
      <c r="A1" s="15" t="str">
        <f>目次!B7&amp;" "&amp;目次!C7&amp;"   "&amp;目次!D5</f>
        <v>１－２ 岩手県・保健所・市町村別・性別・自殺死亡数の年次推移   平成７年～令和２年</v>
      </c>
    </row>
    <row r="3" spans="1:11" x14ac:dyDescent="0.15">
      <c r="B3" t="s">
        <v>30</v>
      </c>
      <c r="K3" t="s">
        <v>54</v>
      </c>
    </row>
    <row r="22" spans="2:11" x14ac:dyDescent="0.15">
      <c r="B22" t="s">
        <v>31</v>
      </c>
      <c r="K22" t="s">
        <v>32</v>
      </c>
    </row>
    <row r="41" spans="2:11" x14ac:dyDescent="0.15">
      <c r="B41" t="s">
        <v>33</v>
      </c>
      <c r="K41" t="s">
        <v>34</v>
      </c>
    </row>
    <row r="60" spans="2:2" x14ac:dyDescent="0.15">
      <c r="B60" t="s">
        <v>81</v>
      </c>
    </row>
    <row r="61" spans="2:2" x14ac:dyDescent="0.15">
      <c r="B61" t="s">
        <v>88</v>
      </c>
    </row>
  </sheetData>
  <phoneticPr fontId="3"/>
  <pageMargins left="0.70866141732283472" right="0.70866141732283472" top="0.35433070866141736" bottom="0.15748031496062992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B45"/>
  <sheetViews>
    <sheetView view="pageBreakPreview" zoomScaleNormal="100" zoomScaleSheetLayoutView="100" workbookViewId="0">
      <selection activeCell="P2" sqref="P2"/>
    </sheetView>
  </sheetViews>
  <sheetFormatPr defaultColWidth="7.375" defaultRowHeight="13.5" x14ac:dyDescent="0.15"/>
  <cols>
    <col min="1" max="1" width="13.625" customWidth="1"/>
    <col min="2" max="2" width="4.125" customWidth="1"/>
    <col min="3" max="28" width="5.375" style="38" customWidth="1"/>
  </cols>
  <sheetData>
    <row r="1" spans="1:28" ht="22.5" customHeight="1" x14ac:dyDescent="0.2">
      <c r="A1" s="14" t="str">
        <f>目次!B9&amp;" "&amp;目次!C9&amp;"   "&amp;目次!D5</f>
        <v>２－１ 全国・岩手県・保健所・市町村別・性別・自殺死亡率の年次推移   平成７年～令和２年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8" ht="13.5" customHeight="1" x14ac:dyDescent="0.15">
      <c r="A2" s="5"/>
      <c r="B2" s="5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8" s="37" customFormat="1" x14ac:dyDescent="0.15">
      <c r="A3" s="40"/>
      <c r="B3" s="36"/>
      <c r="C3" s="36" t="s">
        <v>23</v>
      </c>
      <c r="D3" s="36" t="s">
        <v>8</v>
      </c>
      <c r="E3" s="36" t="s">
        <v>9</v>
      </c>
      <c r="F3" s="36" t="s">
        <v>10</v>
      </c>
      <c r="G3" s="36" t="s">
        <v>11</v>
      </c>
      <c r="H3" s="36" t="s">
        <v>12</v>
      </c>
      <c r="I3" s="36" t="s">
        <v>13</v>
      </c>
      <c r="J3" s="36" t="s">
        <v>14</v>
      </c>
      <c r="K3" s="36" t="s">
        <v>15</v>
      </c>
      <c r="L3" s="36" t="s">
        <v>16</v>
      </c>
      <c r="M3" s="36" t="s">
        <v>17</v>
      </c>
      <c r="N3" s="36" t="s">
        <v>18</v>
      </c>
      <c r="O3" s="36" t="s">
        <v>19</v>
      </c>
      <c r="P3" s="36" t="s">
        <v>20</v>
      </c>
      <c r="Q3" s="36" t="s">
        <v>21</v>
      </c>
      <c r="R3" s="36" t="s">
        <v>22</v>
      </c>
      <c r="S3" s="36" t="s">
        <v>26</v>
      </c>
      <c r="T3" s="36" t="s">
        <v>28</v>
      </c>
      <c r="U3" s="36" t="s">
        <v>29</v>
      </c>
      <c r="V3" s="36" t="s">
        <v>73</v>
      </c>
      <c r="W3" s="36" t="s">
        <v>74</v>
      </c>
      <c r="X3" s="36" t="s">
        <v>76</v>
      </c>
      <c r="Y3" s="36" t="s">
        <v>77</v>
      </c>
      <c r="Z3" s="36" t="s">
        <v>78</v>
      </c>
      <c r="AA3" s="36" t="s">
        <v>80</v>
      </c>
      <c r="AB3" s="36" t="s">
        <v>92</v>
      </c>
    </row>
    <row r="4" spans="1:28" x14ac:dyDescent="0.15">
      <c r="A4" s="31" t="s">
        <v>41</v>
      </c>
      <c r="B4" s="17" t="s">
        <v>7</v>
      </c>
      <c r="C4" s="53">
        <v>17.2</v>
      </c>
      <c r="D4" s="53">
        <v>17.8</v>
      </c>
      <c r="E4" s="53">
        <v>18.8</v>
      </c>
      <c r="F4" s="53">
        <v>25.4</v>
      </c>
      <c r="G4" s="53">
        <v>25</v>
      </c>
      <c r="H4" s="53">
        <v>24.1</v>
      </c>
      <c r="I4" s="53">
        <v>23.3</v>
      </c>
      <c r="J4" s="53">
        <v>23.8</v>
      </c>
      <c r="K4" s="53">
        <v>25.5</v>
      </c>
      <c r="L4" s="53">
        <v>24</v>
      </c>
      <c r="M4" s="53">
        <v>24.2</v>
      </c>
      <c r="N4" s="53">
        <v>23.7</v>
      </c>
      <c r="O4" s="53">
        <v>24.4</v>
      </c>
      <c r="P4" s="53">
        <v>24</v>
      </c>
      <c r="Q4" s="53">
        <v>24.4</v>
      </c>
      <c r="R4" s="53">
        <v>23.4</v>
      </c>
      <c r="S4" s="53">
        <v>22.9</v>
      </c>
      <c r="T4" s="53">
        <v>21</v>
      </c>
      <c r="U4" s="53">
        <v>20.7</v>
      </c>
      <c r="V4" s="53">
        <v>19.5</v>
      </c>
      <c r="W4" s="53">
        <v>18.5</v>
      </c>
      <c r="X4" s="53">
        <v>16.8</v>
      </c>
      <c r="Y4" s="53">
        <v>16.399999999999999</v>
      </c>
      <c r="Z4" s="53">
        <v>16.100000000000001</v>
      </c>
      <c r="AA4" s="53">
        <v>15.7</v>
      </c>
      <c r="AB4" s="53">
        <v>16.399999999999999</v>
      </c>
    </row>
    <row r="5" spans="1:28" x14ac:dyDescent="0.15">
      <c r="A5" s="32"/>
      <c r="B5" s="3" t="s">
        <v>1</v>
      </c>
      <c r="C5" s="51">
        <v>23.4</v>
      </c>
      <c r="D5" s="51">
        <v>24.3</v>
      </c>
      <c r="E5" s="51">
        <v>26</v>
      </c>
      <c r="F5" s="51">
        <v>36.5</v>
      </c>
      <c r="G5" s="51">
        <v>36.5</v>
      </c>
      <c r="H5" s="51">
        <v>35.200000000000003</v>
      </c>
      <c r="I5" s="51">
        <v>34.200000000000003</v>
      </c>
      <c r="J5" s="51">
        <v>35.200000000000003</v>
      </c>
      <c r="K5" s="51">
        <v>38</v>
      </c>
      <c r="L5" s="51">
        <v>35.6</v>
      </c>
      <c r="M5" s="51">
        <v>36.1</v>
      </c>
      <c r="N5" s="51">
        <v>34.799999999999997</v>
      </c>
      <c r="O5" s="51">
        <v>35.799999999999997</v>
      </c>
      <c r="P5" s="51">
        <v>35.1</v>
      </c>
      <c r="Q5" s="51">
        <v>36.200000000000003</v>
      </c>
      <c r="R5" s="51">
        <v>34.200000000000003</v>
      </c>
      <c r="S5" s="51">
        <v>32.4</v>
      </c>
      <c r="T5" s="51">
        <v>30.1</v>
      </c>
      <c r="U5" s="51">
        <v>29.7</v>
      </c>
      <c r="V5" s="51">
        <v>27.6</v>
      </c>
      <c r="W5" s="51">
        <v>26.6</v>
      </c>
      <c r="X5" s="51">
        <v>24.1</v>
      </c>
      <c r="Y5" s="51">
        <v>23.6</v>
      </c>
      <c r="Z5" s="51">
        <v>22.9</v>
      </c>
      <c r="AA5" s="51">
        <v>22.7</v>
      </c>
      <c r="AB5" s="51">
        <v>22.6</v>
      </c>
    </row>
    <row r="6" spans="1:28" x14ac:dyDescent="0.15">
      <c r="A6" s="32"/>
      <c r="B6" s="2" t="s">
        <v>2</v>
      </c>
      <c r="C6" s="52">
        <v>11.3</v>
      </c>
      <c r="D6" s="52">
        <v>11.5</v>
      </c>
      <c r="E6" s="52">
        <v>11.9</v>
      </c>
      <c r="F6" s="52">
        <v>14.7</v>
      </c>
      <c r="G6" s="52">
        <v>14.1</v>
      </c>
      <c r="H6" s="52">
        <v>13.4</v>
      </c>
      <c r="I6" s="52">
        <v>12.9</v>
      </c>
      <c r="J6" s="52">
        <v>12.8</v>
      </c>
      <c r="K6" s="52">
        <v>13.5</v>
      </c>
      <c r="L6" s="52">
        <v>12.8</v>
      </c>
      <c r="M6" s="52">
        <v>12.9</v>
      </c>
      <c r="N6" s="52">
        <v>13.2</v>
      </c>
      <c r="O6" s="52">
        <v>13.7</v>
      </c>
      <c r="P6" s="52">
        <v>13.5</v>
      </c>
      <c r="Q6" s="52">
        <v>13.2</v>
      </c>
      <c r="R6" s="52">
        <v>13.2</v>
      </c>
      <c r="S6" s="52">
        <v>13.9</v>
      </c>
      <c r="T6" s="52">
        <v>12.3</v>
      </c>
      <c r="U6" s="52">
        <v>12.3</v>
      </c>
      <c r="V6" s="52">
        <v>11.7</v>
      </c>
      <c r="W6" s="52">
        <v>10.8</v>
      </c>
      <c r="X6" s="52">
        <v>9.9</v>
      </c>
      <c r="Y6" s="52">
        <v>9.6</v>
      </c>
      <c r="Z6" s="52">
        <v>9.6999999999999993</v>
      </c>
      <c r="AA6" s="52">
        <v>9.1</v>
      </c>
      <c r="AB6" s="52">
        <v>10.5</v>
      </c>
    </row>
    <row r="7" spans="1:28" ht="13.5" customHeight="1" x14ac:dyDescent="0.15">
      <c r="A7" s="16" t="s">
        <v>0</v>
      </c>
      <c r="B7" s="17" t="s">
        <v>7</v>
      </c>
      <c r="C7" s="51">
        <v>24.304246902969698</v>
      </c>
      <c r="D7" s="51">
        <v>26.063459593184618</v>
      </c>
      <c r="E7" s="51">
        <v>25.719421545546979</v>
      </c>
      <c r="F7" s="51">
        <v>35.326295808721859</v>
      </c>
      <c r="G7" s="51">
        <v>34.329889042408006</v>
      </c>
      <c r="H7" s="51">
        <v>32.058071714047649</v>
      </c>
      <c r="I7" s="51">
        <v>33.897129642013759</v>
      </c>
      <c r="J7" s="51">
        <v>35.509371278174001</v>
      </c>
      <c r="K7" s="51">
        <v>37.595513649596974</v>
      </c>
      <c r="L7" s="51">
        <v>34.48498361784042</v>
      </c>
      <c r="M7" s="51">
        <v>33.934013505737376</v>
      </c>
      <c r="N7" s="51">
        <v>33.971072940330934</v>
      </c>
      <c r="O7" s="51">
        <v>32</v>
      </c>
      <c r="P7" s="51">
        <v>33.6</v>
      </c>
      <c r="Q7" s="51">
        <v>34.200000000000003</v>
      </c>
      <c r="R7" s="51">
        <v>32</v>
      </c>
      <c r="S7" s="51">
        <v>28.2</v>
      </c>
      <c r="T7" s="51">
        <v>25.2</v>
      </c>
      <c r="U7" s="51">
        <v>26.3</v>
      </c>
      <c r="V7" s="51">
        <v>26.5</v>
      </c>
      <c r="W7" s="51">
        <v>23.2</v>
      </c>
      <c r="X7" s="51">
        <v>22.8</v>
      </c>
      <c r="Y7" s="51">
        <v>20.9</v>
      </c>
      <c r="Z7" s="51">
        <v>20.399999999999999</v>
      </c>
      <c r="AA7" s="51">
        <v>20.384367636</v>
      </c>
      <c r="AB7" s="51">
        <v>21.1</v>
      </c>
    </row>
    <row r="8" spans="1:28" x14ac:dyDescent="0.15">
      <c r="A8" s="24"/>
      <c r="B8" s="3" t="s">
        <v>1</v>
      </c>
      <c r="C8" s="51">
        <v>34.164924206655272</v>
      </c>
      <c r="D8" s="51">
        <v>35.624387018649294</v>
      </c>
      <c r="E8" s="51">
        <v>36.368595717597856</v>
      </c>
      <c r="F8" s="51">
        <v>51.828610273810696</v>
      </c>
      <c r="G8" s="51">
        <v>49.897849240787302</v>
      </c>
      <c r="H8" s="51">
        <v>46.532929754358975</v>
      </c>
      <c r="I8" s="51">
        <v>48.723976465288949</v>
      </c>
      <c r="J8" s="51">
        <v>53.837632209102999</v>
      </c>
      <c r="K8" s="51">
        <v>58.737718983882068</v>
      </c>
      <c r="L8" s="51">
        <v>52.634569547910921</v>
      </c>
      <c r="M8" s="51">
        <v>51.237228367340791</v>
      </c>
      <c r="N8" s="51">
        <v>49.854843367633869</v>
      </c>
      <c r="O8" s="51">
        <v>48.5</v>
      </c>
      <c r="P8" s="51">
        <v>48.6</v>
      </c>
      <c r="Q8" s="51">
        <v>51</v>
      </c>
      <c r="R8" s="51">
        <v>44.9</v>
      </c>
      <c r="S8" s="51">
        <v>41.8</v>
      </c>
      <c r="T8" s="51">
        <v>38.6</v>
      </c>
      <c r="U8" s="51">
        <v>39.299999999999997</v>
      </c>
      <c r="V8" s="51">
        <v>37.799999999999997</v>
      </c>
      <c r="W8" s="51">
        <v>31.8</v>
      </c>
      <c r="X8" s="51">
        <v>32.4</v>
      </c>
      <c r="Y8" s="51">
        <v>29</v>
      </c>
      <c r="Z8" s="51">
        <v>28.3</v>
      </c>
      <c r="AA8" s="51">
        <v>31.114771229999999</v>
      </c>
      <c r="AB8" s="51">
        <v>28.8</v>
      </c>
    </row>
    <row r="9" spans="1:28" x14ac:dyDescent="0.15">
      <c r="A9" s="24"/>
      <c r="B9" s="2" t="s">
        <v>2</v>
      </c>
      <c r="C9" s="52">
        <v>15.186049444149914</v>
      </c>
      <c r="D9" s="52">
        <v>17.220455731903265</v>
      </c>
      <c r="E9" s="52">
        <v>15.869700266122667</v>
      </c>
      <c r="F9" s="52">
        <v>20.078250913017762</v>
      </c>
      <c r="G9" s="52">
        <v>19.965013690295102</v>
      </c>
      <c r="H9" s="52">
        <v>18.640926767010185</v>
      </c>
      <c r="I9" s="52">
        <v>20.170027883700708</v>
      </c>
      <c r="J9" s="52">
        <v>18.57994568098233</v>
      </c>
      <c r="K9" s="52">
        <v>18.099994240910924</v>
      </c>
      <c r="L9" s="52">
        <v>17.767420335845564</v>
      </c>
      <c r="M9" s="52">
        <v>18.018992017586537</v>
      </c>
      <c r="N9" s="52">
        <v>19.392038661307581</v>
      </c>
      <c r="O9" s="52">
        <v>17</v>
      </c>
      <c r="P9" s="52">
        <v>19.8</v>
      </c>
      <c r="Q9" s="52">
        <v>19</v>
      </c>
      <c r="R9" s="52">
        <v>20.3</v>
      </c>
      <c r="S9" s="52">
        <v>15.7</v>
      </c>
      <c r="T9" s="52">
        <v>13.1</v>
      </c>
      <c r="U9" s="52">
        <v>14.4</v>
      </c>
      <c r="V9" s="52">
        <v>16.3</v>
      </c>
      <c r="W9" s="52">
        <v>15.2</v>
      </c>
      <c r="X9" s="52">
        <v>13.8</v>
      </c>
      <c r="Y9" s="52">
        <v>13.4</v>
      </c>
      <c r="Z9" s="52">
        <v>13.1</v>
      </c>
      <c r="AA9" s="52">
        <v>10.392538786999999</v>
      </c>
      <c r="AB9" s="52">
        <v>14</v>
      </c>
    </row>
    <row r="10" spans="1:28" ht="13.5" customHeight="1" x14ac:dyDescent="0.15">
      <c r="A10" s="26" t="s">
        <v>35</v>
      </c>
      <c r="B10" s="17" t="s">
        <v>7</v>
      </c>
      <c r="C10" s="51">
        <v>27.8</v>
      </c>
      <c r="D10" s="51">
        <v>28.5</v>
      </c>
      <c r="E10" s="51">
        <v>24.7</v>
      </c>
      <c r="F10" s="51">
        <v>38</v>
      </c>
      <c r="G10" s="51">
        <v>40.5</v>
      </c>
      <c r="H10" s="51">
        <v>38</v>
      </c>
      <c r="I10" s="51">
        <v>35</v>
      </c>
      <c r="J10" s="51">
        <v>36.700000000000003</v>
      </c>
      <c r="K10" s="51">
        <v>46</v>
      </c>
      <c r="L10" s="51">
        <v>38.5</v>
      </c>
      <c r="M10" s="51">
        <v>32.299999999999997</v>
      </c>
      <c r="N10" s="51">
        <v>29.6</v>
      </c>
      <c r="O10" s="51">
        <v>33.9</v>
      </c>
      <c r="P10" s="51">
        <v>36.1</v>
      </c>
      <c r="Q10" s="51">
        <v>36</v>
      </c>
      <c r="R10" s="51">
        <v>37.299999999999997</v>
      </c>
      <c r="S10" s="51">
        <v>32.200000000000003</v>
      </c>
      <c r="T10" s="51">
        <v>27.1</v>
      </c>
      <c r="U10" s="51">
        <v>27.7</v>
      </c>
      <c r="V10" s="51">
        <v>22.6</v>
      </c>
      <c r="W10" s="51">
        <v>21.3</v>
      </c>
      <c r="X10" s="51">
        <v>23.3</v>
      </c>
      <c r="Y10" s="51">
        <v>23.5</v>
      </c>
      <c r="Z10" s="51">
        <v>24.6</v>
      </c>
      <c r="AA10" s="51">
        <v>22.966753327999999</v>
      </c>
      <c r="AB10" s="51">
        <v>20.3</v>
      </c>
    </row>
    <row r="11" spans="1:28" x14ac:dyDescent="0.15">
      <c r="A11" s="33" t="s">
        <v>25</v>
      </c>
      <c r="B11" s="3" t="s">
        <v>1</v>
      </c>
      <c r="C11" s="51">
        <v>37.299999999999997</v>
      </c>
      <c r="D11" s="51">
        <v>41.5</v>
      </c>
      <c r="E11" s="51">
        <v>37.1</v>
      </c>
      <c r="F11" s="51">
        <v>54.2</v>
      </c>
      <c r="G11" s="51">
        <v>60.3</v>
      </c>
      <c r="H11" s="51">
        <v>52.5</v>
      </c>
      <c r="I11" s="51">
        <v>44.7</v>
      </c>
      <c r="J11" s="51">
        <v>55.2</v>
      </c>
      <c r="K11" s="51">
        <v>66.7</v>
      </c>
      <c r="L11" s="51">
        <v>63.3</v>
      </c>
      <c r="M11" s="51">
        <v>45.1</v>
      </c>
      <c r="N11" s="51">
        <v>49.8</v>
      </c>
      <c r="O11" s="51">
        <v>50.8</v>
      </c>
      <c r="P11" s="51">
        <v>52.8</v>
      </c>
      <c r="Q11" s="51">
        <v>56.1</v>
      </c>
      <c r="R11" s="51">
        <v>48.7</v>
      </c>
      <c r="S11" s="51">
        <v>48</v>
      </c>
      <c r="T11" s="51">
        <v>40</v>
      </c>
      <c r="U11" s="51">
        <v>38.4</v>
      </c>
      <c r="V11" s="51">
        <v>30.3</v>
      </c>
      <c r="W11" s="51">
        <v>34.9</v>
      </c>
      <c r="X11" s="51">
        <v>34.299999999999997</v>
      </c>
      <c r="Y11" s="51">
        <v>33.6</v>
      </c>
      <c r="Z11" s="51">
        <v>33.9</v>
      </c>
      <c r="AA11" s="51">
        <v>32.200000000000003</v>
      </c>
      <c r="AB11" s="51">
        <v>28.3</v>
      </c>
    </row>
    <row r="12" spans="1:28" x14ac:dyDescent="0.15">
      <c r="A12" s="30"/>
      <c r="B12" s="2" t="s">
        <v>2</v>
      </c>
      <c r="C12" s="52">
        <v>18.8</v>
      </c>
      <c r="D12" s="52">
        <v>16.3</v>
      </c>
      <c r="E12" s="52">
        <v>13</v>
      </c>
      <c r="F12" s="52">
        <v>22.7</v>
      </c>
      <c r="G12" s="52">
        <v>21.9</v>
      </c>
      <c r="H12" s="52">
        <v>24.3</v>
      </c>
      <c r="I12" s="52">
        <v>25.9</v>
      </c>
      <c r="J12" s="52">
        <v>19.399999999999999</v>
      </c>
      <c r="K12" s="52">
        <v>26.7</v>
      </c>
      <c r="L12" s="52">
        <v>15.4</v>
      </c>
      <c r="M12" s="52">
        <v>20.3</v>
      </c>
      <c r="N12" s="52">
        <v>10.6</v>
      </c>
      <c r="O12" s="52">
        <v>18</v>
      </c>
      <c r="P12" s="52">
        <v>20.5</v>
      </c>
      <c r="Q12" s="52">
        <v>17.399999999999999</v>
      </c>
      <c r="R12" s="52">
        <v>26.7</v>
      </c>
      <c r="S12" s="52">
        <v>17.600000000000001</v>
      </c>
      <c r="T12" s="52">
        <v>15.2</v>
      </c>
      <c r="U12" s="52">
        <v>17.8</v>
      </c>
      <c r="V12" s="52">
        <v>15.4</v>
      </c>
      <c r="W12" s="52">
        <v>8.6</v>
      </c>
      <c r="X12" s="52">
        <v>13</v>
      </c>
      <c r="Y12" s="52">
        <v>14</v>
      </c>
      <c r="Z12" s="52">
        <v>15.9</v>
      </c>
      <c r="AA12" s="52">
        <v>14.3</v>
      </c>
      <c r="AB12" s="52">
        <v>12.6</v>
      </c>
    </row>
    <row r="13" spans="1:28" ht="13.5" customHeight="1" x14ac:dyDescent="0.15">
      <c r="A13" s="20" t="s">
        <v>3</v>
      </c>
      <c r="B13" s="21" t="s">
        <v>7</v>
      </c>
      <c r="C13" s="51">
        <v>30.808872955411161</v>
      </c>
      <c r="D13" s="51">
        <v>26.115018000708837</v>
      </c>
      <c r="E13" s="51">
        <v>21.446221269056831</v>
      </c>
      <c r="F13" s="51">
        <v>44.772360529433158</v>
      </c>
      <c r="G13" s="51">
        <v>36.418646346929627</v>
      </c>
      <c r="H13" s="51">
        <v>41.0543503615582</v>
      </c>
      <c r="I13" s="51">
        <v>39.2501355064202</v>
      </c>
      <c r="J13" s="51">
        <v>29.008019313726408</v>
      </c>
      <c r="K13" s="51">
        <v>52.628116571278198</v>
      </c>
      <c r="L13" s="51">
        <v>41.437114470028725</v>
      </c>
      <c r="M13" s="51">
        <v>32.372319762349086</v>
      </c>
      <c r="N13" s="51">
        <v>25.859096655556833</v>
      </c>
      <c r="O13" s="51">
        <v>32.700000000000003</v>
      </c>
      <c r="P13" s="51">
        <v>35.799999999999997</v>
      </c>
      <c r="Q13" s="51">
        <v>35.1</v>
      </c>
      <c r="R13" s="51">
        <v>35.5</v>
      </c>
      <c r="S13" s="51">
        <v>32.799999999999997</v>
      </c>
      <c r="T13" s="51">
        <v>25</v>
      </c>
      <c r="U13" s="51">
        <v>28.2</v>
      </c>
      <c r="V13" s="51">
        <v>23.4</v>
      </c>
      <c r="W13" s="51">
        <v>23.5</v>
      </c>
      <c r="X13" s="51">
        <v>25.8</v>
      </c>
      <c r="Y13" s="51">
        <v>27.1</v>
      </c>
      <c r="Z13" s="51">
        <v>29.5</v>
      </c>
      <c r="AA13" s="51">
        <v>25.530013722</v>
      </c>
      <c r="AB13" s="51">
        <v>24.7</v>
      </c>
    </row>
    <row r="14" spans="1:28" x14ac:dyDescent="0.15">
      <c r="A14" s="24"/>
      <c r="B14" s="22" t="s">
        <v>1</v>
      </c>
      <c r="C14" s="51">
        <v>38.861362090741281</v>
      </c>
      <c r="D14" s="51">
        <v>40.720560004653777</v>
      </c>
      <c r="E14" s="51">
        <v>27.154411622088173</v>
      </c>
      <c r="F14" s="51">
        <v>62.099747719774882</v>
      </c>
      <c r="G14" s="51">
        <v>58.33625014584063</v>
      </c>
      <c r="H14" s="51">
        <v>58.370301190754148</v>
      </c>
      <c r="I14" s="51">
        <v>40.974010770311402</v>
      </c>
      <c r="J14" s="51">
        <v>45.057399208556987</v>
      </c>
      <c r="K14" s="51">
        <v>74.797260058263134</v>
      </c>
      <c r="L14" s="51">
        <v>69.113959045042549</v>
      </c>
      <c r="M14" s="51">
        <v>53.978408636545382</v>
      </c>
      <c r="N14" s="51">
        <v>46.272079829396851</v>
      </c>
      <c r="O14" s="51">
        <v>52.6</v>
      </c>
      <c r="P14" s="51">
        <v>48.9</v>
      </c>
      <c r="Q14" s="51">
        <v>55.5</v>
      </c>
      <c r="R14" s="51">
        <v>37.4</v>
      </c>
      <c r="S14" s="51">
        <v>48.2</v>
      </c>
      <c r="T14" s="51">
        <v>33.799999999999997</v>
      </c>
      <c r="U14" s="51">
        <v>40.4</v>
      </c>
      <c r="V14" s="51">
        <v>32.200000000000003</v>
      </c>
      <c r="W14" s="51">
        <v>41.1</v>
      </c>
      <c r="X14" s="51">
        <v>41.5</v>
      </c>
      <c r="Y14" s="51">
        <v>41.8</v>
      </c>
      <c r="Z14" s="51">
        <v>42.3</v>
      </c>
      <c r="AA14" s="51">
        <v>33.578080229000001</v>
      </c>
      <c r="AB14" s="51">
        <v>33.799999999999997</v>
      </c>
    </row>
    <row r="15" spans="1:28" x14ac:dyDescent="0.15">
      <c r="A15" s="24"/>
      <c r="B15" s="21" t="s">
        <v>2</v>
      </c>
      <c r="C15" s="52">
        <v>23.361546893812783</v>
      </c>
      <c r="D15" s="52">
        <v>12.579294481283808</v>
      </c>
      <c r="E15" s="52">
        <v>16.161471053009624</v>
      </c>
      <c r="F15" s="52">
        <v>28.736148278525114</v>
      </c>
      <c r="G15" s="52">
        <v>16.169020157378462</v>
      </c>
      <c r="H15" s="52">
        <v>25.099051614406854</v>
      </c>
      <c r="I15" s="52">
        <v>37.665458980521578</v>
      </c>
      <c r="J15" s="52">
        <v>14.331523978431058</v>
      </c>
      <c r="K15" s="52">
        <v>32.372354009675732</v>
      </c>
      <c r="L15" s="52">
        <v>16.203370301022613</v>
      </c>
      <c r="M15" s="52">
        <v>12.72542175683537</v>
      </c>
      <c r="N15" s="52">
        <v>7.3118122326618655</v>
      </c>
      <c r="O15" s="52">
        <v>14.7</v>
      </c>
      <c r="P15" s="52">
        <v>24</v>
      </c>
      <c r="Q15" s="52">
        <v>16.7</v>
      </c>
      <c r="R15" s="52">
        <v>33.700000000000003</v>
      </c>
      <c r="S15" s="52">
        <v>18.899999999999999</v>
      </c>
      <c r="T15" s="52">
        <v>17.100000000000001</v>
      </c>
      <c r="U15" s="52">
        <v>17.2</v>
      </c>
      <c r="V15" s="52">
        <v>15.4</v>
      </c>
      <c r="W15" s="52">
        <v>7.8</v>
      </c>
      <c r="X15" s="52">
        <v>11.8</v>
      </c>
      <c r="Y15" s="52">
        <v>13.9</v>
      </c>
      <c r="Z15" s="52">
        <v>18.100000000000001</v>
      </c>
      <c r="AA15" s="52">
        <v>18.242626938000001</v>
      </c>
      <c r="AB15" s="52">
        <v>16.399999999999999</v>
      </c>
    </row>
    <row r="16" spans="1:28" ht="13.5" customHeight="1" x14ac:dyDescent="0.15">
      <c r="A16" s="20" t="s">
        <v>5</v>
      </c>
      <c r="B16" s="17" t="s">
        <v>7</v>
      </c>
      <c r="C16" s="51">
        <v>19.324989484932193</v>
      </c>
      <c r="D16" s="51">
        <v>22.527088824311235</v>
      </c>
      <c r="E16" s="51">
        <v>25.631310317159603</v>
      </c>
      <c r="F16" s="51">
        <v>37.631849826782812</v>
      </c>
      <c r="G16" s="51">
        <v>41.803260654331034</v>
      </c>
      <c r="H16" s="51">
        <v>36.065179615523327</v>
      </c>
      <c r="I16" s="51">
        <v>31.436655139893112</v>
      </c>
      <c r="J16" s="51">
        <v>39.99567614311966</v>
      </c>
      <c r="K16" s="51">
        <v>34.506928344206607</v>
      </c>
      <c r="L16" s="51">
        <v>37.618633046356905</v>
      </c>
      <c r="M16" s="51">
        <v>32.866487844700544</v>
      </c>
      <c r="N16" s="51">
        <v>28.628685943315201</v>
      </c>
      <c r="O16" s="51">
        <v>37</v>
      </c>
      <c r="P16" s="51">
        <v>34.799999999999997</v>
      </c>
      <c r="Q16" s="51">
        <v>36.1</v>
      </c>
      <c r="R16" s="51">
        <v>41.9</v>
      </c>
      <c r="S16" s="51">
        <v>31</v>
      </c>
      <c r="T16" s="51">
        <v>28.8</v>
      </c>
      <c r="U16" s="51">
        <v>28.9</v>
      </c>
      <c r="V16" s="51">
        <v>23.6</v>
      </c>
      <c r="W16" s="51">
        <v>18.2</v>
      </c>
      <c r="X16" s="51">
        <v>20.399999999999999</v>
      </c>
      <c r="Y16" s="51">
        <v>18.3</v>
      </c>
      <c r="Z16" s="51">
        <v>19.399999999999999</v>
      </c>
      <c r="AA16" s="51">
        <v>16.225512996999999</v>
      </c>
      <c r="AB16" s="51">
        <v>17.2</v>
      </c>
    </row>
    <row r="17" spans="1:28" x14ac:dyDescent="0.15">
      <c r="A17" s="24"/>
      <c r="B17" s="3" t="s">
        <v>1</v>
      </c>
      <c r="C17" s="51">
        <v>25.398291387670287</v>
      </c>
      <c r="D17" s="51">
        <v>31.939406383318502</v>
      </c>
      <c r="E17" s="51">
        <v>42.79182901286007</v>
      </c>
      <c r="F17" s="51">
        <v>56.012367530750787</v>
      </c>
      <c r="G17" s="51">
        <v>60.185907581195245</v>
      </c>
      <c r="H17" s="51">
        <v>50.816376129559664</v>
      </c>
      <c r="I17" s="51">
        <v>48.257255039592884</v>
      </c>
      <c r="J17" s="51">
        <v>54.798123712244092</v>
      </c>
      <c r="K17" s="51">
        <v>59.100361168873803</v>
      </c>
      <c r="L17" s="51">
        <v>63.280090774199181</v>
      </c>
      <c r="M17" s="51">
        <v>34.193148547859721</v>
      </c>
      <c r="N17" s="51">
        <v>44.9726951493736</v>
      </c>
      <c r="O17" s="51">
        <v>55.5</v>
      </c>
      <c r="P17" s="51">
        <v>51.2</v>
      </c>
      <c r="Q17" s="51">
        <v>60.3</v>
      </c>
      <c r="R17" s="51">
        <v>59.1</v>
      </c>
      <c r="S17" s="51">
        <v>47.9</v>
      </c>
      <c r="T17" s="51">
        <v>45.6</v>
      </c>
      <c r="U17" s="51">
        <v>39.200000000000003</v>
      </c>
      <c r="V17" s="51">
        <v>30.5</v>
      </c>
      <c r="W17" s="51">
        <v>25.9</v>
      </c>
      <c r="X17" s="51">
        <v>30.4</v>
      </c>
      <c r="Y17" s="51">
        <v>24</v>
      </c>
      <c r="Z17" s="51">
        <v>28.3</v>
      </c>
      <c r="AA17" s="51">
        <v>21.705628269000002</v>
      </c>
      <c r="AB17" s="51">
        <v>25.6</v>
      </c>
    </row>
    <row r="18" spans="1:28" x14ac:dyDescent="0.15">
      <c r="A18" s="24"/>
      <c r="B18" s="2" t="s">
        <v>2</v>
      </c>
      <c r="C18" s="52">
        <v>13.435141852706062</v>
      </c>
      <c r="D18" s="52">
        <v>13.348461589801776</v>
      </c>
      <c r="E18" s="52">
        <v>8.8235942911344942</v>
      </c>
      <c r="F18" s="52">
        <v>19.686761746434509</v>
      </c>
      <c r="G18" s="52">
        <v>23.891748658804111</v>
      </c>
      <c r="H18" s="52">
        <v>21.626297577854672</v>
      </c>
      <c r="I18" s="52">
        <v>15.002143163309045</v>
      </c>
      <c r="J18" s="52">
        <v>25.592902235113463</v>
      </c>
      <c r="K18" s="52">
        <v>10.626992561105208</v>
      </c>
      <c r="L18" s="52">
        <v>12.708902586261676</v>
      </c>
      <c r="M18" s="52">
        <v>31.560343376535936</v>
      </c>
      <c r="N18" s="52">
        <v>12.600806451612902</v>
      </c>
      <c r="O18" s="52">
        <v>18.8</v>
      </c>
      <c r="P18" s="52">
        <v>18.8</v>
      </c>
      <c r="Q18" s="52">
        <v>12.6</v>
      </c>
      <c r="R18" s="52">
        <v>25.3</v>
      </c>
      <c r="S18" s="52">
        <v>14.7</v>
      </c>
      <c r="T18" s="52">
        <v>12.6</v>
      </c>
      <c r="U18" s="52">
        <v>18.899999999999999</v>
      </c>
      <c r="V18" s="52">
        <v>16.899999999999999</v>
      </c>
      <c r="W18" s="52">
        <v>10.6</v>
      </c>
      <c r="X18" s="52">
        <v>10.6</v>
      </c>
      <c r="Y18" s="52">
        <v>12.8</v>
      </c>
      <c r="Z18" s="52">
        <v>10.7</v>
      </c>
      <c r="AA18" s="52">
        <v>10.781438675</v>
      </c>
      <c r="AB18" s="52">
        <v>8.6999999999999993</v>
      </c>
    </row>
    <row r="19" spans="1:28" ht="13.5" customHeight="1" x14ac:dyDescent="0.15">
      <c r="A19" s="20" t="s">
        <v>4</v>
      </c>
      <c r="B19" s="17" t="s">
        <v>7</v>
      </c>
      <c r="C19" s="51">
        <v>35.400318602867429</v>
      </c>
      <c r="D19" s="51">
        <v>56.369785794813978</v>
      </c>
      <c r="E19" s="51">
        <v>29.790276453765493</v>
      </c>
      <c r="F19" s="51">
        <v>23.932033026205577</v>
      </c>
      <c r="G19" s="51">
        <v>51.14781719168397</v>
      </c>
      <c r="H19" s="51">
        <v>36.245016310257341</v>
      </c>
      <c r="I19" s="51">
        <v>36.415500864868143</v>
      </c>
      <c r="J19" s="51">
        <v>55.081244836133301</v>
      </c>
      <c r="K19" s="51">
        <v>49.423902634911812</v>
      </c>
      <c r="L19" s="51">
        <v>40.538854933266805</v>
      </c>
      <c r="M19" s="51">
        <v>38.214126488758673</v>
      </c>
      <c r="N19" s="51">
        <v>41.961202027048834</v>
      </c>
      <c r="O19" s="51">
        <v>32.6</v>
      </c>
      <c r="P19" s="51">
        <v>46.3</v>
      </c>
      <c r="Q19" s="51">
        <v>33.6</v>
      </c>
      <c r="R19" s="51">
        <v>34.1</v>
      </c>
      <c r="S19" s="51">
        <v>31.1</v>
      </c>
      <c r="T19" s="51">
        <v>31.3</v>
      </c>
      <c r="U19" s="51">
        <v>21.1</v>
      </c>
      <c r="V19" s="51">
        <v>17.8</v>
      </c>
      <c r="W19" s="51">
        <v>21.4</v>
      </c>
      <c r="X19" s="51">
        <v>25.3</v>
      </c>
      <c r="Y19" s="51">
        <v>25.8</v>
      </c>
      <c r="Z19" s="51">
        <v>26.4</v>
      </c>
      <c r="AA19" s="51">
        <v>34.650034650000002</v>
      </c>
      <c r="AB19" s="51">
        <v>19.7</v>
      </c>
    </row>
    <row r="20" spans="1:28" x14ac:dyDescent="0.15">
      <c r="A20" s="24"/>
      <c r="B20" s="3" t="s">
        <v>1</v>
      </c>
      <c r="C20" s="51">
        <v>55.449448586039068</v>
      </c>
      <c r="D20" s="51">
        <v>74.344836131590355</v>
      </c>
      <c r="E20" s="51">
        <v>49.859769398566527</v>
      </c>
      <c r="F20" s="51">
        <v>37.525798986803423</v>
      </c>
      <c r="G20" s="51">
        <v>75.533455026121999</v>
      </c>
      <c r="H20" s="51">
        <v>44.161251656046936</v>
      </c>
      <c r="I20" s="51">
        <v>50.767863942124634</v>
      </c>
      <c r="J20" s="51">
        <v>89.795394779039185</v>
      </c>
      <c r="K20" s="51">
        <v>58.320373250388805</v>
      </c>
      <c r="L20" s="51">
        <v>58.704585480399196</v>
      </c>
      <c r="M20" s="51">
        <v>60.309589224686718</v>
      </c>
      <c r="N20" s="51">
        <v>67.99945600435197</v>
      </c>
      <c r="O20" s="51">
        <v>41.2</v>
      </c>
      <c r="P20" s="51">
        <v>83.6</v>
      </c>
      <c r="Q20" s="51">
        <v>35.4</v>
      </c>
      <c r="R20" s="51">
        <v>57</v>
      </c>
      <c r="S20" s="51">
        <v>36</v>
      </c>
      <c r="T20" s="51">
        <v>43.4</v>
      </c>
      <c r="U20" s="51">
        <v>29.3</v>
      </c>
      <c r="V20" s="51">
        <v>29.5</v>
      </c>
      <c r="W20" s="51">
        <v>37</v>
      </c>
      <c r="X20" s="51">
        <v>22.5</v>
      </c>
      <c r="Y20" s="51">
        <v>30.5</v>
      </c>
      <c r="Z20" s="51">
        <v>31.4</v>
      </c>
      <c r="AA20" s="51">
        <v>55.995520358</v>
      </c>
      <c r="AB20" s="51">
        <v>24.5</v>
      </c>
    </row>
    <row r="21" spans="1:28" x14ac:dyDescent="0.15">
      <c r="A21" s="24"/>
      <c r="B21" s="2" t="s">
        <v>2</v>
      </c>
      <c r="C21" s="52">
        <v>16.980811682798439</v>
      </c>
      <c r="D21" s="52">
        <v>39.851978366068884</v>
      </c>
      <c r="E21" s="52">
        <v>11.413570735604633</v>
      </c>
      <c r="F21" s="52">
        <v>11.468547508458053</v>
      </c>
      <c r="G21" s="52">
        <v>28.818443804034583</v>
      </c>
      <c r="H21" s="52">
        <v>28.973749782696874</v>
      </c>
      <c r="I21" s="52">
        <v>23.262576330328585</v>
      </c>
      <c r="J21" s="52">
        <v>23.408239700374533</v>
      </c>
      <c r="K21" s="52">
        <v>41.319874859807562</v>
      </c>
      <c r="L21" s="52">
        <v>23.8991456055446</v>
      </c>
      <c r="M21" s="52">
        <v>18.20498816675769</v>
      </c>
      <c r="N21" s="52">
        <v>18.433179723502302</v>
      </c>
      <c r="O21" s="52">
        <v>24.8</v>
      </c>
      <c r="P21" s="52">
        <v>12.6</v>
      </c>
      <c r="Q21" s="52">
        <v>32</v>
      </c>
      <c r="R21" s="52">
        <v>13.1</v>
      </c>
      <c r="S21" s="52">
        <v>26.5</v>
      </c>
      <c r="T21" s="52">
        <v>20.100000000000001</v>
      </c>
      <c r="U21" s="52">
        <v>13.6</v>
      </c>
      <c r="V21" s="52">
        <v>6.9</v>
      </c>
      <c r="W21" s="52">
        <v>6.9</v>
      </c>
      <c r="X21" s="52">
        <v>27.9</v>
      </c>
      <c r="Y21" s="52">
        <v>21.3</v>
      </c>
      <c r="Z21" s="52">
        <v>21.8</v>
      </c>
      <c r="AA21" s="52">
        <v>14.844503822</v>
      </c>
      <c r="AB21" s="52">
        <v>15.2</v>
      </c>
    </row>
    <row r="22" spans="1:28" ht="13.5" customHeight="1" x14ac:dyDescent="0.15">
      <c r="A22" s="20" t="s">
        <v>6</v>
      </c>
      <c r="B22" s="17" t="s">
        <v>7</v>
      </c>
      <c r="C22" s="51">
        <v>46.544100535257158</v>
      </c>
      <c r="D22" s="51">
        <v>11.743981209630064</v>
      </c>
      <c r="E22" s="51">
        <v>35.859431030360987</v>
      </c>
      <c r="F22" s="51">
        <v>12.078753472641623</v>
      </c>
      <c r="G22" s="51">
        <v>36.647935499633519</v>
      </c>
      <c r="H22" s="51">
        <v>25.053238131028436</v>
      </c>
      <c r="I22" s="51">
        <v>12.732365673542143</v>
      </c>
      <c r="J22" s="51">
        <v>25.736713421696052</v>
      </c>
      <c r="K22" s="51">
        <v>78.698845750262336</v>
      </c>
      <c r="L22" s="51">
        <v>0</v>
      </c>
      <c r="M22" s="51">
        <v>0</v>
      </c>
      <c r="N22" s="51">
        <v>41.771094402673349</v>
      </c>
      <c r="O22" s="51">
        <v>14.2</v>
      </c>
      <c r="P22" s="51">
        <v>14.6</v>
      </c>
      <c r="Q22" s="51">
        <v>59.6</v>
      </c>
      <c r="R22" s="51">
        <v>15.1</v>
      </c>
      <c r="S22" s="51">
        <v>46.7</v>
      </c>
      <c r="T22" s="51">
        <v>15.9</v>
      </c>
      <c r="U22" s="51">
        <v>32.6</v>
      </c>
      <c r="V22" s="51">
        <v>16.8</v>
      </c>
      <c r="W22" s="51">
        <v>34</v>
      </c>
      <c r="X22" s="51">
        <v>17.399999999999999</v>
      </c>
      <c r="Y22" s="51">
        <v>35.799999999999997</v>
      </c>
      <c r="Z22" s="51">
        <v>18.399999999999999</v>
      </c>
      <c r="AA22" s="51">
        <v>37.893141341000003</v>
      </c>
      <c r="AB22" s="51">
        <v>0</v>
      </c>
    </row>
    <row r="23" spans="1:28" x14ac:dyDescent="0.15">
      <c r="A23" s="24"/>
      <c r="B23" s="3" t="s">
        <v>1</v>
      </c>
      <c r="C23" s="51">
        <v>71.856287425149702</v>
      </c>
      <c r="D23" s="51">
        <v>24.195499637067506</v>
      </c>
      <c r="E23" s="51">
        <v>49.382716049382715</v>
      </c>
      <c r="F23" s="51">
        <v>0</v>
      </c>
      <c r="G23" s="51">
        <v>25.348542458808616</v>
      </c>
      <c r="H23" s="51">
        <v>26.659557451346306</v>
      </c>
      <c r="I23" s="51">
        <v>27.034333603676671</v>
      </c>
      <c r="J23" s="51">
        <v>54.839594187003016</v>
      </c>
      <c r="K23" s="51">
        <v>83.822296730930432</v>
      </c>
      <c r="L23" s="51">
        <v>0</v>
      </c>
      <c r="M23" s="51">
        <v>0</v>
      </c>
      <c r="N23" s="51">
        <v>90.144230769230774</v>
      </c>
      <c r="O23" s="51">
        <v>0</v>
      </c>
      <c r="P23" s="51">
        <v>0</v>
      </c>
      <c r="Q23" s="51">
        <v>97.2</v>
      </c>
      <c r="R23" s="51">
        <v>32.799999999999997</v>
      </c>
      <c r="S23" s="51">
        <v>101</v>
      </c>
      <c r="T23" s="51">
        <v>34.5</v>
      </c>
      <c r="U23" s="51">
        <v>35.4</v>
      </c>
      <c r="V23" s="51">
        <v>0</v>
      </c>
      <c r="W23" s="51">
        <v>73.2</v>
      </c>
      <c r="X23" s="51">
        <v>37.200000000000003</v>
      </c>
      <c r="Y23" s="51">
        <v>76.8</v>
      </c>
      <c r="Z23" s="51">
        <v>0</v>
      </c>
      <c r="AA23" s="51">
        <v>81.799591002</v>
      </c>
      <c r="AB23" s="51">
        <v>0</v>
      </c>
    </row>
    <row r="24" spans="1:28" x14ac:dyDescent="0.15">
      <c r="A24" s="25"/>
      <c r="B24" s="23" t="s">
        <v>2</v>
      </c>
      <c r="C24" s="52">
        <v>22.629554197782301</v>
      </c>
      <c r="D24" s="52">
        <v>0</v>
      </c>
      <c r="E24" s="52">
        <v>23.169601482854496</v>
      </c>
      <c r="F24" s="52">
        <v>23.402761525860051</v>
      </c>
      <c r="G24" s="52">
        <v>47.158688988446123</v>
      </c>
      <c r="H24" s="52">
        <v>23.629489603024574</v>
      </c>
      <c r="I24" s="52">
        <v>0</v>
      </c>
      <c r="J24" s="52">
        <v>0</v>
      </c>
      <c r="K24" s="52">
        <v>74.165636588380707</v>
      </c>
      <c r="L24" s="52">
        <v>0</v>
      </c>
      <c r="M24" s="52">
        <v>0</v>
      </c>
      <c r="N24" s="52">
        <v>0</v>
      </c>
      <c r="O24" s="52">
        <v>26.3</v>
      </c>
      <c r="P24" s="52">
        <v>27.1</v>
      </c>
      <c r="Q24" s="52">
        <v>27.5</v>
      </c>
      <c r="R24" s="52">
        <v>0</v>
      </c>
      <c r="S24" s="52">
        <v>0</v>
      </c>
      <c r="T24" s="52">
        <v>0</v>
      </c>
      <c r="U24" s="52">
        <v>30.3</v>
      </c>
      <c r="V24" s="52">
        <v>31.2</v>
      </c>
      <c r="W24" s="52">
        <v>0</v>
      </c>
      <c r="X24" s="52">
        <v>0</v>
      </c>
      <c r="Y24" s="52">
        <v>0</v>
      </c>
      <c r="Z24" s="52">
        <v>34.299999999999997</v>
      </c>
      <c r="AA24" s="52">
        <v>0</v>
      </c>
      <c r="AB24" s="52">
        <v>0</v>
      </c>
    </row>
    <row r="25" spans="1:28" ht="13.5" customHeight="1" x14ac:dyDescent="0.15"/>
    <row r="27" spans="1:28" x14ac:dyDescent="0.15">
      <c r="A27" t="s">
        <v>82</v>
      </c>
    </row>
    <row r="28" spans="1:28" ht="13.5" customHeight="1" x14ac:dyDescent="0.15">
      <c r="A28" t="s">
        <v>89</v>
      </c>
    </row>
    <row r="29" spans="1:28" ht="13.5" customHeight="1" x14ac:dyDescent="0.15">
      <c r="A29" t="s">
        <v>90</v>
      </c>
    </row>
    <row r="30" spans="1:28" ht="13.5" customHeight="1" x14ac:dyDescent="0.15">
      <c r="A30" t="s">
        <v>53</v>
      </c>
    </row>
    <row r="31" spans="1:28" x14ac:dyDescent="0.15">
      <c r="A31" t="s">
        <v>70</v>
      </c>
    </row>
    <row r="32" spans="1:28" x14ac:dyDescent="0.15">
      <c r="A32" t="s">
        <v>71</v>
      </c>
    </row>
    <row r="33" spans="1:26" ht="13.5" customHeight="1" x14ac:dyDescent="0.15">
      <c r="A33" t="s">
        <v>72</v>
      </c>
    </row>
    <row r="36" spans="1:26" ht="13.5" customHeight="1" x14ac:dyDescent="0.15"/>
    <row r="39" spans="1:26" ht="13.5" customHeight="1" x14ac:dyDescent="0.15"/>
    <row r="42" spans="1:26" ht="13.5" customHeight="1" x14ac:dyDescent="0.15"/>
    <row r="45" spans="1:26" x14ac:dyDescent="0.15">
      <c r="A45" s="1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</sheetData>
  <phoneticPr fontId="3"/>
  <pageMargins left="0.51181102362204722" right="0.19685039370078741" top="0.47244094488188981" bottom="0.59055118110236227" header="0.23622047244094491" footer="0.55118110236220474"/>
  <pageSetup paperSize="9" scale="89" orientation="landscape" r:id="rId1"/>
  <headerFooter alignWithMargins="0"/>
  <colBreaks count="1" manualBreakCount="1">
    <brk id="40" max="5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opLeftCell="A25" zoomScaleNormal="100" zoomScaleSheetLayoutView="100" workbookViewId="0">
      <selection activeCell="F94" sqref="F94"/>
    </sheetView>
  </sheetViews>
  <sheetFormatPr defaultRowHeight="13.5" x14ac:dyDescent="0.15"/>
  <cols>
    <col min="1" max="1" width="4.875" customWidth="1"/>
  </cols>
  <sheetData>
    <row r="1" spans="1:11" ht="17.25" x14ac:dyDescent="0.2">
      <c r="A1" s="14" t="str">
        <f>目次!B11&amp;" "&amp;目次!C11&amp;"   "&amp;目次!D5</f>
        <v>２－２ 岩手県・保健所・市町村別・性別・自殺死亡率の年次推移   平成７年～令和２年</v>
      </c>
    </row>
    <row r="3" spans="1:11" x14ac:dyDescent="0.15">
      <c r="B3" t="s">
        <v>36</v>
      </c>
      <c r="K3" t="s">
        <v>55</v>
      </c>
    </row>
    <row r="22" spans="2:11" x14ac:dyDescent="0.15">
      <c r="B22" t="s">
        <v>37</v>
      </c>
      <c r="K22" t="s">
        <v>38</v>
      </c>
    </row>
    <row r="41" spans="2:11" x14ac:dyDescent="0.15">
      <c r="B41" t="s">
        <v>39</v>
      </c>
      <c r="K41" t="s">
        <v>40</v>
      </c>
    </row>
    <row r="61" spans="2:2" x14ac:dyDescent="0.15">
      <c r="B61" t="s">
        <v>81</v>
      </c>
    </row>
    <row r="62" spans="2:2" x14ac:dyDescent="0.15">
      <c r="B62" t="s">
        <v>91</v>
      </c>
    </row>
  </sheetData>
  <phoneticPr fontId="3"/>
  <pageMargins left="0.51181102362204722" right="0.11811023622047245" top="0.55118110236220474" bottom="0.35433070866141736" header="0.31496062992125984" footer="0.31496062992125984"/>
  <pageSetup paperSize="9" scale="6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28" zoomScaleNormal="100" zoomScaleSheetLayoutView="90" workbookViewId="0"/>
  </sheetViews>
  <sheetFormatPr defaultRowHeight="13.5" x14ac:dyDescent="0.15"/>
  <cols>
    <col min="1" max="1" width="5.125" customWidth="1"/>
  </cols>
  <sheetData>
    <row r="1" spans="1:10" ht="17.25" x14ac:dyDescent="0.2">
      <c r="A1" s="11" t="str">
        <f>目次!B13&amp;" "&amp;目次!C13&amp;"   "&amp;目次!D5</f>
        <v>３ 全国・岩手県・保健所・性別・自殺死亡率の比較   平成７年～令和２年</v>
      </c>
    </row>
    <row r="3" spans="1:10" x14ac:dyDescent="0.15">
      <c r="B3" s="34" t="s">
        <v>83</v>
      </c>
      <c r="C3" s="1"/>
      <c r="D3" s="1"/>
      <c r="E3" s="1"/>
      <c r="F3" s="1"/>
      <c r="G3" s="1"/>
      <c r="H3" s="1"/>
      <c r="I3" s="1"/>
      <c r="J3" s="1"/>
    </row>
    <row r="4" spans="1:10" x14ac:dyDescent="0.15">
      <c r="B4" s="34" t="s">
        <v>84</v>
      </c>
      <c r="C4" s="35"/>
      <c r="D4" s="1"/>
      <c r="E4" s="1"/>
      <c r="F4" s="1"/>
      <c r="G4" s="1"/>
      <c r="H4" s="1"/>
      <c r="I4" s="1"/>
      <c r="J4" s="1"/>
    </row>
    <row r="6" spans="1:10" x14ac:dyDescent="0.15">
      <c r="B6" t="s">
        <v>67</v>
      </c>
    </row>
    <row r="23" spans="2:2" x14ac:dyDescent="0.15">
      <c r="B23" t="s">
        <v>68</v>
      </c>
    </row>
    <row r="40" spans="2:2" x14ac:dyDescent="0.15">
      <c r="B40" t="s">
        <v>69</v>
      </c>
    </row>
    <row r="58" spans="2:2" x14ac:dyDescent="0.15">
      <c r="B58" t="s">
        <v>85</v>
      </c>
    </row>
    <row r="59" spans="2:2" x14ac:dyDescent="0.15">
      <c r="B59" t="s">
        <v>86</v>
      </c>
    </row>
  </sheetData>
  <phoneticPr fontId="3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目次</vt:lpstr>
      <vt:lpstr>１-１</vt:lpstr>
      <vt:lpstr>１-２</vt:lpstr>
      <vt:lpstr>２-１</vt:lpstr>
      <vt:lpstr>２-２</vt:lpstr>
      <vt:lpstr>３</vt:lpstr>
      <vt:lpstr>４</vt:lpstr>
      <vt:lpstr>５</vt:lpstr>
      <vt:lpstr>'１-１'!Print_Area</vt:lpstr>
      <vt:lpstr>'１-２'!Print_Area</vt:lpstr>
      <vt:lpstr>'２-１'!Print_Area</vt:lpstr>
      <vt:lpstr>'２-２'!Print_Area</vt:lpstr>
      <vt:lpstr>'３'!Print_Area</vt:lpstr>
      <vt:lpstr>'５'!Print_Area</vt:lpstr>
      <vt:lpstr>目次!Print_Area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X135324</dc:creator>
  <cp:lastModifiedBy>001825</cp:lastModifiedBy>
  <cp:lastPrinted>2022-08-15T05:46:19Z</cp:lastPrinted>
  <dcterms:created xsi:type="dcterms:W3CDTF">2008-03-07T06:08:53Z</dcterms:created>
  <dcterms:modified xsi:type="dcterms:W3CDTF">2022-09-21T02:06:10Z</dcterms:modified>
</cp:coreProperties>
</file>