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22215" yWindow="525" windowWidth="11625" windowHeight="6255" tabRatio="651" firstSheet="5" activeTab="10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7" r:id="rId4"/>
    <sheet name="１-１" sheetId="25" r:id="rId5"/>
    <sheet name="１-２" sheetId="38" r:id="rId6"/>
    <sheet name="２-１" sheetId="34" r:id="rId7"/>
    <sheet name="２-２" sheetId="39" r:id="rId8"/>
    <sheet name="３" sheetId="35" r:id="rId9"/>
    <sheet name="４" sheetId="36" r:id="rId10"/>
    <sheet name="５" sheetId="32" r:id="rId11"/>
  </sheets>
  <externalReferences>
    <externalReference r:id="rId12"/>
  </externalReferences>
  <definedNames>
    <definedName name="_xlnm.Print_Area" localSheetId="6">'２-１'!$A$1:$AB$33</definedName>
    <definedName name="_xlnm.Print_Area" localSheetId="8">'３'!$A$1:$J$59</definedName>
    <definedName name="_xlnm.Print_Area" localSheetId="10">'５'!$A$1:$U$53</definedName>
    <definedName name="_xlnm.Print_Area" localSheetId="3">目次!$A$1:$E$27</definedName>
  </definedNames>
  <calcPr calcId="162913"/>
</workbook>
</file>

<file path=xl/calcChain.xml><?xml version="1.0" encoding="utf-8"?>
<calcChain xmlns="http://schemas.openxmlformats.org/spreadsheetml/2006/main">
  <c r="D7" i="37" l="1"/>
  <c r="B3" i="36" l="1"/>
  <c r="D17" i="37"/>
  <c r="D9" i="37"/>
  <c r="D11" i="37" s="1"/>
  <c r="D13" i="37" s="1"/>
  <c r="A1" i="25" l="1"/>
  <c r="A1" i="36"/>
  <c r="A1" i="32"/>
  <c r="A1" i="34"/>
  <c r="A1" i="38"/>
  <c r="A1" i="39"/>
  <c r="A1" i="35"/>
  <c r="R8" i="25"/>
  <c r="R9" i="25"/>
  <c r="R7" i="25"/>
</calcChain>
</file>

<file path=xl/sharedStrings.xml><?xml version="1.0" encoding="utf-8"?>
<sst xmlns="http://schemas.openxmlformats.org/spreadsheetml/2006/main" count="142" uniqueCount="82">
  <si>
    <t>岩手県</t>
  </si>
  <si>
    <t>男</t>
  </si>
  <si>
    <t>女</t>
  </si>
  <si>
    <t>釜石市</t>
  </si>
  <si>
    <t>大槌町</t>
  </si>
  <si>
    <t>総数</t>
    <rPh sb="0" eb="2">
      <t>ソウスウ</t>
    </rPh>
    <phoneticPr fontId="3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</si>
  <si>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</si>
  <si>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</si>
  <si>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</si>
  <si>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</si>
  <si>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</si>
  <si>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</si>
  <si>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</si>
  <si>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</si>
  <si>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</si>
  <si>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</si>
  <si>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</si>
  <si>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</si>
  <si>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</si>
  <si>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</si>
  <si>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</si>
  <si>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3"/>
  </si>
  <si>
    <t>釜石保健医療圏
釜石保健所</t>
    <rPh sb="0" eb="2">
      <t>カマイシ</t>
    </rPh>
    <rPh sb="2" eb="4">
      <t>ホケン</t>
    </rPh>
    <rPh sb="4" eb="6">
      <t>イリョウ</t>
    </rPh>
    <rPh sb="6" eb="7">
      <t>ケン</t>
    </rPh>
    <rPh sb="8" eb="10">
      <t>カマイシ</t>
    </rPh>
    <rPh sb="10" eb="13">
      <t>ホケンジョ</t>
    </rPh>
    <phoneticPr fontId="3"/>
  </si>
  <si>
    <t>Ｈ23</t>
  </si>
  <si>
    <t>全国</t>
    <rPh sb="0" eb="2">
      <t>ゼンコク</t>
    </rPh>
    <phoneticPr fontId="3"/>
  </si>
  <si>
    <t>目　次</t>
    <rPh sb="0" eb="1">
      <t>メ</t>
    </rPh>
    <rPh sb="2" eb="3">
      <t>ジ</t>
    </rPh>
    <phoneticPr fontId="3"/>
  </si>
  <si>
    <t>Ｈ24</t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</si>
  <si>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</si>
  <si>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3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</si>
  <si>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3"/>
  </si>
  <si>
    <t>図３　自殺死亡率（人口10万対）　釜石市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カマイシ</t>
    </rPh>
    <rPh sb="19" eb="20">
      <t>シ</t>
    </rPh>
    <phoneticPr fontId="3"/>
  </si>
  <si>
    <t>図４　自殺死亡率（人口10万対）　大槌町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オオツチ</t>
    </rPh>
    <rPh sb="19" eb="20">
      <t>マチ</t>
    </rPh>
    <phoneticPr fontId="3"/>
  </si>
  <si>
    <t>１－１</t>
    <phoneticPr fontId="3"/>
  </si>
  <si>
    <t>表</t>
    <rPh sb="0" eb="1">
      <t>ヒョウ</t>
    </rPh>
    <phoneticPr fontId="3"/>
  </si>
  <si>
    <t>１－２</t>
    <phoneticPr fontId="3"/>
  </si>
  <si>
    <t>グラフ</t>
    <phoneticPr fontId="3"/>
  </si>
  <si>
    <t>２－１</t>
    <phoneticPr fontId="3"/>
  </si>
  <si>
    <t>２－２</t>
    <phoneticPr fontId="3"/>
  </si>
  <si>
    <t>３</t>
    <phoneticPr fontId="3"/>
  </si>
  <si>
    <t>４</t>
    <phoneticPr fontId="3"/>
  </si>
  <si>
    <t>５</t>
    <phoneticPr fontId="3"/>
  </si>
  <si>
    <t>図４　自殺死亡数（人）　大槌町</t>
    <rPh sb="0" eb="1">
      <t>ズ</t>
    </rPh>
    <rPh sb="3" eb="5">
      <t>ジサツ</t>
    </rPh>
    <rPh sb="5" eb="8">
      <t>シボウスウ</t>
    </rPh>
    <rPh sb="9" eb="10">
      <t>ニン</t>
    </rPh>
    <rPh sb="12" eb="14">
      <t>オオツチ</t>
    </rPh>
    <rPh sb="14" eb="15">
      <t>マチ</t>
    </rPh>
    <phoneticPr fontId="3"/>
  </si>
  <si>
    <t>図３　自殺死亡数（人）　釜石市</t>
    <rPh sb="0" eb="1">
      <t>ズ</t>
    </rPh>
    <rPh sb="3" eb="5">
      <t>ジサツ</t>
    </rPh>
    <rPh sb="5" eb="8">
      <t>シボウスウ</t>
    </rPh>
    <rPh sb="9" eb="10">
      <t>ニン</t>
    </rPh>
    <rPh sb="12" eb="14">
      <t>カマイシ</t>
    </rPh>
    <rPh sb="14" eb="15">
      <t>シ</t>
    </rPh>
    <phoneticPr fontId="3"/>
  </si>
  <si>
    <t>『釜石保健医療圏の自殺統計データ』</t>
    <rPh sb="1" eb="3">
      <t>カマイシ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3"/>
  </si>
  <si>
    <t>図２　自殺死亡数（人）　釜石保健所（釜石保健医療圏）</t>
    <rPh sb="0" eb="1">
      <t>ズ</t>
    </rPh>
    <rPh sb="3" eb="5">
      <t>ジサツ</t>
    </rPh>
    <rPh sb="5" eb="8">
      <t>シボウスウ</t>
    </rPh>
    <rPh sb="9" eb="10">
      <t>ニン</t>
    </rPh>
    <rPh sb="12" eb="14">
      <t>カマイシ</t>
    </rPh>
    <rPh sb="14" eb="17">
      <t>ホケンジョ</t>
    </rPh>
    <rPh sb="18" eb="20">
      <t>カマイシ</t>
    </rPh>
    <rPh sb="20" eb="22">
      <t>ホケン</t>
    </rPh>
    <rPh sb="22" eb="24">
      <t>イリョウ</t>
    </rPh>
    <rPh sb="24" eb="25">
      <t>ケン</t>
    </rPh>
    <phoneticPr fontId="3"/>
  </si>
  <si>
    <t>参考）自殺死亡率の算出方法：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3"/>
  </si>
  <si>
    <t>　　　　　　　　総数＝年間自殺総死亡数／総人口（不詳含む）×10万</t>
    <rPh sb="32" eb="33">
      <t>マン</t>
    </rPh>
    <phoneticPr fontId="3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</si>
  <si>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</si>
  <si>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</si>
  <si>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図２　自殺死亡率（人口10万対）　釜石保健所（釜石保健医療圏）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カマイシ</t>
    </rPh>
    <rPh sb="19" eb="22">
      <t>ホケンジョ</t>
    </rPh>
    <rPh sb="23" eb="25">
      <t>カマイシ</t>
    </rPh>
    <rPh sb="25" eb="27">
      <t>ホケン</t>
    </rPh>
    <rPh sb="27" eb="29">
      <t>イリョウ</t>
    </rPh>
    <rPh sb="29" eb="30">
      <t>ケン</t>
    </rPh>
    <phoneticPr fontId="3"/>
  </si>
  <si>
    <t>図１　自殺死亡率（人口10万対）　全国、岩手県、釜石保健所（釜石保健医療圏）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カマイシ</t>
    </rPh>
    <rPh sb="26" eb="29">
      <t>ホケンジョ</t>
    </rPh>
    <rPh sb="30" eb="32">
      <t>カマイシ</t>
    </rPh>
    <rPh sb="32" eb="34">
      <t>ホケン</t>
    </rPh>
    <rPh sb="34" eb="36">
      <t>イリョウ</t>
    </rPh>
    <rPh sb="36" eb="37">
      <t>ケン</t>
    </rPh>
    <rPh sb="39" eb="41">
      <t>ソウスウ</t>
    </rPh>
    <phoneticPr fontId="3"/>
  </si>
  <si>
    <t>図２　自殺死亡率（人口10万対）　全国、岩手県、釜石保健所（釜石保健医療圏）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カマイシ</t>
    </rPh>
    <rPh sb="26" eb="29">
      <t>ホケンジョ</t>
    </rPh>
    <rPh sb="30" eb="32">
      <t>カマイシ</t>
    </rPh>
    <rPh sb="32" eb="34">
      <t>ホケン</t>
    </rPh>
    <rPh sb="34" eb="36">
      <t>イリョウ</t>
    </rPh>
    <rPh sb="36" eb="37">
      <t>ケン</t>
    </rPh>
    <rPh sb="39" eb="40">
      <t>オトコ</t>
    </rPh>
    <phoneticPr fontId="3"/>
  </si>
  <si>
    <t>図３　自殺死亡率（人口10万対）　全国、岩手県、釜石保健所（釜石保健医療圏）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カマイシ</t>
    </rPh>
    <rPh sb="26" eb="29">
      <t>ホケンジョ</t>
    </rPh>
    <rPh sb="30" eb="32">
      <t>カマイシ</t>
    </rPh>
    <rPh sb="32" eb="34">
      <t>ホケン</t>
    </rPh>
    <rPh sb="34" eb="36">
      <t>イリョウ</t>
    </rPh>
    <rPh sb="36" eb="37">
      <t>ケン</t>
    </rPh>
    <rPh sb="39" eb="40">
      <t>オンナ</t>
    </rPh>
    <phoneticPr fontId="3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</si>
  <si>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3"/>
  </si>
  <si>
    <t>図２　5年平均年齢（5歳階級）別自殺死亡率（人口10万対）　釜石保健所（釜石保健医療圏）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カマイシ</t>
    </rPh>
    <rPh sb="32" eb="35">
      <t>ホケンジョ</t>
    </rPh>
    <rPh sb="36" eb="38">
      <t>カマイシ</t>
    </rPh>
    <rPh sb="38" eb="40">
      <t>ホケン</t>
    </rPh>
    <rPh sb="40" eb="42">
      <t>イリョウ</t>
    </rPh>
    <rPh sb="42" eb="43">
      <t>ケン</t>
    </rPh>
    <phoneticPr fontId="3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</si>
  <si>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3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</si>
  <si>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3"/>
  </si>
  <si>
    <t>図３　年齢（5歳階級）別主な死因割合　釜石保健所（釜石保健医療圏）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カマイシ</t>
    </rPh>
    <rPh sb="21" eb="24">
      <t>ホケンジョ</t>
    </rPh>
    <rPh sb="25" eb="27">
      <t>カマイシ</t>
    </rPh>
    <rPh sb="27" eb="29">
      <t>ホケン</t>
    </rPh>
    <rPh sb="29" eb="31">
      <t>イリョウ</t>
    </rPh>
    <rPh sb="31" eb="32">
      <t>ケン</t>
    </rPh>
    <rPh sb="34" eb="35">
      <t>オトコ</t>
    </rPh>
    <phoneticPr fontId="3"/>
  </si>
  <si>
    <t>図４　年齢（5歳階級）別主な死因割合　釜石保健所（釜石保健医療圏）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カマイシ</t>
    </rPh>
    <rPh sb="21" eb="24">
      <t>ホケンジョ</t>
    </rPh>
    <rPh sb="25" eb="27">
      <t>カマイシ</t>
    </rPh>
    <rPh sb="27" eb="29">
      <t>ホケン</t>
    </rPh>
    <rPh sb="29" eb="31">
      <t>イリョウ</t>
    </rPh>
    <rPh sb="31" eb="32">
      <t>ケン</t>
    </rPh>
    <rPh sb="34" eb="35">
      <t>オンナ</t>
    </rPh>
    <phoneticPr fontId="3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</si>
  <si>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3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</si>
  <si>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3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</si>
  <si>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3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</si>
  <si>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3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</si>
  <si>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3"/>
  </si>
  <si>
    <t>Ｈ26</t>
  </si>
  <si>
    <t>Ｈ27</t>
    <phoneticPr fontId="3"/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</si>
  <si>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</si>
  <si>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3"/>
  </si>
  <si>
    <t>Ｈ28</t>
  </si>
  <si>
    <t>Ｈ29</t>
  </si>
  <si>
    <t>Ｈ30</t>
    <phoneticPr fontId="3"/>
  </si>
  <si>
    <t>Ｈ29</t>
    <phoneticPr fontId="3"/>
  </si>
  <si>
    <t>R1</t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</si>
  <si>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3"/>
  </si>
  <si>
    <t>出典：保健福祉年報（人口動態編）（岩手県保健福祉部）</t>
  </si>
  <si>
    <t>※注　自殺死亡率（人口10万対）</t>
    <rPh sb="1" eb="2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3"/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</si>
  <si>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2"/>
  </si>
  <si>
    <t>　　　　（岩手県保健福祉年報の数値で国の公表値との相違あり）</t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</si>
  <si>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3"/>
  </si>
  <si>
    <t>R2</t>
  </si>
  <si>
    <t>平成７年～令和２年</t>
    <rPh sb="0" eb="2">
      <t>ヘイセイ</t>
    </rPh>
    <rPh sb="3" eb="4">
      <t>ネン</t>
    </rPh>
    <rPh sb="5" eb="7">
      <t>レイワ</t>
    </rPh>
    <phoneticPr fontId="3"/>
  </si>
  <si>
    <t>平成28年～令和２年</t>
    <rPh sb="0" eb="2">
      <t>ヘイセイ</t>
    </rPh>
    <rPh sb="6" eb="8">
      <t>レイワ</t>
    </rPh>
    <rPh sb="9" eb="1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</si>
</sst>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2" xfId="0" applyFont="1" applyFill="1" applyBorder="1"/>
    <xf numFmtId="0" fontId="2" fillId="0" borderId="0" xfId="0" applyFont="1"/>
    <xf numFmtId="0" fontId="0" fillId="0" borderId="8" xfId="0" applyBorder="1" applyAlignment="1"/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4" xfId="0" applyBorder="1"/>
    <xf numFmtId="0" fontId="0" fillId="0" borderId="0" xfId="0" applyBorder="1"/>
    <xf numFmtId="0" fontId="5" fillId="0" borderId="0" xfId="0" applyFont="1"/>
    <xf numFmtId="0" fontId="0" fillId="0" borderId="0" xfId="0" applyFill="1" applyBorder="1" applyAlignment="1">
      <alignment horizontal="left"/>
    </xf>
    <xf numFmtId="0" fontId="0" fillId="0" borderId="0" xfId="0" quotePrefix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4" fillId="0" borderId="5" xfId="0" applyFont="1" applyFill="1" applyBorder="1" applyAlignment="1">
      <alignment horizontal="left" vertical="top"/>
    </xf>
    <xf numFmtId="0" fontId="4" fillId="0" borderId="11" xfId="0" applyFont="1" applyFill="1" applyBorder="1"/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2" borderId="7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0" fillId="2" borderId="0" xfId="0" applyFill="1"/>
    <xf numFmtId="0" fontId="6" fillId="0" borderId="0" xfId="0" applyFont="1"/>
    <xf numFmtId="0" fontId="4" fillId="2" borderId="1" xfId="0" applyFont="1" applyFill="1" applyBorder="1" applyAlignment="1"/>
    <xf numFmtId="0" fontId="4" fillId="0" borderId="14" xfId="0" applyFont="1" applyFill="1" applyBorder="1" applyAlignment="1">
      <alignment horizontal="left" vertical="top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16" xfId="0" applyFont="1" applyFill="1" applyBorder="1" applyAlignment="1"/>
    <xf numFmtId="0" fontId="4" fillId="0" borderId="14" xfId="0" applyFont="1" applyBorder="1" applyAlignment="1">
      <alignment horizontal="left" vertical="top"/>
    </xf>
    <xf numFmtId="0" fontId="7" fillId="0" borderId="0" xfId="0" applyFont="1"/>
    <xf numFmtId="0" fontId="9" fillId="0" borderId="0" xfId="0" applyFont="1"/>
    <xf numFmtId="0" fontId="4" fillId="0" borderId="1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right" shrinkToFit="1"/>
    </xf>
    <xf numFmtId="176" fontId="4" fillId="0" borderId="15" xfId="0" applyNumberFormat="1" applyFont="1" applyFill="1" applyBorder="1" applyAlignment="1">
      <alignment horizontal="right" shrinkToFit="1"/>
    </xf>
    <xf numFmtId="176" fontId="4" fillId="0" borderId="13" xfId="0" applyNumberFormat="1" applyFont="1" applyFill="1" applyBorder="1" applyAlignment="1">
      <alignment horizontal="right" shrinkToFit="1"/>
    </xf>
    <xf numFmtId="176" fontId="4" fillId="0" borderId="10" xfId="0" applyNumberFormat="1" applyFont="1" applyFill="1" applyBorder="1" applyAlignment="1">
      <alignment horizontal="right" shrinkToFit="1"/>
    </xf>
    <xf numFmtId="176" fontId="4" fillId="0" borderId="3" xfId="0" applyNumberFormat="1" applyFont="1" applyFill="1" applyBorder="1" applyAlignment="1">
      <alignment horizontal="right" shrinkToFit="1"/>
    </xf>
    <xf numFmtId="176" fontId="4" fillId="0" borderId="12" xfId="0" applyNumberFormat="1" applyFont="1" applyFill="1" applyBorder="1" applyAlignment="1">
      <alignment horizontal="right" shrinkToFit="1"/>
    </xf>
    <xf numFmtId="176" fontId="4" fillId="0" borderId="13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49" fontId="10" fillId="0" borderId="0" xfId="1" applyNumberFormat="1"/>
    <xf numFmtId="0" fontId="10" fillId="0" borderId="0" xfId="1"/>
    <xf numFmtId="0" fontId="4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49733723917755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D-4B61-99FF-D71BF86E84B8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D-4B61-99FF-D71BF86E8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10760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D-4B61-99FF-D71BF86E8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0760"/>
        <c:axId val="1"/>
      </c:lineChart>
      <c:catAx>
        <c:axId val="56851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17203973924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10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114434884202071"/>
          <c:y val="0.16095021433666437"/>
          <c:w val="0.37094321865099167"/>
          <c:h val="8.179454151344539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全国・県・釜石HC　【男】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52456717950001E-2"/>
          <c:y val="0.16431791221826808"/>
          <c:w val="0.87990803216370606"/>
          <c:h val="0.7581655317996282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0.0_ 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3-4123-984D-924280F84EE2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3-4123-984D-924280F84EE2}"/>
            </c:ext>
          </c:extLst>
        </c:ser>
        <c:ser>
          <c:idx val="2"/>
          <c:order val="2"/>
          <c:tx>
            <c:v>釜石ＨＣ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18.786398647379297</c:v>
                </c:pt>
                <c:pt idx="1">
                  <c:v>34.826658223840433</c:v>
                </c:pt>
                <c:pt idx="2">
                  <c:v>22.497187851518561</c:v>
                </c:pt>
                <c:pt idx="3">
                  <c:v>68.339353704969255</c:v>
                </c:pt>
                <c:pt idx="4">
                  <c:v>46.102677248328781</c:v>
                </c:pt>
                <c:pt idx="5">
                  <c:v>43.143501924863934</c:v>
                </c:pt>
                <c:pt idx="6">
                  <c:v>47.076229866505258</c:v>
                </c:pt>
                <c:pt idx="7">
                  <c:v>85.525640587048002</c:v>
                </c:pt>
                <c:pt idx="8">
                  <c:v>59.048280653004511</c:v>
                </c:pt>
                <c:pt idx="9">
                  <c:v>84.605351288468995</c:v>
                </c:pt>
                <c:pt idx="10">
                  <c:v>50.303618267399656</c:v>
                </c:pt>
                <c:pt idx="11">
                  <c:v>47.610327778795089</c:v>
                </c:pt>
                <c:pt idx="12">
                  <c:v>59.8</c:v>
                </c:pt>
                <c:pt idx="13">
                  <c:v>53.4</c:v>
                </c:pt>
                <c:pt idx="14">
                  <c:v>61.9</c:v>
                </c:pt>
                <c:pt idx="15">
                  <c:v>42.9</c:v>
                </c:pt>
                <c:pt idx="16">
                  <c:v>42.6</c:v>
                </c:pt>
                <c:pt idx="17">
                  <c:v>38.799999999999997</c:v>
                </c:pt>
                <c:pt idx="18">
                  <c:v>26.3</c:v>
                </c:pt>
                <c:pt idx="19">
                  <c:v>22.2</c:v>
                </c:pt>
                <c:pt idx="20">
                  <c:v>29.3</c:v>
                </c:pt>
                <c:pt idx="21">
                  <c:v>33.799999999999997</c:v>
                </c:pt>
                <c:pt idx="22">
                  <c:v>21.5</c:v>
                </c:pt>
                <c:pt idx="23">
                  <c:v>26.3</c:v>
                </c:pt>
                <c:pt idx="24">
                  <c:v>35.9</c:v>
                </c:pt>
                <c:pt idx="25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3-4123-984D-924280F84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7976"/>
        <c:axId val="1"/>
      </c:lineChart>
      <c:catAx>
        <c:axId val="56851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2718581851088357E-2"/>
              <c:y val="0.29673408170917409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17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653378366980488"/>
          <c:y val="0.23499937877587787"/>
          <c:w val="0.4048644670489151"/>
          <c:h val="0.11593401046762646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全国・県・釜石HC　【女】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52456717950001E-2"/>
          <c:y val="0.16431791221826808"/>
          <c:w val="0.87778826533805687"/>
          <c:h val="0.7581655317996282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0.0_ 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7-42A1-B889-CC2F05380D3D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7-42A1-B889-CC2F05380D3D}"/>
            </c:ext>
          </c:extLst>
        </c:ser>
        <c:ser>
          <c:idx val="2"/>
          <c:order val="2"/>
          <c:tx>
            <c:v>釜石ＨＣ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27.925160569673274</c:v>
                </c:pt>
                <c:pt idx="1">
                  <c:v>19.733318298424152</c:v>
                </c:pt>
                <c:pt idx="2">
                  <c:v>14.28693888047547</c:v>
                </c:pt>
                <c:pt idx="3">
                  <c:v>8.6380650734235545</c:v>
                </c:pt>
                <c:pt idx="4">
                  <c:v>17.472844287835986</c:v>
                </c:pt>
                <c:pt idx="5">
                  <c:v>8.857657444861081</c:v>
                </c:pt>
                <c:pt idx="6">
                  <c:v>0</c:v>
                </c:pt>
                <c:pt idx="7">
                  <c:v>15.114416130104894</c:v>
                </c:pt>
                <c:pt idx="8">
                  <c:v>15.350607884072209</c:v>
                </c:pt>
                <c:pt idx="9">
                  <c:v>9.3321305253989486</c:v>
                </c:pt>
                <c:pt idx="10">
                  <c:v>6.3147259408941654</c:v>
                </c:pt>
                <c:pt idx="11">
                  <c:v>16.00665877004834</c:v>
                </c:pt>
                <c:pt idx="12">
                  <c:v>9.8000000000000007</c:v>
                </c:pt>
                <c:pt idx="13">
                  <c:v>23.2</c:v>
                </c:pt>
                <c:pt idx="14">
                  <c:v>23.6</c:v>
                </c:pt>
                <c:pt idx="15">
                  <c:v>20.6</c:v>
                </c:pt>
                <c:pt idx="16">
                  <c:v>11.3</c:v>
                </c:pt>
                <c:pt idx="17">
                  <c:v>11.6</c:v>
                </c:pt>
                <c:pt idx="18">
                  <c:v>7.9</c:v>
                </c:pt>
                <c:pt idx="19">
                  <c:v>12</c:v>
                </c:pt>
                <c:pt idx="20">
                  <c:v>16.2</c:v>
                </c:pt>
                <c:pt idx="21">
                  <c:v>4.0999999999999996</c:v>
                </c:pt>
                <c:pt idx="22">
                  <c:v>8.3000000000000007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C7-42A1-B889-CC2F0538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9616"/>
        <c:axId val="1"/>
      </c:lineChart>
      <c:catAx>
        <c:axId val="5685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2718581851088357E-2"/>
              <c:y val="0.25862009595739305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19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409689132206117"/>
          <c:y val="0.16193488018139746"/>
          <c:w val="0.42203184902316393"/>
          <c:h val="0.11100304399819845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2-431D-A838-977C17003ED7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2-431D-A838-977C17003ED7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2-431D-A838-977C17003ED7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72-431D-A838-977C17003ED7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72-431D-A838-977C17003ED7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72-431D-A838-977C17003ED7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72-431D-A838-977C1700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311120"/>
        <c:axId val="1"/>
      </c:barChart>
      <c:catAx>
        <c:axId val="6213111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31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9-4471-BB0A-E4323008CCEA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9-4471-BB0A-E4323008CCEA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9-4471-BB0A-E4323008CCEA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69-4471-BB0A-E4323008CCEA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69-4471-BB0A-E4323008CCEA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69-4471-BB0A-E4323008CCEA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69-4471-BB0A-E4323008C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314728"/>
        <c:axId val="1"/>
      </c:barChart>
      <c:catAx>
        <c:axId val="6213147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314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釜石保健所　男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6189463273612537"/>
          <c:y val="2.284903473360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75722543352595E-2"/>
          <c:y val="0.13647659215623081"/>
          <c:w val="0.86994219653179194"/>
          <c:h val="0.821340945522043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年齢階級別主要死因死亡数（岩手・保健所・性・５年合計）'!$C$69:$U$69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11</c:v>
                </c:pt>
                <c:pt idx="11">
                  <c:v>22</c:v>
                </c:pt>
                <c:pt idx="12">
                  <c:v>45</c:v>
                </c:pt>
                <c:pt idx="13">
                  <c:v>66</c:v>
                </c:pt>
                <c:pt idx="14">
                  <c:v>83</c:v>
                </c:pt>
                <c:pt idx="15">
                  <c:v>111</c:v>
                </c:pt>
                <c:pt idx="16">
                  <c:v>124</c:v>
                </c:pt>
                <c:pt idx="17">
                  <c:v>112</c:v>
                </c:pt>
                <c:pt idx="1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E-4DB8-AB20-27D45B5870E6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年齢階級別主要死因死亡数（岩手・保健所・性・５年合計）'!$C$70:$U$70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12</c:v>
                </c:pt>
                <c:pt idx="12">
                  <c:v>15</c:v>
                </c:pt>
                <c:pt idx="13">
                  <c:v>31</c:v>
                </c:pt>
                <c:pt idx="14">
                  <c:v>22</c:v>
                </c:pt>
                <c:pt idx="15">
                  <c:v>29</c:v>
                </c:pt>
                <c:pt idx="16">
                  <c:v>58</c:v>
                </c:pt>
                <c:pt idx="17">
                  <c:v>61</c:v>
                </c:pt>
                <c:pt idx="1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E-4DB8-AB20-27D45B5870E6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年齢階級別主要死因死亡数（岩手・保健所・性・５年合計）'!$C$71:$U$71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9</c:v>
                </c:pt>
                <c:pt idx="10">
                  <c:v>3</c:v>
                </c:pt>
                <c:pt idx="11">
                  <c:v>8</c:v>
                </c:pt>
                <c:pt idx="12">
                  <c:v>11</c:v>
                </c:pt>
                <c:pt idx="13">
                  <c:v>20</c:v>
                </c:pt>
                <c:pt idx="14">
                  <c:v>22</c:v>
                </c:pt>
                <c:pt idx="15">
                  <c:v>39</c:v>
                </c:pt>
                <c:pt idx="16">
                  <c:v>42</c:v>
                </c:pt>
                <c:pt idx="17">
                  <c:v>37</c:v>
                </c:pt>
                <c:pt idx="1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EE-4DB8-AB20-27D45B5870E6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年齢階級別主要死因死亡数（岩手・保健所・性・５年合計）'!$C$72:$U$72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10</c:v>
                </c:pt>
                <c:pt idx="14">
                  <c:v>10</c:v>
                </c:pt>
                <c:pt idx="15">
                  <c:v>16</c:v>
                </c:pt>
                <c:pt idx="16">
                  <c:v>31</c:v>
                </c:pt>
                <c:pt idx="17">
                  <c:v>38</c:v>
                </c:pt>
                <c:pt idx="1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EE-4DB8-AB20-27D45B5870E6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年齢階級別主要死因死亡数（岩手・保健所・性・５年合計）'!$C$73:$U$73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9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EE-4DB8-AB20-27D45B5870E6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年齢階級別主要死因死亡数（岩手・保健所・性・５年合計）'!$C$74:$U$74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EE-4DB8-AB20-27D45B5870E6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年齢階級別主要死因死亡数（岩手・保健所・性・５年合計）'!$C$75:$U$75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26</c:v>
                </c:pt>
                <c:pt idx="13">
                  <c:v>47</c:v>
                </c:pt>
                <c:pt idx="14">
                  <c:v>49</c:v>
                </c:pt>
                <c:pt idx="15">
                  <c:v>86</c:v>
                </c:pt>
                <c:pt idx="16">
                  <c:v>118</c:v>
                </c:pt>
                <c:pt idx="17">
                  <c:v>133</c:v>
                </c:pt>
                <c:pt idx="1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EE-4DB8-AB20-27D45B587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348512"/>
        <c:axId val="1"/>
      </c:barChart>
      <c:catAx>
        <c:axId val="621348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348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60698390961999"/>
          <c:y val="0.57214063978043361"/>
          <c:w val="0.12861272775685648"/>
          <c:h val="0.31840867607285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釜石保健所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8547529384913841"/>
          <c:y val="2.6324663962459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229446007849E-2"/>
          <c:y val="0.13895798474088955"/>
          <c:w val="0.87013109630216268"/>
          <c:h val="0.818859552937384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年齢階級別主要死因死亡数（岩手・保健所・性・５年合計）'!$Y$69:$AQ$69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5</c:v>
                </c:pt>
                <c:pt idx="11">
                  <c:v>15</c:v>
                </c:pt>
                <c:pt idx="12">
                  <c:v>17</c:v>
                </c:pt>
                <c:pt idx="13">
                  <c:v>46</c:v>
                </c:pt>
                <c:pt idx="14">
                  <c:v>42</c:v>
                </c:pt>
                <c:pt idx="15">
                  <c:v>71</c:v>
                </c:pt>
                <c:pt idx="16">
                  <c:v>98</c:v>
                </c:pt>
                <c:pt idx="17">
                  <c:v>88</c:v>
                </c:pt>
                <c:pt idx="1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0-425A-9AA2-D956F98FF7AA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年齢階級別主要死因死亡数（岩手・保健所・性・５年合計）'!$Y$70:$AQ$70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8</c:v>
                </c:pt>
                <c:pt idx="14">
                  <c:v>10</c:v>
                </c:pt>
                <c:pt idx="15">
                  <c:v>19</c:v>
                </c:pt>
                <c:pt idx="16">
                  <c:v>56</c:v>
                </c:pt>
                <c:pt idx="17">
                  <c:v>110</c:v>
                </c:pt>
                <c:pt idx="18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0-425A-9AA2-D956F98FF7AA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年齢階級別主要死因死亡数（岩手・保健所・性・５年合計）'!$Y$71:$AQ$71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8</c:v>
                </c:pt>
                <c:pt idx="11">
                  <c:v>3</c:v>
                </c:pt>
                <c:pt idx="12">
                  <c:v>6</c:v>
                </c:pt>
                <c:pt idx="13">
                  <c:v>9</c:v>
                </c:pt>
                <c:pt idx="14">
                  <c:v>14</c:v>
                </c:pt>
                <c:pt idx="15">
                  <c:v>17</c:v>
                </c:pt>
                <c:pt idx="16">
                  <c:v>45</c:v>
                </c:pt>
                <c:pt idx="17">
                  <c:v>68</c:v>
                </c:pt>
                <c:pt idx="1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0-425A-9AA2-D956F98FF7AA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年齢階級別主要死因死亡数（岩手・保健所・性・５年合計）'!$Y$72:$AQ$72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23</c:v>
                </c:pt>
                <c:pt idx="17">
                  <c:v>29</c:v>
                </c:pt>
                <c:pt idx="1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0-425A-9AA2-D956F98FF7AA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年齢階級別主要死因死亡数（岩手・保健所・性・５年合計）'!$Y$73:$AQ$73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8</c:v>
                </c:pt>
                <c:pt idx="16">
                  <c:v>3</c:v>
                </c:pt>
                <c:pt idx="17">
                  <c:v>11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40-425A-9AA2-D956F98FF7AA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年齢階級別主要死因死亡数（岩手・保健所・性・５年合計）'!$Y$74:$AQ$74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40-425A-9AA2-D956F98FF7AA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年齢階級別主要死因死亡数（岩手・保健所・性・５年合計）'!$Y$75:$AQ$75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4</c:v>
                </c:pt>
                <c:pt idx="13">
                  <c:v>14</c:v>
                </c:pt>
                <c:pt idx="14">
                  <c:v>35</c:v>
                </c:pt>
                <c:pt idx="15">
                  <c:v>62</c:v>
                </c:pt>
                <c:pt idx="16">
                  <c:v>126</c:v>
                </c:pt>
                <c:pt idx="17">
                  <c:v>193</c:v>
                </c:pt>
                <c:pt idx="18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40-425A-9AA2-D956F98FF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339000"/>
        <c:axId val="1"/>
      </c:barChart>
      <c:catAx>
        <c:axId val="621339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339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21221803796264"/>
          <c:y val="0.48883427450356587"/>
          <c:w val="0.13131332496481421"/>
          <c:h val="0.32009968450913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釜石保健所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93709097708433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6</c:v>
                </c:pt>
                <c:pt idx="1">
                  <c:v>11</c:v>
                </c:pt>
                <c:pt idx="2">
                  <c:v>7</c:v>
                </c:pt>
                <c:pt idx="3">
                  <c:v>21</c:v>
                </c:pt>
                <c:pt idx="4">
                  <c:v>14</c:v>
                </c:pt>
                <c:pt idx="5">
                  <c:v>13</c:v>
                </c:pt>
                <c:pt idx="6">
                  <c:v>14</c:v>
                </c:pt>
                <c:pt idx="7">
                  <c:v>25</c:v>
                </c:pt>
                <c:pt idx="8">
                  <c:v>17</c:v>
                </c:pt>
                <c:pt idx="9">
                  <c:v>24</c:v>
                </c:pt>
                <c:pt idx="10">
                  <c:v>14</c:v>
                </c:pt>
                <c:pt idx="11">
                  <c:v>13</c:v>
                </c:pt>
                <c:pt idx="12">
                  <c:v>16</c:v>
                </c:pt>
                <c:pt idx="13">
                  <c:v>14</c:v>
                </c:pt>
                <c:pt idx="14">
                  <c:v>16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0-4DE9-9CAC-190FA5A23135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0-4DE9-9CAC-190FA5A2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1535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16</c:v>
                </c:pt>
                <c:pt idx="1">
                  <c:v>18</c:v>
                </c:pt>
                <c:pt idx="2">
                  <c:v>12</c:v>
                </c:pt>
                <c:pt idx="3">
                  <c:v>24</c:v>
                </c:pt>
                <c:pt idx="4">
                  <c:v>20</c:v>
                </c:pt>
                <c:pt idx="5">
                  <c:v>16</c:v>
                </c:pt>
                <c:pt idx="6">
                  <c:v>14</c:v>
                </c:pt>
                <c:pt idx="7">
                  <c:v>30</c:v>
                </c:pt>
                <c:pt idx="8">
                  <c:v>22</c:v>
                </c:pt>
                <c:pt idx="9">
                  <c:v>27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21</c:v>
                </c:pt>
                <c:pt idx="14">
                  <c:v>23</c:v>
                </c:pt>
                <c:pt idx="15">
                  <c:v>17</c:v>
                </c:pt>
                <c:pt idx="16">
                  <c:v>13</c:v>
                </c:pt>
                <c:pt idx="17">
                  <c:v>12</c:v>
                </c:pt>
                <c:pt idx="18">
                  <c:v>8</c:v>
                </c:pt>
                <c:pt idx="19">
                  <c:v>8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E0-4DE9-9CAC-190FA5A2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5352"/>
        <c:axId val="1"/>
      </c:lineChart>
      <c:catAx>
        <c:axId val="56851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17203973924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153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641482797648745"/>
          <c:y val="0.1341644403824522"/>
          <c:w val="0.39721833457062072"/>
          <c:h val="9.965164510686164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釜石市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6178297633640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12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18</c:v>
                </c:pt>
                <c:pt idx="8">
                  <c:v>12</c:v>
                </c:pt>
                <c:pt idx="9">
                  <c:v>17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7-4F92-9611-B85AD41F4058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7-4F92-9611-B85AD41F4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0780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12</c:v>
                </c:pt>
                <c:pt idx="1">
                  <c:v>13</c:v>
                </c:pt>
                <c:pt idx="2">
                  <c:v>9</c:v>
                </c:pt>
                <c:pt idx="3">
                  <c:v>15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21</c:v>
                </c:pt>
                <c:pt idx="8">
                  <c:v>15</c:v>
                </c:pt>
                <c:pt idx="9">
                  <c:v>20</c:v>
                </c:pt>
                <c:pt idx="10">
                  <c:v>11</c:v>
                </c:pt>
                <c:pt idx="11">
                  <c:v>16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13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8</c:v>
                </c:pt>
                <c:pt idx="2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77-4F92-9611-B85AD41F4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7808"/>
        <c:axId val="1"/>
      </c:lineChart>
      <c:catAx>
        <c:axId val="56850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17203973924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078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405006754372087"/>
          <c:y val="0.16095021433666437"/>
          <c:w val="0.4095830950033873"/>
          <c:h val="8.179454151344539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大槌町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2727945089338"/>
          <c:y val="0.13564814814814813"/>
          <c:w val="0.84329608283500646"/>
          <c:h val="0.744202175915345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6-49BB-A1B6-ADC83A021EF7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6-49BB-A1B6-ADC83A021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0879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C6-49BB-A1B6-ADC83A021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8792"/>
        <c:axId val="1"/>
      </c:lineChart>
      <c:catAx>
        <c:axId val="56850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17203973924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0879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285941170027626"/>
          <c:y val="0.13680329021372328"/>
          <c:w val="0.42503904554434557"/>
          <c:h val="9.072307367829020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31150259443376027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441589852463"/>
          <c:y val="0.13564814814814813"/>
          <c:w val="0.84952854442682724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A8-4508-BAEE-6BD5FFF44CEB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A8-4508-BAEE-6BD5FFF44CEB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A8-4508-BAEE-6BD5FFF44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9120"/>
        <c:axId val="1"/>
      </c:lineChart>
      <c:catAx>
        <c:axId val="5685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562906616310969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0912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880857634731145"/>
          <c:y val="0.20629386824384505"/>
          <c:w val="0.32718974644298493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釜石保健所</a:t>
            </a:r>
          </a:p>
        </c:rich>
      </c:tx>
      <c:layout>
        <c:manualLayout>
          <c:xMode val="edge"/>
          <c:yMode val="edge"/>
          <c:x val="0.29870177518132812"/>
          <c:y val="3.016603128228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52544498490589"/>
          <c:y val="0.13564814814814813"/>
          <c:w val="0.84684725842716757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23.616933341205645</c:v>
                </c:pt>
                <c:pt idx="1">
                  <c:v>26.842434907095353</c:v>
                </c:pt>
                <c:pt idx="2">
                  <c:v>18.151016456921589</c:v>
                </c:pt>
                <c:pt idx="3">
                  <c:v>36.664171466108556</c:v>
                </c:pt>
                <c:pt idx="4">
                  <c:v>30.90903471084598</c:v>
                </c:pt>
                <c:pt idx="5">
                  <c:v>24.999609381103419</c:v>
                </c:pt>
                <c:pt idx="6">
                  <c:v>22.122844997866725</c:v>
                </c:pt>
                <c:pt idx="7">
                  <c:v>48.144819617409169</c:v>
                </c:pt>
                <c:pt idx="8">
                  <c:v>35.852807926729902</c:v>
                </c:pt>
                <c:pt idx="9">
                  <c:v>44.617774399312552</c:v>
                </c:pt>
                <c:pt idx="10">
                  <c:v>26.889400534426837</c:v>
                </c:pt>
                <c:pt idx="11">
                  <c:v>30.747155888080353</c:v>
                </c:pt>
                <c:pt idx="12">
                  <c:v>33</c:v>
                </c:pt>
                <c:pt idx="13">
                  <c:v>37.200000000000003</c:v>
                </c:pt>
                <c:pt idx="14">
                  <c:v>41.4</c:v>
                </c:pt>
                <c:pt idx="15">
                  <c:v>31</c:v>
                </c:pt>
                <c:pt idx="16">
                  <c:v>26</c:v>
                </c:pt>
                <c:pt idx="17">
                  <c:v>24.5</c:v>
                </c:pt>
                <c:pt idx="18">
                  <c:v>16.600000000000001</c:v>
                </c:pt>
                <c:pt idx="19">
                  <c:v>16.8</c:v>
                </c:pt>
                <c:pt idx="20">
                  <c:v>22.7</c:v>
                </c:pt>
                <c:pt idx="21">
                  <c:v>18.7</c:v>
                </c:pt>
                <c:pt idx="22">
                  <c:v>14.8</c:v>
                </c:pt>
                <c:pt idx="23">
                  <c:v>15.1</c:v>
                </c:pt>
                <c:pt idx="24">
                  <c:v>19.927375785999999</c:v>
                </c:pt>
                <c:pt idx="25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E-4DD2-9952-276C50D91FAA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18.786398647379297</c:v>
                </c:pt>
                <c:pt idx="1">
                  <c:v>34.826658223840433</c:v>
                </c:pt>
                <c:pt idx="2">
                  <c:v>22.497187851518561</c:v>
                </c:pt>
                <c:pt idx="3">
                  <c:v>68.339353704969255</c:v>
                </c:pt>
                <c:pt idx="4">
                  <c:v>46.102677248328781</c:v>
                </c:pt>
                <c:pt idx="5">
                  <c:v>43.143501924863934</c:v>
                </c:pt>
                <c:pt idx="6">
                  <c:v>47.076229866505258</c:v>
                </c:pt>
                <c:pt idx="7">
                  <c:v>85.525640587048002</c:v>
                </c:pt>
                <c:pt idx="8">
                  <c:v>59.048280653004511</c:v>
                </c:pt>
                <c:pt idx="9">
                  <c:v>84.605351288468995</c:v>
                </c:pt>
                <c:pt idx="10">
                  <c:v>50.303618267399656</c:v>
                </c:pt>
                <c:pt idx="11">
                  <c:v>47.610327778795089</c:v>
                </c:pt>
                <c:pt idx="12">
                  <c:v>59.8</c:v>
                </c:pt>
                <c:pt idx="13">
                  <c:v>53.4</c:v>
                </c:pt>
                <c:pt idx="14">
                  <c:v>61.9</c:v>
                </c:pt>
                <c:pt idx="15">
                  <c:v>42.9</c:v>
                </c:pt>
                <c:pt idx="16">
                  <c:v>42.6</c:v>
                </c:pt>
                <c:pt idx="17">
                  <c:v>38.799999999999997</c:v>
                </c:pt>
                <c:pt idx="18">
                  <c:v>26.3</c:v>
                </c:pt>
                <c:pt idx="19">
                  <c:v>22.2</c:v>
                </c:pt>
                <c:pt idx="20">
                  <c:v>29.3</c:v>
                </c:pt>
                <c:pt idx="21">
                  <c:v>33.799999999999997</c:v>
                </c:pt>
                <c:pt idx="22">
                  <c:v>21.5</c:v>
                </c:pt>
                <c:pt idx="23">
                  <c:v>26.3</c:v>
                </c:pt>
                <c:pt idx="24">
                  <c:v>35.9</c:v>
                </c:pt>
                <c:pt idx="25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E-4DD2-9952-276C50D91FAA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27.925160569673274</c:v>
                </c:pt>
                <c:pt idx="1">
                  <c:v>19.733318298424152</c:v>
                </c:pt>
                <c:pt idx="2">
                  <c:v>14.28693888047547</c:v>
                </c:pt>
                <c:pt idx="3">
                  <c:v>8.6380650734235545</c:v>
                </c:pt>
                <c:pt idx="4">
                  <c:v>17.472844287835986</c:v>
                </c:pt>
                <c:pt idx="5">
                  <c:v>8.857657444861081</c:v>
                </c:pt>
                <c:pt idx="6">
                  <c:v>0</c:v>
                </c:pt>
                <c:pt idx="7">
                  <c:v>15.114416130104894</c:v>
                </c:pt>
                <c:pt idx="8">
                  <c:v>15.350607884072209</c:v>
                </c:pt>
                <c:pt idx="9">
                  <c:v>9.3321305253989486</c:v>
                </c:pt>
                <c:pt idx="10">
                  <c:v>6.3147259408941654</c:v>
                </c:pt>
                <c:pt idx="11">
                  <c:v>16.00665877004834</c:v>
                </c:pt>
                <c:pt idx="12">
                  <c:v>9.8000000000000007</c:v>
                </c:pt>
                <c:pt idx="13">
                  <c:v>23.2</c:v>
                </c:pt>
                <c:pt idx="14">
                  <c:v>23.6</c:v>
                </c:pt>
                <c:pt idx="15">
                  <c:v>20.6</c:v>
                </c:pt>
                <c:pt idx="16">
                  <c:v>11.3</c:v>
                </c:pt>
                <c:pt idx="17">
                  <c:v>11.6</c:v>
                </c:pt>
                <c:pt idx="18">
                  <c:v>7.9</c:v>
                </c:pt>
                <c:pt idx="19">
                  <c:v>12</c:v>
                </c:pt>
                <c:pt idx="20">
                  <c:v>16.2</c:v>
                </c:pt>
                <c:pt idx="21">
                  <c:v>4.0999999999999996</c:v>
                </c:pt>
                <c:pt idx="22">
                  <c:v>8.3000000000000007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BE-4DD2-9952-276C50D91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1912"/>
        <c:axId val="1"/>
      </c:lineChart>
      <c:catAx>
        <c:axId val="56852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608155485089250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191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0483850808974"/>
          <c:y val="0.20423700431111269"/>
          <c:w val="0.32718974644298493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釜石市</a:t>
            </a:r>
          </a:p>
        </c:rich>
      </c:tx>
      <c:layout>
        <c:manualLayout>
          <c:xMode val="edge"/>
          <c:yMode val="edge"/>
          <c:x val="0.33966439678911103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1947184076393"/>
          <c:y val="0.13564814814814813"/>
          <c:w val="0.84725323157130961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0.0_ </c:formatCode>
                <c:ptCount val="26"/>
                <c:pt idx="0">
                  <c:v>24.268408599106113</c:v>
                </c:pt>
                <c:pt idx="1">
                  <c:v>26.569110343559036</c:v>
                </c:pt>
                <c:pt idx="2">
                  <c:v>18.691200598118417</c:v>
                </c:pt>
                <c:pt idx="3">
                  <c:v>31.435337510740407</c:v>
                </c:pt>
                <c:pt idx="4">
                  <c:v>16.970725498515062</c:v>
                </c:pt>
                <c:pt idx="5">
                  <c:v>19.346101760495259</c:v>
                </c:pt>
                <c:pt idx="6">
                  <c:v>21.774632553075666</c:v>
                </c:pt>
                <c:pt idx="7">
                  <c:v>46.485888212506921</c:v>
                </c:pt>
                <c:pt idx="8">
                  <c:v>33.713168363562808</c:v>
                </c:pt>
                <c:pt idx="9">
                  <c:v>45.656888483049883</c:v>
                </c:pt>
                <c:pt idx="10">
                  <c:v>25.589131597924954</c:v>
                </c:pt>
                <c:pt idx="11">
                  <c:v>37.888654715953493</c:v>
                </c:pt>
                <c:pt idx="12">
                  <c:v>28.9</c:v>
                </c:pt>
                <c:pt idx="13">
                  <c:v>34.4</c:v>
                </c:pt>
                <c:pt idx="14">
                  <c:v>40</c:v>
                </c:pt>
                <c:pt idx="15">
                  <c:v>32.799999999999997</c:v>
                </c:pt>
                <c:pt idx="16">
                  <c:v>21.5</c:v>
                </c:pt>
                <c:pt idx="17">
                  <c:v>29.9</c:v>
                </c:pt>
                <c:pt idx="18">
                  <c:v>22.1</c:v>
                </c:pt>
                <c:pt idx="19">
                  <c:v>22.3</c:v>
                </c:pt>
                <c:pt idx="20">
                  <c:v>21.7</c:v>
                </c:pt>
                <c:pt idx="21">
                  <c:v>19.3</c:v>
                </c:pt>
                <c:pt idx="22">
                  <c:v>14</c:v>
                </c:pt>
                <c:pt idx="23">
                  <c:v>14.3</c:v>
                </c:pt>
                <c:pt idx="24">
                  <c:v>23.448033295999998</c:v>
                </c:pt>
                <c:pt idx="25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E-4E0B-BD09-82FEEF1145F7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0.0_ </c:formatCode>
                <c:ptCount val="26"/>
                <c:pt idx="0">
                  <c:v>17.110103516126273</c:v>
                </c:pt>
                <c:pt idx="1">
                  <c:v>30.274197733760055</c:v>
                </c:pt>
                <c:pt idx="2">
                  <c:v>17.573920302271429</c:v>
                </c:pt>
                <c:pt idx="3">
                  <c:v>53.326223170243964</c:v>
                </c:pt>
                <c:pt idx="4">
                  <c:v>17.997750281214849</c:v>
                </c:pt>
                <c:pt idx="5">
                  <c:v>27.241770715096479</c:v>
                </c:pt>
                <c:pt idx="6">
                  <c:v>46.012975659135876</c:v>
                </c:pt>
                <c:pt idx="7">
                  <c:v>84.30913348946136</c:v>
                </c:pt>
                <c:pt idx="8">
                  <c:v>57.148299838079815</c:v>
                </c:pt>
                <c:pt idx="9">
                  <c:v>82.404265632573924</c:v>
                </c:pt>
                <c:pt idx="10">
                  <c:v>49.595794276645343</c:v>
                </c:pt>
                <c:pt idx="11">
                  <c:v>55.648302726766836</c:v>
                </c:pt>
                <c:pt idx="12">
                  <c:v>56.8</c:v>
                </c:pt>
                <c:pt idx="13">
                  <c:v>47.5</c:v>
                </c:pt>
                <c:pt idx="14">
                  <c:v>59</c:v>
                </c:pt>
                <c:pt idx="15">
                  <c:v>43.1</c:v>
                </c:pt>
                <c:pt idx="16">
                  <c:v>39.9</c:v>
                </c:pt>
                <c:pt idx="17">
                  <c:v>51.5</c:v>
                </c:pt>
                <c:pt idx="18">
                  <c:v>34.9</c:v>
                </c:pt>
                <c:pt idx="19">
                  <c:v>29.5</c:v>
                </c:pt>
                <c:pt idx="20">
                  <c:v>22.1</c:v>
                </c:pt>
                <c:pt idx="21">
                  <c:v>39</c:v>
                </c:pt>
                <c:pt idx="22">
                  <c:v>22.7</c:v>
                </c:pt>
                <c:pt idx="23">
                  <c:v>23.2</c:v>
                </c:pt>
                <c:pt idx="24">
                  <c:v>41.538096367999998</c:v>
                </c:pt>
                <c:pt idx="25">
                  <c:v>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E-4E0B-BD09-82FEEF1145F7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0.0_ </c:formatCode>
                <c:ptCount val="26"/>
                <c:pt idx="0">
                  <c:v>30.687790095515748</c:v>
                </c:pt>
                <c:pt idx="1">
                  <c:v>23.249505947998607</c:v>
                </c:pt>
                <c:pt idx="2">
                  <c:v>19.692792437967704</c:v>
                </c:pt>
                <c:pt idx="3">
                  <c:v>11.898151820417228</c:v>
                </c:pt>
                <c:pt idx="4">
                  <c:v>16.054585591009431</c:v>
                </c:pt>
                <c:pt idx="5">
                  <c:v>12.24689745264533</c:v>
                </c:pt>
                <c:pt idx="6">
                  <c:v>0</c:v>
                </c:pt>
                <c:pt idx="7">
                  <c:v>12.591815320041972</c:v>
                </c:pt>
                <c:pt idx="8">
                  <c:v>12.768674185997019</c:v>
                </c:pt>
                <c:pt idx="9">
                  <c:v>12.944983818770226</c:v>
                </c:pt>
                <c:pt idx="10">
                  <c:v>4.3813529617946028</c:v>
                </c:pt>
                <c:pt idx="11">
                  <c:v>22.259816579111387</c:v>
                </c:pt>
                <c:pt idx="12">
                  <c:v>4.5</c:v>
                </c:pt>
                <c:pt idx="13">
                  <c:v>23</c:v>
                </c:pt>
                <c:pt idx="14">
                  <c:v>23.4</c:v>
                </c:pt>
                <c:pt idx="15">
                  <c:v>23.8</c:v>
                </c:pt>
                <c:pt idx="16">
                  <c:v>5.0999999999999996</c:v>
                </c:pt>
                <c:pt idx="17">
                  <c:v>10.3</c:v>
                </c:pt>
                <c:pt idx="18">
                  <c:v>10.5</c:v>
                </c:pt>
                <c:pt idx="19">
                  <c:v>15.9</c:v>
                </c:pt>
                <c:pt idx="20">
                  <c:v>21.4</c:v>
                </c:pt>
                <c:pt idx="21">
                  <c:v>0</c:v>
                </c:pt>
                <c:pt idx="22">
                  <c:v>5.5</c:v>
                </c:pt>
                <c:pt idx="23">
                  <c:v>5.6</c:v>
                </c:pt>
                <c:pt idx="24">
                  <c:v>5.7917294100000003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5E-4E0B-BD09-82FEEF11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0272"/>
        <c:axId val="1"/>
      </c:lineChart>
      <c:catAx>
        <c:axId val="56852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4271600099761287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027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3416871278187"/>
          <c:y val="0.20444258381729433"/>
          <c:w val="0.32718974644298493"/>
          <c:h val="8.144796380090497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大槌町</a:t>
            </a:r>
          </a:p>
        </c:rich>
      </c:tx>
      <c:layout>
        <c:manualLayout>
          <c:xMode val="edge"/>
          <c:yMode val="edge"/>
          <c:x val="0.3166229221347332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9777126835255"/>
          <c:y val="0.13564814814814813"/>
          <c:w val="0.8447749321437209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0.0_ </c:formatCode>
                <c:ptCount val="26"/>
                <c:pt idx="0">
                  <c:v>21.856729140484124</c:v>
                </c:pt>
                <c:pt idx="1">
                  <c:v>27.580120249324288</c:v>
                </c:pt>
                <c:pt idx="2">
                  <c:v>16.702856188408219</c:v>
                </c:pt>
                <c:pt idx="3">
                  <c:v>50.727088265133581</c:v>
                </c:pt>
                <c:pt idx="4">
                  <c:v>68.313787999544573</c:v>
                </c:pt>
                <c:pt idx="5">
                  <c:v>40.045766590389015</c:v>
                </c:pt>
                <c:pt idx="6">
                  <c:v>23.044129508007835</c:v>
                </c:pt>
                <c:pt idx="7">
                  <c:v>52.517943630740497</c:v>
                </c:pt>
                <c:pt idx="8">
                  <c:v>41.496235698618769</c:v>
                </c:pt>
                <c:pt idx="9">
                  <c:v>41.893590280687057</c:v>
                </c:pt>
                <c:pt idx="10">
                  <c:v>30.273674013078224</c:v>
                </c:pt>
                <c:pt idx="11">
                  <c:v>12.260160608103968</c:v>
                </c:pt>
                <c:pt idx="12">
                  <c:v>43.7</c:v>
                </c:pt>
                <c:pt idx="13">
                  <c:v>44.5</c:v>
                </c:pt>
                <c:pt idx="14">
                  <c:v>44.9</c:v>
                </c:pt>
                <c:pt idx="15">
                  <c:v>26.2</c:v>
                </c:pt>
                <c:pt idx="16">
                  <c:v>39.4</c:v>
                </c:pt>
                <c:pt idx="17">
                  <c:v>8.1999999999999993</c:v>
                </c:pt>
                <c:pt idx="18">
                  <c:v>0</c:v>
                </c:pt>
                <c:pt idx="19">
                  <c:v>0</c:v>
                </c:pt>
                <c:pt idx="20">
                  <c:v>25.5</c:v>
                </c:pt>
                <c:pt idx="21">
                  <c:v>17.2</c:v>
                </c:pt>
                <c:pt idx="22">
                  <c:v>17.5</c:v>
                </c:pt>
                <c:pt idx="23">
                  <c:v>17.7</c:v>
                </c:pt>
                <c:pt idx="24">
                  <c:v>9.0530508780000005</c:v>
                </c:pt>
                <c:pt idx="25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0-431D-A637-81910FD2D891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0.0_ </c:formatCode>
                <c:ptCount val="26"/>
                <c:pt idx="0">
                  <c:v>23.364485981308412</c:v>
                </c:pt>
                <c:pt idx="1">
                  <c:v>47.264563393595651</c:v>
                </c:pt>
                <c:pt idx="2">
                  <c:v>35.910940866650705</c:v>
                </c:pt>
                <c:pt idx="3">
                  <c:v>109.40919037199124</c:v>
                </c:pt>
                <c:pt idx="4">
                  <c:v>122.81994595922379</c:v>
                </c:pt>
                <c:pt idx="5">
                  <c:v>86.345133834957451</c:v>
                </c:pt>
                <c:pt idx="6">
                  <c:v>49.962528103922061</c:v>
                </c:pt>
                <c:pt idx="7">
                  <c:v>88.821215581778958</c:v>
                </c:pt>
                <c:pt idx="8">
                  <c:v>64.168377823408619</c:v>
                </c:pt>
                <c:pt idx="9">
                  <c:v>90.474344061005553</c:v>
                </c:pt>
                <c:pt idx="10">
                  <c:v>52.164840897235258</c:v>
                </c:pt>
                <c:pt idx="11">
                  <c:v>26.532236667551071</c:v>
                </c:pt>
                <c:pt idx="12">
                  <c:v>67.400000000000006</c:v>
                </c:pt>
                <c:pt idx="13">
                  <c:v>68.900000000000006</c:v>
                </c:pt>
                <c:pt idx="14">
                  <c:v>69.3</c:v>
                </c:pt>
                <c:pt idx="15">
                  <c:v>42.1</c:v>
                </c:pt>
                <c:pt idx="16">
                  <c:v>50.7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51.9</c:v>
                </c:pt>
                <c:pt idx="21">
                  <c:v>17.5</c:v>
                </c:pt>
                <c:pt idx="22">
                  <c:v>17.8</c:v>
                </c:pt>
                <c:pt idx="23">
                  <c:v>35.9</c:v>
                </c:pt>
                <c:pt idx="24">
                  <c:v>18.429782529000001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0-431D-A637-81910FD2D891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0.0_ </c:formatCode>
                <c:ptCount val="26"/>
                <c:pt idx="0">
                  <c:v>20.531772918591521</c:v>
                </c:pt>
                <c:pt idx="1">
                  <c:v>10.345541071798054</c:v>
                </c:pt>
                <c:pt idx="2">
                  <c:v>0</c:v>
                </c:pt>
                <c:pt idx="3">
                  <c:v>0</c:v>
                </c:pt>
                <c:pt idx="4">
                  <c:v>21.222410865874362</c:v>
                </c:pt>
                <c:pt idx="5">
                  <c:v>0</c:v>
                </c:pt>
                <c:pt idx="6">
                  <c:v>0</c:v>
                </c:pt>
                <c:pt idx="7">
                  <c:v>21.607605877268799</c:v>
                </c:pt>
                <c:pt idx="8">
                  <c:v>22.033711578715433</c:v>
                </c:pt>
                <c:pt idx="9">
                  <c:v>0</c:v>
                </c:pt>
                <c:pt idx="10">
                  <c:v>11.301989150090415</c:v>
                </c:pt>
                <c:pt idx="11">
                  <c:v>0</c:v>
                </c:pt>
                <c:pt idx="12">
                  <c:v>23.2</c:v>
                </c:pt>
                <c:pt idx="13">
                  <c:v>23.6</c:v>
                </c:pt>
                <c:pt idx="14">
                  <c:v>23.9</c:v>
                </c:pt>
                <c:pt idx="15">
                  <c:v>12.3</c:v>
                </c:pt>
                <c:pt idx="16">
                  <c:v>29.6</c:v>
                </c:pt>
                <c:pt idx="17">
                  <c:v>15.4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16.899999999999999</c:v>
                </c:pt>
                <c:pt idx="22">
                  <c:v>17.2</c:v>
                </c:pt>
                <c:pt idx="23">
                  <c:v>0</c:v>
                </c:pt>
                <c:pt idx="24">
                  <c:v>0</c:v>
                </c:pt>
                <c:pt idx="25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A0-431D-A637-81910FD2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1256"/>
        <c:axId val="1"/>
      </c:lineChart>
      <c:catAx>
        <c:axId val="56852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1256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904923174925719"/>
          <c:y val="0.13739195496490539"/>
          <c:w val="0.32718974644298493"/>
          <c:h val="0.1040723981900452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全国･県・釜石HC　【総数】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97763177691965E-2"/>
          <c:y val="0.12635824436536183"/>
          <c:w val="0.87759366066502831"/>
          <c:h val="0.79612519965253459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0.0_ 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6-4FF0-9435-ACA603AB2661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6-4FF0-9435-ACA603AB2661}"/>
            </c:ext>
          </c:extLst>
        </c:ser>
        <c:ser>
          <c:idx val="2"/>
          <c:order val="2"/>
          <c:tx>
            <c:v>釜石ＨＣ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23.616933341205645</c:v>
                </c:pt>
                <c:pt idx="1">
                  <c:v>26.842434907095353</c:v>
                </c:pt>
                <c:pt idx="2">
                  <c:v>18.151016456921589</c:v>
                </c:pt>
                <c:pt idx="3">
                  <c:v>36.664171466108556</c:v>
                </c:pt>
                <c:pt idx="4">
                  <c:v>30.90903471084598</c:v>
                </c:pt>
                <c:pt idx="5">
                  <c:v>24.999609381103419</c:v>
                </c:pt>
                <c:pt idx="6">
                  <c:v>22.122844997866725</c:v>
                </c:pt>
                <c:pt idx="7">
                  <c:v>48.144819617409169</c:v>
                </c:pt>
                <c:pt idx="8">
                  <c:v>35.852807926729902</c:v>
                </c:pt>
                <c:pt idx="9">
                  <c:v>44.617774399312552</c:v>
                </c:pt>
                <c:pt idx="10">
                  <c:v>26.889400534426837</c:v>
                </c:pt>
                <c:pt idx="11">
                  <c:v>30.747155888080353</c:v>
                </c:pt>
                <c:pt idx="12">
                  <c:v>33</c:v>
                </c:pt>
                <c:pt idx="13">
                  <c:v>37.200000000000003</c:v>
                </c:pt>
                <c:pt idx="14">
                  <c:v>41.4</c:v>
                </c:pt>
                <c:pt idx="15">
                  <c:v>31</c:v>
                </c:pt>
                <c:pt idx="16">
                  <c:v>26</c:v>
                </c:pt>
                <c:pt idx="17">
                  <c:v>24.5</c:v>
                </c:pt>
                <c:pt idx="18">
                  <c:v>16.600000000000001</c:v>
                </c:pt>
                <c:pt idx="19">
                  <c:v>16.8</c:v>
                </c:pt>
                <c:pt idx="20">
                  <c:v>22.7</c:v>
                </c:pt>
                <c:pt idx="21">
                  <c:v>18.7</c:v>
                </c:pt>
                <c:pt idx="22">
                  <c:v>14.8</c:v>
                </c:pt>
                <c:pt idx="23">
                  <c:v>15.1</c:v>
                </c:pt>
                <c:pt idx="24">
                  <c:v>19.927375785999999</c:v>
                </c:pt>
                <c:pt idx="25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C6-4FF0-9435-ACA603AB2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6992"/>
        <c:axId val="1"/>
      </c:lineChart>
      <c:catAx>
        <c:axId val="5685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1316359452203145E-2"/>
              <c:y val="0.2540293291826893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1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719216509111143"/>
          <c:y val="0.14825581395348839"/>
          <c:w val="0.43409760921718599"/>
          <c:h val="9.883720930232556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53340</xdr:colOff>
      <xdr:row>20</xdr:row>
      <xdr:rowOff>38100</xdr:rowOff>
    </xdr:to>
    <xdr:graphicFrame macro="">
      <xdr:nvGraphicFramePr>
        <xdr:cNvPr id="21025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3</xdr:row>
      <xdr:rowOff>0</xdr:rowOff>
    </xdr:from>
    <xdr:to>
      <xdr:col>17</xdr:col>
      <xdr:colOff>653143</xdr:colOff>
      <xdr:row>20</xdr:row>
      <xdr:rowOff>38100</xdr:rowOff>
    </xdr:to>
    <xdr:graphicFrame macro="">
      <xdr:nvGraphicFramePr>
        <xdr:cNvPr id="21025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53340</xdr:colOff>
      <xdr:row>39</xdr:row>
      <xdr:rowOff>38100</xdr:rowOff>
    </xdr:to>
    <xdr:graphicFrame macro="">
      <xdr:nvGraphicFramePr>
        <xdr:cNvPr id="21025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17</xdr:col>
      <xdr:colOff>653143</xdr:colOff>
      <xdr:row>39</xdr:row>
      <xdr:rowOff>38100</xdr:rowOff>
    </xdr:to>
    <xdr:graphicFrame macro="">
      <xdr:nvGraphicFramePr>
        <xdr:cNvPr id="21025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1485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1485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1485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1485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5</xdr:row>
      <xdr:rowOff>160020</xdr:rowOff>
    </xdr:from>
    <xdr:to>
      <xdr:col>9</xdr:col>
      <xdr:colOff>448310</xdr:colOff>
      <xdr:row>21</xdr:row>
      <xdr:rowOff>101600</xdr:rowOff>
    </xdr:to>
    <xdr:graphicFrame macro="">
      <xdr:nvGraphicFramePr>
        <xdr:cNvPr id="1726688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</xdr:colOff>
      <xdr:row>24</xdr:row>
      <xdr:rowOff>0</xdr:rowOff>
    </xdr:from>
    <xdr:to>
      <xdr:col>9</xdr:col>
      <xdr:colOff>462280</xdr:colOff>
      <xdr:row>39</xdr:row>
      <xdr:rowOff>99060</xdr:rowOff>
    </xdr:to>
    <xdr:graphicFrame macro="">
      <xdr:nvGraphicFramePr>
        <xdr:cNvPr id="1726689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449580</xdr:colOff>
      <xdr:row>57</xdr:row>
      <xdr:rowOff>99060</xdr:rowOff>
    </xdr:to>
    <xdr:graphicFrame macro="">
      <xdr:nvGraphicFramePr>
        <xdr:cNvPr id="1726690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369336</xdr:colOff>
      <xdr:row>5</xdr:row>
      <xdr:rowOff>9719</xdr:rowOff>
    </xdr:from>
    <xdr:to>
      <xdr:col>8</xdr:col>
      <xdr:colOff>595374</xdr:colOff>
      <xdr:row>21</xdr:row>
      <xdr:rowOff>2745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336" y="933061"/>
          <a:ext cx="5425910" cy="2792210"/>
        </a:xfrm>
        <a:prstGeom prst="rect">
          <a:avLst/>
        </a:prstGeom>
      </xdr:spPr>
    </xdr:pic>
    <xdr:clientData/>
  </xdr:twoCellAnchor>
  <xdr:twoCellAnchor editAs="oneCell">
    <xdr:from>
      <xdr:col>10</xdr:col>
      <xdr:colOff>29158</xdr:colOff>
      <xdr:row>5</xdr:row>
      <xdr:rowOff>29158</xdr:rowOff>
    </xdr:from>
    <xdr:to>
      <xdr:col>17</xdr:col>
      <xdr:colOff>618437</xdr:colOff>
      <xdr:row>21</xdr:row>
      <xdr:rowOff>22184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0689" y="952500"/>
          <a:ext cx="5419814" cy="2792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341780</xdr:colOff>
      <xdr:row>24</xdr:row>
      <xdr:rowOff>97491</xdr:rowOff>
    </xdr:to>
    <xdr:graphicFrame macro="">
      <xdr:nvGraphicFramePr>
        <xdr:cNvPr id="6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332254</xdr:colOff>
      <xdr:row>24</xdr:row>
      <xdr:rowOff>107016</xdr:rowOff>
    </xdr:to>
    <xdr:graphicFrame macro="">
      <xdr:nvGraphicFramePr>
        <xdr:cNvPr id="8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398930</xdr:colOff>
      <xdr:row>48</xdr:row>
      <xdr:rowOff>151279</xdr:rowOff>
    </xdr:to>
    <xdr:graphicFrame macro="">
      <xdr:nvGraphicFramePr>
        <xdr:cNvPr id="10" name="グラフ 1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406213</xdr:colOff>
      <xdr:row>48</xdr:row>
      <xdr:rowOff>164166</xdr:rowOff>
    </xdr:to>
    <xdr:graphicFrame macro="">
      <xdr:nvGraphicFramePr>
        <xdr:cNvPr id="14" name="グラフ 10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69">
          <cell r="C69">
            <v>0</v>
          </cell>
          <cell r="D69">
            <v>0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2</v>
          </cell>
          <cell r="L69">
            <v>3</v>
          </cell>
          <cell r="M69">
            <v>11</v>
          </cell>
          <cell r="N69">
            <v>22</v>
          </cell>
          <cell r="O69">
            <v>45</v>
          </cell>
          <cell r="P69">
            <v>66</v>
          </cell>
          <cell r="Q69">
            <v>83</v>
          </cell>
          <cell r="R69">
            <v>111</v>
          </cell>
          <cell r="S69">
            <v>124</v>
          </cell>
          <cell r="T69">
            <v>112</v>
          </cell>
          <cell r="U69">
            <v>44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1</v>
          </cell>
          <cell r="AF69">
            <v>1</v>
          </cell>
          <cell r="AG69">
            <v>2</v>
          </cell>
          <cell r="AH69">
            <v>8</v>
          </cell>
          <cell r="AI69">
            <v>5</v>
          </cell>
          <cell r="AJ69">
            <v>15</v>
          </cell>
          <cell r="AK69">
            <v>17</v>
          </cell>
          <cell r="AL69">
            <v>46</v>
          </cell>
          <cell r="AM69">
            <v>42</v>
          </cell>
          <cell r="AN69">
            <v>71</v>
          </cell>
          <cell r="AO69">
            <v>98</v>
          </cell>
          <cell r="AP69">
            <v>88</v>
          </cell>
          <cell r="AQ69">
            <v>66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2</v>
          </cell>
          <cell r="K70">
            <v>2</v>
          </cell>
          <cell r="L70">
            <v>5</v>
          </cell>
          <cell r="M70">
            <v>7</v>
          </cell>
          <cell r="N70">
            <v>12</v>
          </cell>
          <cell r="O70">
            <v>15</v>
          </cell>
          <cell r="P70">
            <v>31</v>
          </cell>
          <cell r="Q70">
            <v>22</v>
          </cell>
          <cell r="R70">
            <v>29</v>
          </cell>
          <cell r="S70">
            <v>58</v>
          </cell>
          <cell r="T70">
            <v>61</v>
          </cell>
          <cell r="U70">
            <v>40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1</v>
          </cell>
          <cell r="AI70">
            <v>1</v>
          </cell>
          <cell r="AJ70">
            <v>1</v>
          </cell>
          <cell r="AK70">
            <v>3</v>
          </cell>
          <cell r="AL70">
            <v>8</v>
          </cell>
          <cell r="AM70">
            <v>10</v>
          </cell>
          <cell r="AN70">
            <v>19</v>
          </cell>
          <cell r="AO70">
            <v>56</v>
          </cell>
          <cell r="AP70">
            <v>110</v>
          </cell>
          <cell r="AQ70">
            <v>119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</v>
          </cell>
          <cell r="K71">
            <v>0</v>
          </cell>
          <cell r="L71">
            <v>9</v>
          </cell>
          <cell r="M71">
            <v>3</v>
          </cell>
          <cell r="N71">
            <v>8</v>
          </cell>
          <cell r="O71">
            <v>11</v>
          </cell>
          <cell r="P71">
            <v>20</v>
          </cell>
          <cell r="Q71">
            <v>22</v>
          </cell>
          <cell r="R71">
            <v>39</v>
          </cell>
          <cell r="S71">
            <v>42</v>
          </cell>
          <cell r="T71">
            <v>37</v>
          </cell>
          <cell r="U71">
            <v>38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  <cell r="AH71">
            <v>1</v>
          </cell>
          <cell r="AI71">
            <v>8</v>
          </cell>
          <cell r="AJ71">
            <v>3</v>
          </cell>
          <cell r="AK71">
            <v>6</v>
          </cell>
          <cell r="AL71">
            <v>9</v>
          </cell>
          <cell r="AM71">
            <v>14</v>
          </cell>
          <cell r="AN71">
            <v>17</v>
          </cell>
          <cell r="AO71">
            <v>45</v>
          </cell>
          <cell r="AP71">
            <v>68</v>
          </cell>
          <cell r="AQ71">
            <v>83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4</v>
          </cell>
          <cell r="P72">
            <v>10</v>
          </cell>
          <cell r="Q72">
            <v>10</v>
          </cell>
          <cell r="R72">
            <v>16</v>
          </cell>
          <cell r="S72">
            <v>31</v>
          </cell>
          <cell r="T72">
            <v>38</v>
          </cell>
          <cell r="U72">
            <v>37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</v>
          </cell>
          <cell r="AM72">
            <v>1</v>
          </cell>
          <cell r="AN72">
            <v>8</v>
          </cell>
          <cell r="AO72">
            <v>23</v>
          </cell>
          <cell r="AP72">
            <v>29</v>
          </cell>
          <cell r="AQ72">
            <v>49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1</v>
          </cell>
          <cell r="J73">
            <v>0</v>
          </cell>
          <cell r="K73">
            <v>1</v>
          </cell>
          <cell r="L73">
            <v>6</v>
          </cell>
          <cell r="M73">
            <v>2</v>
          </cell>
          <cell r="N73">
            <v>4</v>
          </cell>
          <cell r="O73">
            <v>2</v>
          </cell>
          <cell r="P73">
            <v>5</v>
          </cell>
          <cell r="Q73">
            <v>8</v>
          </cell>
          <cell r="R73">
            <v>5</v>
          </cell>
          <cell r="S73">
            <v>7</v>
          </cell>
          <cell r="T73">
            <v>9</v>
          </cell>
          <cell r="U73">
            <v>4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0</v>
          </cell>
          <cell r="AM73">
            <v>1</v>
          </cell>
          <cell r="AN73">
            <v>8</v>
          </cell>
          <cell r="AO73">
            <v>3</v>
          </cell>
          <cell r="AP73">
            <v>11</v>
          </cell>
          <cell r="AQ73">
            <v>9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3</v>
          </cell>
          <cell r="H74">
            <v>1</v>
          </cell>
          <cell r="I74">
            <v>0</v>
          </cell>
          <cell r="J74">
            <v>0</v>
          </cell>
          <cell r="K74">
            <v>3</v>
          </cell>
          <cell r="L74">
            <v>4</v>
          </cell>
          <cell r="M74">
            <v>2</v>
          </cell>
          <cell r="N74">
            <v>2</v>
          </cell>
          <cell r="O74">
            <v>3</v>
          </cell>
          <cell r="P74">
            <v>9</v>
          </cell>
          <cell r="Q74">
            <v>3</v>
          </cell>
          <cell r="R74">
            <v>1</v>
          </cell>
          <cell r="S74">
            <v>0</v>
          </cell>
          <cell r="T74">
            <v>3</v>
          </cell>
          <cell r="U74">
            <v>1</v>
          </cell>
          <cell r="Y74">
            <v>0</v>
          </cell>
          <cell r="Z74">
            <v>0</v>
          </cell>
          <cell r="AA74">
            <v>1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1</v>
          </cell>
          <cell r="AJ74">
            <v>0</v>
          </cell>
          <cell r="AK74">
            <v>1</v>
          </cell>
          <cell r="AL74">
            <v>1</v>
          </cell>
          <cell r="AM74">
            <v>0</v>
          </cell>
          <cell r="AN74">
            <v>1</v>
          </cell>
          <cell r="AO74">
            <v>0</v>
          </cell>
          <cell r="AP74">
            <v>0</v>
          </cell>
          <cell r="AQ74">
            <v>1</v>
          </cell>
        </row>
        <row r="75">
          <cell r="C75">
            <v>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  <cell r="I75">
            <v>4</v>
          </cell>
          <cell r="J75">
            <v>2</v>
          </cell>
          <cell r="K75">
            <v>3</v>
          </cell>
          <cell r="L75">
            <v>9</v>
          </cell>
          <cell r="M75">
            <v>10</v>
          </cell>
          <cell r="N75">
            <v>11</v>
          </cell>
          <cell r="O75">
            <v>26</v>
          </cell>
          <cell r="P75">
            <v>47</v>
          </cell>
          <cell r="Q75">
            <v>49</v>
          </cell>
          <cell r="R75">
            <v>86</v>
          </cell>
          <cell r="S75">
            <v>118</v>
          </cell>
          <cell r="T75">
            <v>133</v>
          </cell>
          <cell r="U75">
            <v>125</v>
          </cell>
          <cell r="Y75">
            <v>2</v>
          </cell>
          <cell r="Z75">
            <v>0</v>
          </cell>
          <cell r="AA75">
            <v>0</v>
          </cell>
          <cell r="AB75">
            <v>1</v>
          </cell>
          <cell r="AC75">
            <v>0</v>
          </cell>
          <cell r="AD75">
            <v>0</v>
          </cell>
          <cell r="AE75">
            <v>0</v>
          </cell>
          <cell r="AF75">
            <v>1</v>
          </cell>
          <cell r="AG75">
            <v>3</v>
          </cell>
          <cell r="AH75">
            <v>1</v>
          </cell>
          <cell r="AI75">
            <v>0</v>
          </cell>
          <cell r="AJ75">
            <v>6</v>
          </cell>
          <cell r="AK75">
            <v>4</v>
          </cell>
          <cell r="AL75">
            <v>14</v>
          </cell>
          <cell r="AM75">
            <v>35</v>
          </cell>
          <cell r="AN75">
            <v>62</v>
          </cell>
          <cell r="AO75">
            <v>126</v>
          </cell>
          <cell r="AP75">
            <v>193</v>
          </cell>
          <cell r="AQ75">
            <v>418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98" zoomScaleNormal="100" zoomScaleSheetLayoutView="98" workbookViewId="0">
      <selection activeCell="J6" sqref="J6"/>
    </sheetView>
  </sheetViews>
  <sheetFormatPr defaultRowHeight="13.5" x14ac:dyDescent="0.15"/>
  <cols>
    <col min="1" max="1" width="4.875" customWidth="1"/>
    <col min="10" max="10" width="3.875" customWidth="1"/>
    <col min="18" max="18" width="14" customWidth="1"/>
  </cols>
  <sheetData>
    <row r="1" spans="1:11" ht="17.25" x14ac:dyDescent="0.2">
      <c r="A1" s="13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5"/>
    </row>
    <row r="3" spans="1:11" x14ac:dyDescent="0.15">
      <c r="B3" s="14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53</v>
      </c>
      <c r="K5" t="s">
        <v>54</v>
      </c>
    </row>
  </sheetData>
  <phoneticPr fontId="3"/>
  <pageMargins left="0.31496062992125984" right="0.11811023622047245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3" zoomScale="89" zoomScaleNormal="100" zoomScaleSheetLayoutView="89" workbookViewId="0">
      <selection activeCell="Y16" sqref="Y16"/>
    </sheetView>
  </sheetViews>
  <sheetFormatPr defaultRowHeight="13.5" x14ac:dyDescent="0.15"/>
  <cols>
    <col min="1" max="1" width="4.875" customWidth="1"/>
    <col min="18" max="18" width="14" customWidth="1"/>
  </cols>
  <sheetData>
    <row r="1" spans="1:12" ht="17.25" x14ac:dyDescent="0.2">
      <c r="A1" s="13" t="str">
        <f>目次!B17&amp;" "&amp;目次!C17&amp;"   "&amp;目次!D17</f>
        <v>５ 岩手県・保健所・性別・年齢（５歳階級）別主な死因割合・５年計   平成28年～令和２年</v>
      </c>
    </row>
    <row r="3" spans="1:12" x14ac:dyDescent="0.15">
      <c r="B3" t="s">
        <v>55</v>
      </c>
      <c r="L3" t="s">
        <v>56</v>
      </c>
    </row>
    <row r="27" spans="2:12" x14ac:dyDescent="0.15">
      <c r="B27" t="s">
        <v>57</v>
      </c>
      <c r="L27" t="s">
        <v>58</v>
      </c>
    </row>
    <row r="52" spans="2:2" x14ac:dyDescent="0.15">
      <c r="B52" t="s">
        <v>78</v>
      </c>
    </row>
  </sheetData>
  <phoneticPr fontId="3"/>
  <pageMargins left="0.31496062992125984" right="0.11811023622047245" top="0.74803149606299213" bottom="0.35433070866141736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view="pageBreakPreview" zoomScale="60" zoomScaleNormal="100" workbookViewId="0">
      <selection activeCell="Q21" sqref="Q21"/>
    </sheetView>
  </sheetViews>
  <sheetFormatPr defaultRowHeight="13.5" x14ac:dyDescent="0.15"/>
  <cols>
    <col min="1" max="1" width="3.875" customWidth="1"/>
    <col min="2" max="2" width="6.625" customWidth="1"/>
    <col min="3" max="3" width="66.625" customWidth="1"/>
    <col min="4" max="4" width="21.5" customWidth="1"/>
    <col min="5" max="5" width="7.125" customWidth="1"/>
    <col min="18" max="18" width="14" customWidth="1"/>
  </cols>
  <sheetData>
    <row r="1" spans="2:5" ht="14.25" x14ac:dyDescent="0.15">
      <c r="B1" s="25" t="s">
        <v>43</v>
      </c>
    </row>
    <row r="3" spans="2:5" x14ac:dyDescent="0.15">
      <c r="B3" s="24" t="s">
        <v>25</v>
      </c>
      <c r="C3" s="24"/>
      <c r="D3" s="24"/>
      <c r="E3" s="24"/>
    </row>
    <row r="5" spans="2:5" x14ac:dyDescent="0.15">
      <c r="B5" s="50" t="s">
        <v>32</v>
      </c>
      <c r="C5" s="51" t="s">
        <v>59</v>
      </c>
      <c r="D5" t="s">
        <v>80</v>
      </c>
      <c r="E5" t="s">
        <v>33</v>
      </c>
    </row>
    <row r="7" spans="2:5" x14ac:dyDescent="0.15">
      <c r="B7" s="50" t="s">
        <v>34</v>
      </c>
      <c r="C7" s="51" t="s">
        <v>59</v>
      </c>
      <c r="D7" t="str">
        <f>D5</f>
        <v>平成７年～令和２年</v>
      </c>
      <c r="E7" t="s">
        <v>35</v>
      </c>
    </row>
    <row r="9" spans="2:5" x14ac:dyDescent="0.15">
      <c r="B9" s="50" t="s">
        <v>36</v>
      </c>
      <c r="C9" s="51" t="s">
        <v>60</v>
      </c>
      <c r="D9" t="str">
        <f>D7</f>
        <v>平成７年～令和２年</v>
      </c>
      <c r="E9" t="s">
        <v>33</v>
      </c>
    </row>
    <row r="11" spans="2:5" x14ac:dyDescent="0.15">
      <c r="B11" s="50" t="s">
        <v>37</v>
      </c>
      <c r="C11" s="51" t="s">
        <v>61</v>
      </c>
      <c r="D11" t="str">
        <f>D9</f>
        <v>平成７年～令和２年</v>
      </c>
      <c r="E11" t="s">
        <v>35</v>
      </c>
    </row>
    <row r="12" spans="2:5" x14ac:dyDescent="0.15">
      <c r="B12" s="15"/>
    </row>
    <row r="13" spans="2:5" x14ac:dyDescent="0.15">
      <c r="B13" s="50" t="s">
        <v>38</v>
      </c>
      <c r="C13" s="51" t="s">
        <v>62</v>
      </c>
      <c r="D13" t="str">
        <f>D11</f>
        <v>平成７年～令和２年</v>
      </c>
      <c r="E13" t="s">
        <v>35</v>
      </c>
    </row>
    <row r="15" spans="2:5" x14ac:dyDescent="0.15">
      <c r="B15" s="50" t="s">
        <v>39</v>
      </c>
      <c r="C15" s="51" t="s">
        <v>67</v>
      </c>
      <c r="D15" t="s">
        <v>81</v>
      </c>
      <c r="E15" t="s">
        <v>35</v>
      </c>
    </row>
    <row r="17" spans="2:5" x14ac:dyDescent="0.15">
      <c r="B17" s="50" t="s">
        <v>40</v>
      </c>
      <c r="C17" s="51" t="s">
        <v>63</v>
      </c>
      <c r="D17" t="str">
        <f>D15</f>
        <v>平成28年～令和２年</v>
      </c>
      <c r="E17" t="s">
        <v>35</v>
      </c>
    </row>
  </sheetData>
  <phoneticPr fontId="3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 B15 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25"/>
  <sheetViews>
    <sheetView view="pageBreakPreview" zoomScale="106" zoomScaleNormal="100" zoomScaleSheetLayoutView="106" workbookViewId="0">
      <selection activeCell="Q21" sqref="Q21"/>
    </sheetView>
  </sheetViews>
  <sheetFormatPr defaultColWidth="7.375" defaultRowHeight="13.5" x14ac:dyDescent="0.15"/>
  <cols>
    <col min="1" max="1" width="14.625" customWidth="1"/>
    <col min="2" max="2" width="4.875" customWidth="1"/>
    <col min="3" max="28" width="5.125" customWidth="1"/>
  </cols>
  <sheetData>
    <row r="1" spans="1:28" ht="22.5" customHeight="1" x14ac:dyDescent="0.2">
      <c r="A1" s="17" t="str">
        <f>目次!B5&amp;" "&amp;目次!C5&amp;"   "&amp;目次!D5</f>
        <v>１－１ 岩手県・保健所・市町村別・性別・自殺死亡数の年次推移   平成７年～令和２年</v>
      </c>
      <c r="B1" s="10"/>
      <c r="C1" s="10"/>
      <c r="D1" s="10"/>
      <c r="E1" s="10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8" ht="14.25" customHeight="1" x14ac:dyDescent="0.15">
      <c r="A2" s="6"/>
      <c r="B2" s="6"/>
      <c r="C2" s="9"/>
      <c r="D2" s="9"/>
      <c r="E2" s="9"/>
      <c r="F2" s="9"/>
      <c r="G2" s="9"/>
    </row>
    <row r="3" spans="1:28" x14ac:dyDescent="0.15">
      <c r="A3" s="26"/>
      <c r="B3" s="22"/>
      <c r="C3" s="23" t="s">
        <v>21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  <c r="R3" s="23" t="s">
        <v>20</v>
      </c>
      <c r="S3" s="23" t="s">
        <v>23</v>
      </c>
      <c r="T3" s="23" t="s">
        <v>26</v>
      </c>
      <c r="U3" s="23" t="s">
        <v>27</v>
      </c>
      <c r="V3" s="23" t="s">
        <v>64</v>
      </c>
      <c r="W3" s="23" t="s">
        <v>65</v>
      </c>
      <c r="X3" s="23" t="s">
        <v>68</v>
      </c>
      <c r="Y3" s="23" t="s">
        <v>69</v>
      </c>
      <c r="Z3" s="23" t="s">
        <v>70</v>
      </c>
      <c r="AA3" s="23" t="s">
        <v>72</v>
      </c>
      <c r="AB3" s="23" t="s">
        <v>79</v>
      </c>
    </row>
    <row r="4" spans="1:28" ht="13.5" customHeight="1" x14ac:dyDescent="0.15">
      <c r="A4" s="18" t="s">
        <v>0</v>
      </c>
      <c r="B4" s="19" t="s">
        <v>5</v>
      </c>
      <c r="C4" s="34">
        <v>345</v>
      </c>
      <c r="D4" s="34">
        <v>370</v>
      </c>
      <c r="E4" s="34">
        <v>365</v>
      </c>
      <c r="F4" s="34">
        <v>501</v>
      </c>
      <c r="G4" s="34">
        <v>486</v>
      </c>
      <c r="H4" s="34">
        <v>454</v>
      </c>
      <c r="I4" s="34">
        <v>479</v>
      </c>
      <c r="J4" s="34">
        <v>500</v>
      </c>
      <c r="K4" s="34">
        <v>527</v>
      </c>
      <c r="L4" s="34">
        <v>481</v>
      </c>
      <c r="M4" s="34">
        <v>470</v>
      </c>
      <c r="N4" s="34">
        <v>467</v>
      </c>
      <c r="O4" s="34">
        <v>437</v>
      </c>
      <c r="P4" s="35">
        <v>454</v>
      </c>
      <c r="Q4" s="35">
        <v>459</v>
      </c>
      <c r="R4" s="35">
        <v>426</v>
      </c>
      <c r="S4" s="35">
        <v>370</v>
      </c>
      <c r="T4" s="35">
        <v>329</v>
      </c>
      <c r="U4" s="35">
        <v>340</v>
      </c>
      <c r="V4" s="35">
        <v>341</v>
      </c>
      <c r="W4" s="35">
        <v>297</v>
      </c>
      <c r="X4" s="34">
        <v>289</v>
      </c>
      <c r="Y4" s="34">
        <v>262</v>
      </c>
      <c r="Z4" s="34">
        <v>253</v>
      </c>
      <c r="AA4" s="34">
        <v>250</v>
      </c>
      <c r="AB4" s="34">
        <v>256</v>
      </c>
    </row>
    <row r="5" spans="1:28" x14ac:dyDescent="0.15">
      <c r="A5" s="21"/>
      <c r="B5" s="4" t="s">
        <v>1</v>
      </c>
      <c r="C5" s="36">
        <v>233</v>
      </c>
      <c r="D5" s="36">
        <v>243</v>
      </c>
      <c r="E5" s="36">
        <v>248</v>
      </c>
      <c r="F5" s="36">
        <v>353</v>
      </c>
      <c r="G5" s="36">
        <v>339</v>
      </c>
      <c r="H5" s="36">
        <v>317</v>
      </c>
      <c r="I5" s="36">
        <v>331</v>
      </c>
      <c r="J5" s="36">
        <v>364</v>
      </c>
      <c r="K5" s="36">
        <v>395</v>
      </c>
      <c r="L5" s="36">
        <v>352</v>
      </c>
      <c r="M5" s="36">
        <v>340</v>
      </c>
      <c r="N5" s="36">
        <v>328</v>
      </c>
      <c r="O5" s="36">
        <v>316</v>
      </c>
      <c r="P5" s="36">
        <v>314</v>
      </c>
      <c r="Q5" s="36">
        <v>326</v>
      </c>
      <c r="R5" s="36">
        <v>285</v>
      </c>
      <c r="S5" s="36">
        <v>262</v>
      </c>
      <c r="T5" s="36">
        <v>240</v>
      </c>
      <c r="U5" s="36">
        <v>243</v>
      </c>
      <c r="V5" s="36">
        <v>232</v>
      </c>
      <c r="W5" s="36">
        <v>196</v>
      </c>
      <c r="X5" s="36">
        <v>198</v>
      </c>
      <c r="Y5" s="36">
        <v>175</v>
      </c>
      <c r="Z5" s="36">
        <v>169</v>
      </c>
      <c r="AA5" s="36">
        <v>184</v>
      </c>
      <c r="AB5" s="36">
        <v>168</v>
      </c>
    </row>
    <row r="6" spans="1:28" x14ac:dyDescent="0.15">
      <c r="A6" s="21"/>
      <c r="B6" s="3" t="s">
        <v>2</v>
      </c>
      <c r="C6" s="37">
        <v>112</v>
      </c>
      <c r="D6" s="37">
        <v>127</v>
      </c>
      <c r="E6" s="37">
        <v>117</v>
      </c>
      <c r="F6" s="37">
        <v>148</v>
      </c>
      <c r="G6" s="37">
        <v>147</v>
      </c>
      <c r="H6" s="37">
        <v>137</v>
      </c>
      <c r="I6" s="37">
        <v>148</v>
      </c>
      <c r="J6" s="37">
        <v>136</v>
      </c>
      <c r="K6" s="37">
        <v>132</v>
      </c>
      <c r="L6" s="37">
        <v>129</v>
      </c>
      <c r="M6" s="37">
        <v>130</v>
      </c>
      <c r="N6" s="37">
        <v>139</v>
      </c>
      <c r="O6" s="37">
        <v>121</v>
      </c>
      <c r="P6" s="38">
        <v>140</v>
      </c>
      <c r="Q6" s="37">
        <v>133</v>
      </c>
      <c r="R6" s="37">
        <v>141</v>
      </c>
      <c r="S6" s="37">
        <v>108</v>
      </c>
      <c r="T6" s="37">
        <v>89</v>
      </c>
      <c r="U6" s="38">
        <v>97</v>
      </c>
      <c r="V6" s="38">
        <v>109</v>
      </c>
      <c r="W6" s="38">
        <v>101</v>
      </c>
      <c r="X6" s="39">
        <v>91</v>
      </c>
      <c r="Y6" s="39">
        <v>87</v>
      </c>
      <c r="Z6" s="39">
        <v>84</v>
      </c>
      <c r="AA6" s="39">
        <v>66</v>
      </c>
      <c r="AB6" s="39">
        <v>88</v>
      </c>
    </row>
    <row r="7" spans="1:28" ht="13.5" customHeight="1" x14ac:dyDescent="0.15">
      <c r="A7" s="52" t="s">
        <v>22</v>
      </c>
      <c r="B7" s="19" t="s">
        <v>5</v>
      </c>
      <c r="C7" s="34">
        <v>16</v>
      </c>
      <c r="D7" s="34">
        <v>18</v>
      </c>
      <c r="E7" s="34">
        <v>12</v>
      </c>
      <c r="F7" s="34">
        <v>24</v>
      </c>
      <c r="G7" s="34">
        <v>20</v>
      </c>
      <c r="H7" s="34">
        <v>16</v>
      </c>
      <c r="I7" s="34">
        <v>14</v>
      </c>
      <c r="J7" s="34">
        <v>30</v>
      </c>
      <c r="K7" s="34">
        <v>22</v>
      </c>
      <c r="L7" s="34">
        <v>27</v>
      </c>
      <c r="M7" s="34">
        <v>16</v>
      </c>
      <c r="N7" s="34">
        <v>18</v>
      </c>
      <c r="O7" s="34">
        <v>19</v>
      </c>
      <c r="P7" s="34">
        <v>21</v>
      </c>
      <c r="Q7" s="34">
        <v>23</v>
      </c>
      <c r="R7" s="35">
        <f>R10+R13</f>
        <v>17</v>
      </c>
      <c r="S7" s="35">
        <v>13</v>
      </c>
      <c r="T7" s="35">
        <v>12</v>
      </c>
      <c r="U7" s="35">
        <v>8</v>
      </c>
      <c r="V7" s="35">
        <v>8</v>
      </c>
      <c r="W7" s="35">
        <v>11</v>
      </c>
      <c r="X7" s="40">
        <v>9</v>
      </c>
      <c r="Y7" s="40">
        <v>7</v>
      </c>
      <c r="Z7" s="40">
        <v>7</v>
      </c>
      <c r="AA7" s="40">
        <v>9</v>
      </c>
      <c r="AB7" s="40">
        <v>9</v>
      </c>
    </row>
    <row r="8" spans="1:28" x14ac:dyDescent="0.15">
      <c r="A8" s="53"/>
      <c r="B8" s="4" t="s">
        <v>1</v>
      </c>
      <c r="C8" s="36">
        <v>6</v>
      </c>
      <c r="D8" s="36">
        <v>11</v>
      </c>
      <c r="E8" s="36">
        <v>7</v>
      </c>
      <c r="F8" s="36">
        <v>21</v>
      </c>
      <c r="G8" s="36">
        <v>14</v>
      </c>
      <c r="H8" s="36">
        <v>13</v>
      </c>
      <c r="I8" s="36">
        <v>14</v>
      </c>
      <c r="J8" s="36">
        <v>25</v>
      </c>
      <c r="K8" s="36">
        <v>17</v>
      </c>
      <c r="L8" s="36">
        <v>24</v>
      </c>
      <c r="M8" s="36">
        <v>14</v>
      </c>
      <c r="N8" s="36">
        <v>13</v>
      </c>
      <c r="O8" s="36">
        <v>16</v>
      </c>
      <c r="P8" s="36">
        <v>14</v>
      </c>
      <c r="Q8" s="36">
        <v>16</v>
      </c>
      <c r="R8" s="36">
        <f>R11+R14</f>
        <v>11</v>
      </c>
      <c r="S8" s="36">
        <v>10</v>
      </c>
      <c r="T8" s="36">
        <v>9</v>
      </c>
      <c r="U8" s="36">
        <v>6</v>
      </c>
      <c r="V8" s="36">
        <v>5</v>
      </c>
      <c r="W8" s="36">
        <v>7</v>
      </c>
      <c r="X8" s="36">
        <v>8</v>
      </c>
      <c r="Y8" s="36">
        <v>5</v>
      </c>
      <c r="Z8" s="36">
        <v>6</v>
      </c>
      <c r="AA8" s="36">
        <v>8</v>
      </c>
      <c r="AB8" s="36">
        <v>8</v>
      </c>
    </row>
    <row r="9" spans="1:28" x14ac:dyDescent="0.15">
      <c r="A9" s="54"/>
      <c r="B9" s="3" t="s">
        <v>2</v>
      </c>
      <c r="C9" s="37">
        <v>10</v>
      </c>
      <c r="D9" s="37">
        <v>7</v>
      </c>
      <c r="E9" s="37">
        <v>5</v>
      </c>
      <c r="F9" s="37">
        <v>3</v>
      </c>
      <c r="G9" s="37">
        <v>6</v>
      </c>
      <c r="H9" s="37">
        <v>3</v>
      </c>
      <c r="I9" s="37">
        <v>0</v>
      </c>
      <c r="J9" s="37">
        <v>5</v>
      </c>
      <c r="K9" s="37">
        <v>5</v>
      </c>
      <c r="L9" s="37">
        <v>3</v>
      </c>
      <c r="M9" s="37">
        <v>2</v>
      </c>
      <c r="N9" s="37">
        <v>5</v>
      </c>
      <c r="O9" s="37">
        <v>3</v>
      </c>
      <c r="P9" s="39">
        <v>7</v>
      </c>
      <c r="Q9" s="39">
        <v>7</v>
      </c>
      <c r="R9" s="38">
        <f>R12+R15</f>
        <v>6</v>
      </c>
      <c r="S9" s="38">
        <v>3</v>
      </c>
      <c r="T9" s="38">
        <v>3</v>
      </c>
      <c r="U9" s="38">
        <v>2</v>
      </c>
      <c r="V9" s="38">
        <v>3</v>
      </c>
      <c r="W9" s="40">
        <v>4</v>
      </c>
      <c r="X9" s="39">
        <v>1</v>
      </c>
      <c r="Y9" s="39">
        <v>2</v>
      </c>
      <c r="Z9" s="39">
        <v>1</v>
      </c>
      <c r="AA9" s="39">
        <v>1</v>
      </c>
      <c r="AB9" s="39">
        <v>1</v>
      </c>
    </row>
    <row r="10" spans="1:28" ht="13.5" customHeight="1" x14ac:dyDescent="0.15">
      <c r="A10" s="20" t="s">
        <v>3</v>
      </c>
      <c r="B10" s="19" t="s">
        <v>5</v>
      </c>
      <c r="C10" s="40">
        <v>12</v>
      </c>
      <c r="D10" s="40">
        <v>13</v>
      </c>
      <c r="E10" s="40">
        <v>9</v>
      </c>
      <c r="F10" s="40">
        <v>15</v>
      </c>
      <c r="G10" s="40">
        <v>8</v>
      </c>
      <c r="H10" s="40">
        <v>9</v>
      </c>
      <c r="I10" s="40">
        <v>10</v>
      </c>
      <c r="J10" s="40">
        <v>21</v>
      </c>
      <c r="K10" s="40">
        <v>15</v>
      </c>
      <c r="L10" s="40">
        <v>20</v>
      </c>
      <c r="M10" s="40">
        <v>11</v>
      </c>
      <c r="N10" s="40">
        <v>16</v>
      </c>
      <c r="O10" s="40">
        <v>12</v>
      </c>
      <c r="P10" s="38">
        <v>14</v>
      </c>
      <c r="Q10" s="38">
        <v>16</v>
      </c>
      <c r="R10" s="34">
        <v>13</v>
      </c>
      <c r="S10" s="34">
        <v>8</v>
      </c>
      <c r="T10" s="34">
        <v>11</v>
      </c>
      <c r="U10" s="34">
        <v>8</v>
      </c>
      <c r="V10" s="34">
        <v>8</v>
      </c>
      <c r="W10" s="35">
        <v>8</v>
      </c>
      <c r="X10" s="40">
        <v>7</v>
      </c>
      <c r="Y10" s="40">
        <v>5</v>
      </c>
      <c r="Z10" s="40">
        <v>5</v>
      </c>
      <c r="AA10" s="40">
        <v>8</v>
      </c>
      <c r="AB10" s="40">
        <v>8</v>
      </c>
    </row>
    <row r="11" spans="1:28" x14ac:dyDescent="0.15">
      <c r="A11" s="21"/>
      <c r="B11" s="4" t="s">
        <v>1</v>
      </c>
      <c r="C11" s="36">
        <v>4</v>
      </c>
      <c r="D11" s="36">
        <v>7</v>
      </c>
      <c r="E11" s="36">
        <v>4</v>
      </c>
      <c r="F11" s="36">
        <v>12</v>
      </c>
      <c r="G11" s="36">
        <v>4</v>
      </c>
      <c r="H11" s="36">
        <v>6</v>
      </c>
      <c r="I11" s="36">
        <v>10</v>
      </c>
      <c r="J11" s="36">
        <v>18</v>
      </c>
      <c r="K11" s="36">
        <v>12</v>
      </c>
      <c r="L11" s="36">
        <v>17</v>
      </c>
      <c r="M11" s="36">
        <v>10</v>
      </c>
      <c r="N11" s="36">
        <v>11</v>
      </c>
      <c r="O11" s="36">
        <v>11</v>
      </c>
      <c r="P11" s="36">
        <v>9</v>
      </c>
      <c r="Q11" s="36">
        <v>11</v>
      </c>
      <c r="R11" s="36">
        <v>8</v>
      </c>
      <c r="S11" s="36">
        <v>7</v>
      </c>
      <c r="T11" s="36">
        <v>9</v>
      </c>
      <c r="U11" s="36">
        <v>6</v>
      </c>
      <c r="V11" s="36">
        <v>5</v>
      </c>
      <c r="W11" s="36">
        <v>4</v>
      </c>
      <c r="X11" s="36">
        <v>7</v>
      </c>
      <c r="Y11" s="36">
        <v>4</v>
      </c>
      <c r="Z11" s="36">
        <v>4</v>
      </c>
      <c r="AA11" s="36">
        <v>7</v>
      </c>
      <c r="AB11" s="36">
        <v>8</v>
      </c>
    </row>
    <row r="12" spans="1:28" x14ac:dyDescent="0.15">
      <c r="A12" s="21"/>
      <c r="B12" s="3" t="s">
        <v>2</v>
      </c>
      <c r="C12" s="38">
        <v>8</v>
      </c>
      <c r="D12" s="38">
        <v>6</v>
      </c>
      <c r="E12" s="38">
        <v>5</v>
      </c>
      <c r="F12" s="38">
        <v>3</v>
      </c>
      <c r="G12" s="38">
        <v>4</v>
      </c>
      <c r="H12" s="38">
        <v>3</v>
      </c>
      <c r="I12" s="38">
        <v>0</v>
      </c>
      <c r="J12" s="38">
        <v>3</v>
      </c>
      <c r="K12" s="38">
        <v>3</v>
      </c>
      <c r="L12" s="38">
        <v>3</v>
      </c>
      <c r="M12" s="38">
        <v>1</v>
      </c>
      <c r="N12" s="38">
        <v>5</v>
      </c>
      <c r="O12" s="38">
        <v>1</v>
      </c>
      <c r="P12" s="38">
        <v>5</v>
      </c>
      <c r="Q12" s="38">
        <v>5</v>
      </c>
      <c r="R12" s="38">
        <v>5</v>
      </c>
      <c r="S12" s="38">
        <v>1</v>
      </c>
      <c r="T12" s="38">
        <v>2</v>
      </c>
      <c r="U12" s="38">
        <v>2</v>
      </c>
      <c r="V12" s="38">
        <v>3</v>
      </c>
      <c r="W12" s="40">
        <v>4</v>
      </c>
      <c r="X12" s="39">
        <v>0</v>
      </c>
      <c r="Y12" s="39">
        <v>1</v>
      </c>
      <c r="Z12" s="39">
        <v>1</v>
      </c>
      <c r="AA12" s="39">
        <v>1</v>
      </c>
      <c r="AB12" s="39">
        <v>0</v>
      </c>
    </row>
    <row r="13" spans="1:28" ht="12.95" customHeight="1" x14ac:dyDescent="0.15">
      <c r="A13" s="20" t="s">
        <v>4</v>
      </c>
      <c r="B13" s="19" t="s">
        <v>5</v>
      </c>
      <c r="C13" s="34">
        <v>4</v>
      </c>
      <c r="D13" s="34">
        <v>5</v>
      </c>
      <c r="E13" s="34">
        <v>3</v>
      </c>
      <c r="F13" s="34">
        <v>9</v>
      </c>
      <c r="G13" s="34">
        <v>12</v>
      </c>
      <c r="H13" s="34">
        <v>7</v>
      </c>
      <c r="I13" s="34">
        <v>4</v>
      </c>
      <c r="J13" s="34">
        <v>9</v>
      </c>
      <c r="K13" s="34">
        <v>7</v>
      </c>
      <c r="L13" s="34">
        <v>7</v>
      </c>
      <c r="M13" s="34">
        <v>5</v>
      </c>
      <c r="N13" s="34">
        <v>2</v>
      </c>
      <c r="O13" s="34">
        <v>7</v>
      </c>
      <c r="P13" s="35">
        <v>7</v>
      </c>
      <c r="Q13" s="35">
        <v>7</v>
      </c>
      <c r="R13" s="35">
        <v>4</v>
      </c>
      <c r="S13" s="35">
        <v>5</v>
      </c>
      <c r="T13" s="35">
        <v>1</v>
      </c>
      <c r="U13" s="35">
        <v>0</v>
      </c>
      <c r="V13" s="35">
        <v>0</v>
      </c>
      <c r="W13" s="35">
        <v>3</v>
      </c>
      <c r="X13" s="40">
        <v>2</v>
      </c>
      <c r="Y13" s="40">
        <v>2</v>
      </c>
      <c r="Z13" s="40">
        <v>2</v>
      </c>
      <c r="AA13" s="40">
        <v>1</v>
      </c>
      <c r="AB13" s="40">
        <v>1</v>
      </c>
    </row>
    <row r="14" spans="1:28" x14ac:dyDescent="0.15">
      <c r="A14" s="21"/>
      <c r="B14" s="4" t="s">
        <v>1</v>
      </c>
      <c r="C14" s="36">
        <v>2</v>
      </c>
      <c r="D14" s="36">
        <v>4</v>
      </c>
      <c r="E14" s="36">
        <v>3</v>
      </c>
      <c r="F14" s="36">
        <v>9</v>
      </c>
      <c r="G14" s="36">
        <v>10</v>
      </c>
      <c r="H14" s="36">
        <v>7</v>
      </c>
      <c r="I14" s="36">
        <v>4</v>
      </c>
      <c r="J14" s="36">
        <v>7</v>
      </c>
      <c r="K14" s="36">
        <v>5</v>
      </c>
      <c r="L14" s="36">
        <v>7</v>
      </c>
      <c r="M14" s="36">
        <v>4</v>
      </c>
      <c r="N14" s="36">
        <v>2</v>
      </c>
      <c r="O14" s="36">
        <v>5</v>
      </c>
      <c r="P14" s="36">
        <v>5</v>
      </c>
      <c r="Q14" s="36">
        <v>5</v>
      </c>
      <c r="R14" s="36">
        <v>3</v>
      </c>
      <c r="S14" s="36">
        <v>3</v>
      </c>
      <c r="T14" s="36">
        <v>0</v>
      </c>
      <c r="U14" s="36">
        <v>0</v>
      </c>
      <c r="V14" s="36">
        <v>0</v>
      </c>
      <c r="W14" s="36">
        <v>3</v>
      </c>
      <c r="X14" s="36">
        <v>1</v>
      </c>
      <c r="Y14" s="36">
        <v>1</v>
      </c>
      <c r="Z14" s="36">
        <v>2</v>
      </c>
      <c r="AA14" s="36">
        <v>1</v>
      </c>
      <c r="AB14" s="36">
        <v>0</v>
      </c>
    </row>
    <row r="15" spans="1:28" x14ac:dyDescent="0.15">
      <c r="A15" s="27"/>
      <c r="B15" s="3" t="s">
        <v>2</v>
      </c>
      <c r="C15" s="37">
        <v>2</v>
      </c>
      <c r="D15" s="37">
        <v>1</v>
      </c>
      <c r="E15" s="37">
        <v>0</v>
      </c>
      <c r="F15" s="37">
        <v>0</v>
      </c>
      <c r="G15" s="37">
        <v>2</v>
      </c>
      <c r="H15" s="37">
        <v>0</v>
      </c>
      <c r="I15" s="37">
        <v>0</v>
      </c>
      <c r="J15" s="37">
        <v>2</v>
      </c>
      <c r="K15" s="37">
        <v>2</v>
      </c>
      <c r="L15" s="37">
        <v>0</v>
      </c>
      <c r="M15" s="37">
        <v>1</v>
      </c>
      <c r="N15" s="37">
        <v>0</v>
      </c>
      <c r="O15" s="37">
        <v>2</v>
      </c>
      <c r="P15" s="37">
        <v>2</v>
      </c>
      <c r="Q15" s="37">
        <v>2</v>
      </c>
      <c r="R15" s="37">
        <v>1</v>
      </c>
      <c r="S15" s="37">
        <v>2</v>
      </c>
      <c r="T15" s="39">
        <v>1</v>
      </c>
      <c r="U15" s="39">
        <v>0</v>
      </c>
      <c r="V15" s="39">
        <v>0</v>
      </c>
      <c r="W15" s="39">
        <v>0</v>
      </c>
      <c r="X15" s="39">
        <v>1</v>
      </c>
      <c r="Y15" s="39">
        <v>1</v>
      </c>
      <c r="Z15" s="39">
        <v>0</v>
      </c>
      <c r="AA15" s="39">
        <v>0</v>
      </c>
      <c r="AB15" s="39">
        <v>1</v>
      </c>
    </row>
    <row r="16" spans="1:28" ht="13.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x14ac:dyDescent="0.15">
      <c r="A18" t="s">
        <v>73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3.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2" spans="1:20" ht="13.5" customHeight="1" x14ac:dyDescent="0.15"/>
    <row r="25" spans="1:20" ht="13.5" customHeight="1" x14ac:dyDescent="0.15"/>
  </sheetData>
  <mergeCells count="1">
    <mergeCell ref="A7:A9"/>
  </mergeCells>
  <phoneticPr fontId="3"/>
  <pageMargins left="0.51181102362204722" right="0.19685039370078741" top="0.47244094488188981" bottom="0.59055118110236227" header="0.23622047244094491" footer="0.55118110236220474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="60" zoomScaleNormal="70" workbookViewId="0">
      <selection activeCell="Q21" sqref="Q21"/>
    </sheetView>
  </sheetViews>
  <sheetFormatPr defaultRowHeight="13.5" x14ac:dyDescent="0.15"/>
  <cols>
    <col min="1" max="1" width="4.875" customWidth="1"/>
    <col min="10" max="10" width="5.125" customWidth="1"/>
    <col min="18" max="18" width="14" customWidth="1"/>
  </cols>
  <sheetData>
    <row r="1" spans="1:11" ht="17.25" x14ac:dyDescent="0.2">
      <c r="A1" s="17" t="str">
        <f>目次!B7&amp;" "&amp;目次!C7&amp;"   "&amp;目次!D7</f>
        <v>１－２ 岩手県・保健所・市町村別・性別・自殺死亡数の年次推移   平成７年～令和２年</v>
      </c>
    </row>
    <row r="3" spans="1:11" x14ac:dyDescent="0.15">
      <c r="B3" t="s">
        <v>28</v>
      </c>
      <c r="K3" t="s">
        <v>44</v>
      </c>
    </row>
    <row r="22" spans="2:11" x14ac:dyDescent="0.15">
      <c r="B22" t="s">
        <v>42</v>
      </c>
      <c r="K22" t="s">
        <v>41</v>
      </c>
    </row>
    <row r="42" spans="2:2" x14ac:dyDescent="0.15">
      <c r="B42" t="s">
        <v>73</v>
      </c>
    </row>
  </sheetData>
  <phoneticPr fontId="3"/>
  <pageMargins left="0.31496062992125984" right="0.11811023622047245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28"/>
  <sheetViews>
    <sheetView view="pageBreakPreview" zoomScale="98" zoomScaleNormal="100" zoomScaleSheetLayoutView="98" workbookViewId="0">
      <selection activeCell="Q21" sqref="Q21"/>
    </sheetView>
  </sheetViews>
  <sheetFormatPr defaultColWidth="7.375" defaultRowHeight="13.5" x14ac:dyDescent="0.15"/>
  <cols>
    <col min="1" max="1" width="14.625" customWidth="1"/>
    <col min="2" max="2" width="4.875" customWidth="1"/>
    <col min="3" max="17" width="5.25" customWidth="1"/>
    <col min="18" max="18" width="5.125" customWidth="1"/>
    <col min="19" max="28" width="5.25" customWidth="1"/>
  </cols>
  <sheetData>
    <row r="1" spans="1:28" ht="22.5" customHeight="1" x14ac:dyDescent="0.2">
      <c r="A1" s="17" t="str">
        <f>目次!B9&amp;" "&amp;目次!C9&amp;"   "&amp;目次!D9</f>
        <v>２－１ 全国・岩手県・保健所・市町村別・性別・自殺死亡率の年次推移   平成７年～令和２年</v>
      </c>
      <c r="B1" s="10"/>
    </row>
    <row r="2" spans="1:28" ht="15" customHeight="1" x14ac:dyDescent="0.2">
      <c r="A2" s="10"/>
      <c r="B2" s="10"/>
    </row>
    <row r="3" spans="1:28" x14ac:dyDescent="0.15">
      <c r="A3" s="26"/>
      <c r="B3" s="22"/>
      <c r="C3" s="23" t="s">
        <v>21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  <c r="R3" s="23" t="s">
        <v>20</v>
      </c>
      <c r="S3" s="23" t="s">
        <v>23</v>
      </c>
      <c r="T3" s="23" t="s">
        <v>26</v>
      </c>
      <c r="U3" s="23" t="s">
        <v>27</v>
      </c>
      <c r="V3" s="23" t="s">
        <v>64</v>
      </c>
      <c r="W3" s="23" t="s">
        <v>66</v>
      </c>
      <c r="X3" s="23" t="s">
        <v>68</v>
      </c>
      <c r="Y3" s="23" t="s">
        <v>71</v>
      </c>
      <c r="Z3" s="41" t="s">
        <v>70</v>
      </c>
      <c r="AA3" s="41" t="s">
        <v>72</v>
      </c>
      <c r="AB3" s="41" t="s">
        <v>79</v>
      </c>
    </row>
    <row r="4" spans="1:28" x14ac:dyDescent="0.15">
      <c r="A4" s="28" t="s">
        <v>24</v>
      </c>
      <c r="B4" s="19" t="s">
        <v>5</v>
      </c>
      <c r="C4" s="42">
        <v>17.2</v>
      </c>
      <c r="D4" s="42">
        <v>17.8</v>
      </c>
      <c r="E4" s="42">
        <v>18.8</v>
      </c>
      <c r="F4" s="42">
        <v>25.4</v>
      </c>
      <c r="G4" s="42">
        <v>25</v>
      </c>
      <c r="H4" s="42">
        <v>24.1</v>
      </c>
      <c r="I4" s="42">
        <v>23.3</v>
      </c>
      <c r="J4" s="42">
        <v>23.8</v>
      </c>
      <c r="K4" s="42">
        <v>25.5</v>
      </c>
      <c r="L4" s="42">
        <v>24</v>
      </c>
      <c r="M4" s="42">
        <v>24.2</v>
      </c>
      <c r="N4" s="42">
        <v>23.7</v>
      </c>
      <c r="O4" s="42">
        <v>24.4</v>
      </c>
      <c r="P4" s="42">
        <v>24</v>
      </c>
      <c r="Q4" s="42">
        <v>24.4</v>
      </c>
      <c r="R4" s="42">
        <v>23.4</v>
      </c>
      <c r="S4" s="42">
        <v>22.9</v>
      </c>
      <c r="T4" s="42">
        <v>21</v>
      </c>
      <c r="U4" s="42">
        <v>20.7</v>
      </c>
      <c r="V4" s="42">
        <v>19.5</v>
      </c>
      <c r="W4" s="42">
        <v>18.5</v>
      </c>
      <c r="X4" s="42">
        <v>16.8</v>
      </c>
      <c r="Y4" s="42">
        <v>16.399999999999999</v>
      </c>
      <c r="Z4" s="43">
        <v>16.100000000000001</v>
      </c>
      <c r="AA4" s="43">
        <v>15.7</v>
      </c>
      <c r="AB4" s="43">
        <v>16.399999999999999</v>
      </c>
    </row>
    <row r="5" spans="1:28" x14ac:dyDescent="0.15">
      <c r="A5" s="29"/>
      <c r="B5" s="4" t="s">
        <v>1</v>
      </c>
      <c r="C5" s="44">
        <v>23.4</v>
      </c>
      <c r="D5" s="44">
        <v>24.3</v>
      </c>
      <c r="E5" s="44">
        <v>26</v>
      </c>
      <c r="F5" s="44">
        <v>36.5</v>
      </c>
      <c r="G5" s="44">
        <v>36.5</v>
      </c>
      <c r="H5" s="44">
        <v>35.200000000000003</v>
      </c>
      <c r="I5" s="44">
        <v>34.200000000000003</v>
      </c>
      <c r="J5" s="44">
        <v>35.200000000000003</v>
      </c>
      <c r="K5" s="44">
        <v>38</v>
      </c>
      <c r="L5" s="44">
        <v>35.6</v>
      </c>
      <c r="M5" s="44">
        <v>36.1</v>
      </c>
      <c r="N5" s="44">
        <v>34.799999999999997</v>
      </c>
      <c r="O5" s="44">
        <v>35.799999999999997</v>
      </c>
      <c r="P5" s="44">
        <v>35.1</v>
      </c>
      <c r="Q5" s="44">
        <v>36.200000000000003</v>
      </c>
      <c r="R5" s="44">
        <v>34.200000000000003</v>
      </c>
      <c r="S5" s="44">
        <v>32.4</v>
      </c>
      <c r="T5" s="44">
        <v>30.1</v>
      </c>
      <c r="U5" s="44">
        <v>29.7</v>
      </c>
      <c r="V5" s="44">
        <v>27.6</v>
      </c>
      <c r="W5" s="44">
        <v>26.6</v>
      </c>
      <c r="X5" s="44">
        <v>24.1</v>
      </c>
      <c r="Y5" s="44">
        <v>23.6</v>
      </c>
      <c r="Z5" s="44">
        <v>22.9</v>
      </c>
      <c r="AA5" s="44">
        <v>22.7</v>
      </c>
      <c r="AB5" s="44">
        <v>22.6</v>
      </c>
    </row>
    <row r="6" spans="1:28" x14ac:dyDescent="0.15">
      <c r="A6" s="30"/>
      <c r="B6" s="3" t="s">
        <v>2</v>
      </c>
      <c r="C6" s="45">
        <v>11.3</v>
      </c>
      <c r="D6" s="45">
        <v>11.5</v>
      </c>
      <c r="E6" s="45">
        <v>11.9</v>
      </c>
      <c r="F6" s="45">
        <v>14.7</v>
      </c>
      <c r="G6" s="45">
        <v>14.1</v>
      </c>
      <c r="H6" s="45">
        <v>13.4</v>
      </c>
      <c r="I6" s="45">
        <v>12.9</v>
      </c>
      <c r="J6" s="45">
        <v>12.8</v>
      </c>
      <c r="K6" s="45">
        <v>13.5</v>
      </c>
      <c r="L6" s="45">
        <v>12.8</v>
      </c>
      <c r="M6" s="45">
        <v>12.9</v>
      </c>
      <c r="N6" s="45">
        <v>13.2</v>
      </c>
      <c r="O6" s="45">
        <v>13.7</v>
      </c>
      <c r="P6" s="45">
        <v>13.5</v>
      </c>
      <c r="Q6" s="45">
        <v>13.2</v>
      </c>
      <c r="R6" s="45">
        <v>13.2</v>
      </c>
      <c r="S6" s="45">
        <v>13.9</v>
      </c>
      <c r="T6" s="45">
        <v>12.3</v>
      </c>
      <c r="U6" s="45">
        <v>12.3</v>
      </c>
      <c r="V6" s="45">
        <v>11.7</v>
      </c>
      <c r="W6" s="45">
        <v>10.8</v>
      </c>
      <c r="X6" s="45">
        <v>9.9</v>
      </c>
      <c r="Y6" s="45">
        <v>9.6</v>
      </c>
      <c r="Z6" s="46">
        <v>9.6999999999999993</v>
      </c>
      <c r="AA6" s="46">
        <v>9.1</v>
      </c>
      <c r="AB6" s="46">
        <v>10.5</v>
      </c>
    </row>
    <row r="7" spans="1:28" ht="13.5" customHeight="1" x14ac:dyDescent="0.15">
      <c r="A7" s="18" t="s">
        <v>0</v>
      </c>
      <c r="B7" s="19" t="s">
        <v>5</v>
      </c>
      <c r="C7" s="47">
        <v>24.304246902969698</v>
      </c>
      <c r="D7" s="47">
        <v>26.063459593184618</v>
      </c>
      <c r="E7" s="47">
        <v>25.719421545546979</v>
      </c>
      <c r="F7" s="47">
        <v>35.326295808721859</v>
      </c>
      <c r="G7" s="47">
        <v>34.329889042408006</v>
      </c>
      <c r="H7" s="47">
        <v>32.058071714047649</v>
      </c>
      <c r="I7" s="47">
        <v>33.897129642013759</v>
      </c>
      <c r="J7" s="47">
        <v>35.509371278174001</v>
      </c>
      <c r="K7" s="47">
        <v>37.595513649596974</v>
      </c>
      <c r="L7" s="47">
        <v>34.48498361784042</v>
      </c>
      <c r="M7" s="47">
        <v>33.934013505737376</v>
      </c>
      <c r="N7" s="47">
        <v>33.971072940330934</v>
      </c>
      <c r="O7" s="47">
        <v>32</v>
      </c>
      <c r="P7" s="47">
        <v>33.6</v>
      </c>
      <c r="Q7" s="47">
        <v>34.200000000000003</v>
      </c>
      <c r="R7" s="47">
        <v>32</v>
      </c>
      <c r="S7" s="47">
        <v>28.2</v>
      </c>
      <c r="T7" s="47">
        <v>25.2</v>
      </c>
      <c r="U7" s="47">
        <v>26.3</v>
      </c>
      <c r="V7" s="47">
        <v>26.5</v>
      </c>
      <c r="W7" s="47">
        <v>23.2</v>
      </c>
      <c r="X7" s="47">
        <v>22.8</v>
      </c>
      <c r="Y7" s="47">
        <v>20.9</v>
      </c>
      <c r="Z7" s="44">
        <v>20.399999999999999</v>
      </c>
      <c r="AA7" s="44">
        <v>20.384367636</v>
      </c>
      <c r="AB7" s="44">
        <v>21.1</v>
      </c>
    </row>
    <row r="8" spans="1:28" x14ac:dyDescent="0.15">
      <c r="A8" s="21"/>
      <c r="B8" s="4" t="s">
        <v>1</v>
      </c>
      <c r="C8" s="44">
        <v>34.164924206655272</v>
      </c>
      <c r="D8" s="44">
        <v>35.624387018649294</v>
      </c>
      <c r="E8" s="44">
        <v>36.368595717597856</v>
      </c>
      <c r="F8" s="44">
        <v>51.828610273810696</v>
      </c>
      <c r="G8" s="44">
        <v>49.897849240787302</v>
      </c>
      <c r="H8" s="44">
        <v>46.532929754358975</v>
      </c>
      <c r="I8" s="44">
        <v>48.723976465288949</v>
      </c>
      <c r="J8" s="44">
        <v>53.837632209102999</v>
      </c>
      <c r="K8" s="44">
        <v>58.737718983882068</v>
      </c>
      <c r="L8" s="44">
        <v>52.634569547910921</v>
      </c>
      <c r="M8" s="44">
        <v>51.237228367340791</v>
      </c>
      <c r="N8" s="44">
        <v>49.854843367633869</v>
      </c>
      <c r="O8" s="44">
        <v>48.5</v>
      </c>
      <c r="P8" s="44">
        <v>48.6</v>
      </c>
      <c r="Q8" s="44">
        <v>51</v>
      </c>
      <c r="R8" s="44">
        <v>44.9</v>
      </c>
      <c r="S8" s="44">
        <v>41.8</v>
      </c>
      <c r="T8" s="44">
        <v>38.6</v>
      </c>
      <c r="U8" s="44">
        <v>39.299999999999997</v>
      </c>
      <c r="V8" s="44">
        <v>37.799999999999997</v>
      </c>
      <c r="W8" s="44">
        <v>31.8</v>
      </c>
      <c r="X8" s="44">
        <v>32.4</v>
      </c>
      <c r="Y8" s="44">
        <v>29</v>
      </c>
      <c r="Z8" s="44">
        <v>28.3</v>
      </c>
      <c r="AA8" s="44">
        <v>31.114771229999999</v>
      </c>
      <c r="AB8" s="44">
        <v>28.8</v>
      </c>
    </row>
    <row r="9" spans="1:28" x14ac:dyDescent="0.15">
      <c r="A9" s="21"/>
      <c r="B9" s="3" t="s">
        <v>2</v>
      </c>
      <c r="C9" s="46">
        <v>15.186049444149914</v>
      </c>
      <c r="D9" s="46">
        <v>17.220455731903265</v>
      </c>
      <c r="E9" s="46">
        <v>15.869700266122667</v>
      </c>
      <c r="F9" s="46">
        <v>20.078250913017762</v>
      </c>
      <c r="G9" s="46">
        <v>19.965013690295102</v>
      </c>
      <c r="H9" s="46">
        <v>18.640926767010185</v>
      </c>
      <c r="I9" s="46">
        <v>20.170027883700708</v>
      </c>
      <c r="J9" s="46">
        <v>18.57994568098233</v>
      </c>
      <c r="K9" s="46">
        <v>18.099994240910924</v>
      </c>
      <c r="L9" s="46">
        <v>17.767420335845564</v>
      </c>
      <c r="M9" s="46">
        <v>18.018992017586537</v>
      </c>
      <c r="N9" s="46">
        <v>19.392038661307581</v>
      </c>
      <c r="O9" s="46">
        <v>17</v>
      </c>
      <c r="P9" s="46">
        <v>19.8</v>
      </c>
      <c r="Q9" s="46">
        <v>19</v>
      </c>
      <c r="R9" s="46">
        <v>20.3</v>
      </c>
      <c r="S9" s="46">
        <v>15.7</v>
      </c>
      <c r="T9" s="46">
        <v>13.1</v>
      </c>
      <c r="U9" s="46">
        <v>14.4</v>
      </c>
      <c r="V9" s="46">
        <v>16.3</v>
      </c>
      <c r="W9" s="46">
        <v>15.2</v>
      </c>
      <c r="X9" s="46">
        <v>13.8</v>
      </c>
      <c r="Y9" s="46">
        <v>13.4</v>
      </c>
      <c r="Z9" s="46">
        <v>13.1</v>
      </c>
      <c r="AA9" s="46">
        <v>10.392538786999999</v>
      </c>
      <c r="AB9" s="46">
        <v>14</v>
      </c>
    </row>
    <row r="10" spans="1:28" ht="13.5" customHeight="1" x14ac:dyDescent="0.15">
      <c r="A10" s="52" t="s">
        <v>22</v>
      </c>
      <c r="B10" s="19" t="s">
        <v>5</v>
      </c>
      <c r="C10" s="47">
        <v>23.616933341205645</v>
      </c>
      <c r="D10" s="47">
        <v>26.842434907095353</v>
      </c>
      <c r="E10" s="47">
        <v>18.151016456921589</v>
      </c>
      <c r="F10" s="47">
        <v>36.664171466108556</v>
      </c>
      <c r="G10" s="47">
        <v>30.90903471084598</v>
      </c>
      <c r="H10" s="47">
        <v>24.999609381103419</v>
      </c>
      <c r="I10" s="47">
        <v>22.122844997866725</v>
      </c>
      <c r="J10" s="47">
        <v>48.144819617409169</v>
      </c>
      <c r="K10" s="47">
        <v>35.852807926729902</v>
      </c>
      <c r="L10" s="47">
        <v>44.617774399312552</v>
      </c>
      <c r="M10" s="47">
        <v>26.889400534426837</v>
      </c>
      <c r="N10" s="47">
        <v>30.747155888080353</v>
      </c>
      <c r="O10" s="47">
        <v>33</v>
      </c>
      <c r="P10" s="47">
        <v>37.200000000000003</v>
      </c>
      <c r="Q10" s="47">
        <v>41.4</v>
      </c>
      <c r="R10" s="47">
        <v>31</v>
      </c>
      <c r="S10" s="47">
        <v>26</v>
      </c>
      <c r="T10" s="47">
        <v>24.5</v>
      </c>
      <c r="U10" s="47">
        <v>16.600000000000001</v>
      </c>
      <c r="V10" s="47">
        <v>16.8</v>
      </c>
      <c r="W10" s="47">
        <v>22.7</v>
      </c>
      <c r="X10" s="47">
        <v>18.7</v>
      </c>
      <c r="Y10" s="47">
        <v>14.8</v>
      </c>
      <c r="Z10" s="47">
        <v>15.1</v>
      </c>
      <c r="AA10" s="47">
        <v>19.927375785999999</v>
      </c>
      <c r="AB10" s="47">
        <v>20.9</v>
      </c>
    </row>
    <row r="11" spans="1:28" x14ac:dyDescent="0.15">
      <c r="A11" s="53"/>
      <c r="B11" s="4" t="s">
        <v>1</v>
      </c>
      <c r="C11" s="44">
        <v>18.786398647379297</v>
      </c>
      <c r="D11" s="44">
        <v>34.826658223840433</v>
      </c>
      <c r="E11" s="44">
        <v>22.497187851518561</v>
      </c>
      <c r="F11" s="44">
        <v>68.339353704969255</v>
      </c>
      <c r="G11" s="44">
        <v>46.102677248328781</v>
      </c>
      <c r="H11" s="44">
        <v>43.143501924863934</v>
      </c>
      <c r="I11" s="44">
        <v>47.076229866505258</v>
      </c>
      <c r="J11" s="44">
        <v>85.525640587048002</v>
      </c>
      <c r="K11" s="44">
        <v>59.048280653004511</v>
      </c>
      <c r="L11" s="44">
        <v>84.605351288468995</v>
      </c>
      <c r="M11" s="44">
        <v>50.303618267399656</v>
      </c>
      <c r="N11" s="44">
        <v>47.610327778795089</v>
      </c>
      <c r="O11" s="44">
        <v>59.8</v>
      </c>
      <c r="P11" s="44">
        <v>53.4</v>
      </c>
      <c r="Q11" s="44">
        <v>61.9</v>
      </c>
      <c r="R11" s="44">
        <v>42.9</v>
      </c>
      <c r="S11" s="44">
        <v>42.6</v>
      </c>
      <c r="T11" s="44">
        <v>38.799999999999997</v>
      </c>
      <c r="U11" s="44">
        <v>26.3</v>
      </c>
      <c r="V11" s="44">
        <v>22.2</v>
      </c>
      <c r="W11" s="44">
        <v>29.3</v>
      </c>
      <c r="X11" s="44">
        <v>33.799999999999997</v>
      </c>
      <c r="Y11" s="44">
        <v>21.5</v>
      </c>
      <c r="Z11" s="44">
        <v>26.3</v>
      </c>
      <c r="AA11" s="44">
        <v>35.9</v>
      </c>
      <c r="AB11" s="44">
        <v>38.799999999999997</v>
      </c>
    </row>
    <row r="12" spans="1:28" x14ac:dyDescent="0.15">
      <c r="A12" s="54"/>
      <c r="B12" s="3" t="s">
        <v>2</v>
      </c>
      <c r="C12" s="46">
        <v>27.925160569673274</v>
      </c>
      <c r="D12" s="46">
        <v>19.733318298424152</v>
      </c>
      <c r="E12" s="46">
        <v>14.28693888047547</v>
      </c>
      <c r="F12" s="46">
        <v>8.6380650734235545</v>
      </c>
      <c r="G12" s="46">
        <v>17.472844287835986</v>
      </c>
      <c r="H12" s="46">
        <v>8.857657444861081</v>
      </c>
      <c r="I12" s="46">
        <v>0</v>
      </c>
      <c r="J12" s="46">
        <v>15.114416130104894</v>
      </c>
      <c r="K12" s="46">
        <v>15.350607884072209</v>
      </c>
      <c r="L12" s="46">
        <v>9.3321305253989486</v>
      </c>
      <c r="M12" s="46">
        <v>6.3147259408941654</v>
      </c>
      <c r="N12" s="46">
        <v>16.00665877004834</v>
      </c>
      <c r="O12" s="46">
        <v>9.8000000000000007</v>
      </c>
      <c r="P12" s="46">
        <v>23.2</v>
      </c>
      <c r="Q12" s="46">
        <v>23.6</v>
      </c>
      <c r="R12" s="46">
        <v>20.6</v>
      </c>
      <c r="S12" s="46">
        <v>11.3</v>
      </c>
      <c r="T12" s="46">
        <v>11.6</v>
      </c>
      <c r="U12" s="46">
        <v>7.9</v>
      </c>
      <c r="V12" s="46">
        <v>12</v>
      </c>
      <c r="W12" s="46">
        <v>16.2</v>
      </c>
      <c r="X12" s="46">
        <v>4.0999999999999996</v>
      </c>
      <c r="Y12" s="46">
        <v>8.3000000000000007</v>
      </c>
      <c r="Z12" s="46">
        <v>4.3</v>
      </c>
      <c r="AA12" s="46">
        <v>4.4000000000000004</v>
      </c>
      <c r="AB12" s="46">
        <v>4.4000000000000004</v>
      </c>
    </row>
    <row r="13" spans="1:28" ht="13.5" customHeight="1" x14ac:dyDescent="0.15">
      <c r="A13" s="20" t="s">
        <v>3</v>
      </c>
      <c r="B13" s="19" t="s">
        <v>5</v>
      </c>
      <c r="C13" s="47">
        <v>24.268408599106113</v>
      </c>
      <c r="D13" s="47">
        <v>26.569110343559036</v>
      </c>
      <c r="E13" s="47">
        <v>18.691200598118417</v>
      </c>
      <c r="F13" s="47">
        <v>31.435337510740407</v>
      </c>
      <c r="G13" s="47">
        <v>16.970725498515062</v>
      </c>
      <c r="H13" s="47">
        <v>19.346101760495259</v>
      </c>
      <c r="I13" s="47">
        <v>21.774632553075666</v>
      </c>
      <c r="J13" s="47">
        <v>46.485888212506921</v>
      </c>
      <c r="K13" s="47">
        <v>33.713168363562808</v>
      </c>
      <c r="L13" s="47">
        <v>45.656888483049883</v>
      </c>
      <c r="M13" s="47">
        <v>25.589131597924954</v>
      </c>
      <c r="N13" s="47">
        <v>37.888654715953493</v>
      </c>
      <c r="O13" s="47">
        <v>28.9</v>
      </c>
      <c r="P13" s="47">
        <v>34.4</v>
      </c>
      <c r="Q13" s="47">
        <v>40</v>
      </c>
      <c r="R13" s="47">
        <v>32.799999999999997</v>
      </c>
      <c r="S13" s="47">
        <v>21.5</v>
      </c>
      <c r="T13" s="47">
        <v>29.9</v>
      </c>
      <c r="U13" s="47">
        <v>22.1</v>
      </c>
      <c r="V13" s="47">
        <v>22.3</v>
      </c>
      <c r="W13" s="47">
        <v>21.7</v>
      </c>
      <c r="X13" s="47">
        <v>19.3</v>
      </c>
      <c r="Y13" s="47">
        <v>14</v>
      </c>
      <c r="Z13" s="47">
        <v>14.3</v>
      </c>
      <c r="AA13" s="47">
        <v>23.448033295999998</v>
      </c>
      <c r="AB13" s="47">
        <v>24.9</v>
      </c>
    </row>
    <row r="14" spans="1:28" x14ac:dyDescent="0.15">
      <c r="A14" s="8"/>
      <c r="B14" s="1" t="s">
        <v>1</v>
      </c>
      <c r="C14" s="48">
        <v>17.110103516126273</v>
      </c>
      <c r="D14" s="48">
        <v>30.274197733760055</v>
      </c>
      <c r="E14" s="48">
        <v>17.573920302271429</v>
      </c>
      <c r="F14" s="48">
        <v>53.326223170243964</v>
      </c>
      <c r="G14" s="48">
        <v>17.997750281214849</v>
      </c>
      <c r="H14" s="48">
        <v>27.241770715096479</v>
      </c>
      <c r="I14" s="48">
        <v>46.012975659135876</v>
      </c>
      <c r="J14" s="48">
        <v>84.30913348946136</v>
      </c>
      <c r="K14" s="48">
        <v>57.148299838079815</v>
      </c>
      <c r="L14" s="48">
        <v>82.404265632573924</v>
      </c>
      <c r="M14" s="48">
        <v>49.595794276645343</v>
      </c>
      <c r="N14" s="48">
        <v>55.648302726766836</v>
      </c>
      <c r="O14" s="48">
        <v>56.8</v>
      </c>
      <c r="P14" s="48">
        <v>47.5</v>
      </c>
      <c r="Q14" s="48">
        <v>59</v>
      </c>
      <c r="R14" s="48">
        <v>43.1</v>
      </c>
      <c r="S14" s="48">
        <v>39.9</v>
      </c>
      <c r="T14" s="48">
        <v>51.5</v>
      </c>
      <c r="U14" s="48">
        <v>34.9</v>
      </c>
      <c r="V14" s="48">
        <v>29.5</v>
      </c>
      <c r="W14" s="48">
        <v>22.1</v>
      </c>
      <c r="X14" s="48">
        <v>39</v>
      </c>
      <c r="Y14" s="48">
        <v>22.7</v>
      </c>
      <c r="Z14" s="48">
        <v>23.2</v>
      </c>
      <c r="AA14" s="48">
        <v>41.538096367999998</v>
      </c>
      <c r="AB14" s="48">
        <v>52.1</v>
      </c>
    </row>
    <row r="15" spans="1:28" x14ac:dyDescent="0.15">
      <c r="A15" s="8"/>
      <c r="B15" s="2" t="s">
        <v>2</v>
      </c>
      <c r="C15" s="49">
        <v>30.687790095515748</v>
      </c>
      <c r="D15" s="49">
        <v>23.249505947998607</v>
      </c>
      <c r="E15" s="49">
        <v>19.692792437967704</v>
      </c>
      <c r="F15" s="49">
        <v>11.898151820417228</v>
      </c>
      <c r="G15" s="49">
        <v>16.054585591009431</v>
      </c>
      <c r="H15" s="49">
        <v>12.24689745264533</v>
      </c>
      <c r="I15" s="49">
        <v>0</v>
      </c>
      <c r="J15" s="49">
        <v>12.591815320041972</v>
      </c>
      <c r="K15" s="49">
        <v>12.768674185997019</v>
      </c>
      <c r="L15" s="49">
        <v>12.944983818770226</v>
      </c>
      <c r="M15" s="49">
        <v>4.3813529617946028</v>
      </c>
      <c r="N15" s="49">
        <v>22.259816579111387</v>
      </c>
      <c r="O15" s="49">
        <v>4.5</v>
      </c>
      <c r="P15" s="49">
        <v>23</v>
      </c>
      <c r="Q15" s="49">
        <v>23.4</v>
      </c>
      <c r="R15" s="49">
        <v>23.8</v>
      </c>
      <c r="S15" s="49">
        <v>5.0999999999999996</v>
      </c>
      <c r="T15" s="49">
        <v>10.3</v>
      </c>
      <c r="U15" s="49">
        <v>10.5</v>
      </c>
      <c r="V15" s="49">
        <v>15.9</v>
      </c>
      <c r="W15" s="49">
        <v>21.4</v>
      </c>
      <c r="X15" s="49">
        <v>0</v>
      </c>
      <c r="Y15" s="49">
        <v>5.5</v>
      </c>
      <c r="Z15" s="49">
        <v>5.6</v>
      </c>
      <c r="AA15" s="49">
        <v>5.7917294100000003</v>
      </c>
      <c r="AB15" s="49">
        <v>0</v>
      </c>
    </row>
    <row r="16" spans="1:28" ht="13.5" customHeight="1" x14ac:dyDescent="0.15">
      <c r="A16" s="7" t="s">
        <v>4</v>
      </c>
      <c r="B16" s="19" t="s">
        <v>5</v>
      </c>
      <c r="C16" s="47">
        <v>21.856729140484124</v>
      </c>
      <c r="D16" s="47">
        <v>27.580120249324288</v>
      </c>
      <c r="E16" s="47">
        <v>16.702856188408219</v>
      </c>
      <c r="F16" s="47">
        <v>50.727088265133581</v>
      </c>
      <c r="G16" s="47">
        <v>68.313787999544573</v>
      </c>
      <c r="H16" s="47">
        <v>40.045766590389015</v>
      </c>
      <c r="I16" s="47">
        <v>23.044129508007835</v>
      </c>
      <c r="J16" s="47">
        <v>52.517943630740497</v>
      </c>
      <c r="K16" s="47">
        <v>41.496235698618769</v>
      </c>
      <c r="L16" s="47">
        <v>41.893590280687057</v>
      </c>
      <c r="M16" s="47">
        <v>30.273674013078224</v>
      </c>
      <c r="N16" s="47">
        <v>12.260160608103968</v>
      </c>
      <c r="O16" s="47">
        <v>43.7</v>
      </c>
      <c r="P16" s="47">
        <v>44.5</v>
      </c>
      <c r="Q16" s="47">
        <v>44.9</v>
      </c>
      <c r="R16" s="47">
        <v>26.2</v>
      </c>
      <c r="S16" s="47">
        <v>39.4</v>
      </c>
      <c r="T16" s="47">
        <v>8.1999999999999993</v>
      </c>
      <c r="U16" s="47">
        <v>0</v>
      </c>
      <c r="V16" s="47">
        <v>0</v>
      </c>
      <c r="W16" s="47">
        <v>25.5</v>
      </c>
      <c r="X16" s="47">
        <v>17.2</v>
      </c>
      <c r="Y16" s="47">
        <v>17.5</v>
      </c>
      <c r="Z16" s="47">
        <v>17.7</v>
      </c>
      <c r="AA16" s="47">
        <v>9.0530508780000005</v>
      </c>
      <c r="AB16" s="47">
        <v>9.1</v>
      </c>
    </row>
    <row r="17" spans="1:28" x14ac:dyDescent="0.15">
      <c r="A17" s="8"/>
      <c r="B17" s="4" t="s">
        <v>1</v>
      </c>
      <c r="C17" s="44">
        <v>23.364485981308412</v>
      </c>
      <c r="D17" s="44">
        <v>47.264563393595651</v>
      </c>
      <c r="E17" s="44">
        <v>35.910940866650705</v>
      </c>
      <c r="F17" s="44">
        <v>109.40919037199124</v>
      </c>
      <c r="G17" s="44">
        <v>122.81994595922379</v>
      </c>
      <c r="H17" s="44">
        <v>86.345133834957451</v>
      </c>
      <c r="I17" s="44">
        <v>49.962528103922061</v>
      </c>
      <c r="J17" s="44">
        <v>88.821215581778958</v>
      </c>
      <c r="K17" s="44">
        <v>64.168377823408619</v>
      </c>
      <c r="L17" s="44">
        <v>90.474344061005553</v>
      </c>
      <c r="M17" s="44">
        <v>52.164840897235258</v>
      </c>
      <c r="N17" s="44">
        <v>26.532236667551071</v>
      </c>
      <c r="O17" s="44">
        <v>67.400000000000006</v>
      </c>
      <c r="P17" s="44">
        <v>68.900000000000006</v>
      </c>
      <c r="Q17" s="44">
        <v>69.3</v>
      </c>
      <c r="R17" s="44">
        <v>42.1</v>
      </c>
      <c r="S17" s="44">
        <v>50.7</v>
      </c>
      <c r="T17" s="44">
        <v>0</v>
      </c>
      <c r="U17" s="44">
        <v>0</v>
      </c>
      <c r="V17" s="44">
        <v>0</v>
      </c>
      <c r="W17" s="44">
        <v>51.9</v>
      </c>
      <c r="X17" s="44">
        <v>17.5</v>
      </c>
      <c r="Y17" s="44">
        <v>17.8</v>
      </c>
      <c r="Z17" s="44">
        <v>35.9</v>
      </c>
      <c r="AA17" s="44">
        <v>18.429782529000001</v>
      </c>
      <c r="AB17" s="44">
        <v>0</v>
      </c>
    </row>
    <row r="18" spans="1:28" x14ac:dyDescent="0.15">
      <c r="A18" s="31"/>
      <c r="B18" s="3" t="s">
        <v>2</v>
      </c>
      <c r="C18" s="46">
        <v>20.531772918591521</v>
      </c>
      <c r="D18" s="46">
        <v>10.345541071798054</v>
      </c>
      <c r="E18" s="46">
        <v>0</v>
      </c>
      <c r="F18" s="46">
        <v>0</v>
      </c>
      <c r="G18" s="46">
        <v>21.222410865874362</v>
      </c>
      <c r="H18" s="46">
        <v>0</v>
      </c>
      <c r="I18" s="46">
        <v>0</v>
      </c>
      <c r="J18" s="46">
        <v>21.607605877268799</v>
      </c>
      <c r="K18" s="46">
        <v>22.033711578715433</v>
      </c>
      <c r="L18" s="46">
        <v>0</v>
      </c>
      <c r="M18" s="46">
        <v>11.301989150090415</v>
      </c>
      <c r="N18" s="46">
        <v>0</v>
      </c>
      <c r="O18" s="46">
        <v>23.2</v>
      </c>
      <c r="P18" s="46">
        <v>23.6</v>
      </c>
      <c r="Q18" s="46">
        <v>23.9</v>
      </c>
      <c r="R18" s="46">
        <v>12.3</v>
      </c>
      <c r="S18" s="46">
        <v>29.6</v>
      </c>
      <c r="T18" s="46">
        <v>15.4</v>
      </c>
      <c r="U18" s="46">
        <v>0</v>
      </c>
      <c r="V18" s="46">
        <v>0</v>
      </c>
      <c r="W18" s="46">
        <v>0</v>
      </c>
      <c r="X18" s="46">
        <v>16.899999999999999</v>
      </c>
      <c r="Y18" s="46">
        <v>17.2</v>
      </c>
      <c r="Z18" s="46">
        <v>0</v>
      </c>
      <c r="AA18" s="46">
        <v>0</v>
      </c>
      <c r="AB18" s="46">
        <v>17.3</v>
      </c>
    </row>
    <row r="19" spans="1:28" ht="13.5" customHeight="1" x14ac:dyDescent="0.15">
      <c r="A19" s="11"/>
    </row>
    <row r="20" spans="1:28" x14ac:dyDescent="0.15">
      <c r="A20" s="12"/>
    </row>
    <row r="21" spans="1:28" x14ac:dyDescent="0.15">
      <c r="A21" t="s">
        <v>74</v>
      </c>
    </row>
    <row r="22" spans="1:28" ht="13.5" customHeight="1" x14ac:dyDescent="0.15">
      <c r="A22" t="s">
        <v>75</v>
      </c>
    </row>
    <row r="23" spans="1:28" x14ac:dyDescent="0.15">
      <c r="A23" t="s">
        <v>45</v>
      </c>
    </row>
    <row r="24" spans="1:28" x14ac:dyDescent="0.15">
      <c r="A24" t="s">
        <v>46</v>
      </c>
    </row>
    <row r="25" spans="1:28" ht="13.5" customHeight="1" x14ac:dyDescent="0.15">
      <c r="A25" t="s">
        <v>47</v>
      </c>
    </row>
    <row r="26" spans="1:28" x14ac:dyDescent="0.15">
      <c r="A26" t="s">
        <v>48</v>
      </c>
    </row>
    <row r="28" spans="1:28" ht="13.5" customHeight="1" x14ac:dyDescent="0.15"/>
  </sheetData>
  <mergeCells count="1">
    <mergeCell ref="A10:A12"/>
  </mergeCells>
  <phoneticPr fontId="3"/>
  <pageMargins left="0.51181102362204722" right="0.19685039370078741" top="0.47244094488188981" bottom="0.59055118110236227" header="0.23622047244094491" footer="0.55118110236220474"/>
  <pageSetup paperSize="9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="60" zoomScaleNormal="70" workbookViewId="0">
      <selection activeCell="Q21" sqref="Q21"/>
    </sheetView>
  </sheetViews>
  <sheetFormatPr defaultRowHeight="13.5" x14ac:dyDescent="0.15"/>
  <cols>
    <col min="1" max="1" width="4.875" customWidth="1"/>
    <col min="10" max="10" width="5.5" customWidth="1"/>
    <col min="18" max="18" width="14" customWidth="1"/>
    <col min="19" max="19" width="5.125" customWidth="1"/>
  </cols>
  <sheetData>
    <row r="1" spans="1:11" ht="17.25" x14ac:dyDescent="0.2">
      <c r="A1" s="16" t="str">
        <f>目次!B11&amp;" "&amp;目次!C11&amp;"   "&amp;目次!D11</f>
        <v>２－２ 岩手県・保健所・市町村別・性別・自殺死亡率の年次推移   平成７年～令和２年</v>
      </c>
    </row>
    <row r="3" spans="1:11" x14ac:dyDescent="0.15">
      <c r="B3" t="s">
        <v>29</v>
      </c>
      <c r="K3" t="s">
        <v>49</v>
      </c>
    </row>
    <row r="22" spans="2:11" x14ac:dyDescent="0.15">
      <c r="B22" t="s">
        <v>30</v>
      </c>
      <c r="K22" t="s">
        <v>31</v>
      </c>
    </row>
    <row r="42" spans="2:2" x14ac:dyDescent="0.15">
      <c r="B42" t="s">
        <v>73</v>
      </c>
    </row>
  </sheetData>
  <phoneticPr fontId="3"/>
  <pageMargins left="0.31496062992125984" right="0.11811023622047245" top="0.74803149606299213" bottom="0.74803149606299213" header="0.31496062992125984" footer="0.31496062992125984"/>
  <pageSetup paperSize="9" scale="8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topLeftCell="A25" zoomScale="60" zoomScaleNormal="100" workbookViewId="0">
      <selection activeCell="Q21" sqref="Q21"/>
    </sheetView>
  </sheetViews>
  <sheetFormatPr defaultRowHeight="13.5" x14ac:dyDescent="0.15"/>
  <cols>
    <col min="1" max="1" width="4.875" customWidth="1"/>
    <col min="18" max="18" width="14" customWidth="1"/>
  </cols>
  <sheetData>
    <row r="1" spans="1:3" ht="17.25" x14ac:dyDescent="0.2">
      <c r="A1" s="13" t="str">
        <f>目次!B13&amp;" "&amp;目次!C13&amp;"   "&amp;目次!D13</f>
        <v>３ 全国・岩手県・保健所・性別・自殺死亡率の比較   平成７年～令和２年</v>
      </c>
    </row>
    <row r="3" spans="1:3" x14ac:dyDescent="0.15">
      <c r="B3" s="32" t="s">
        <v>76</v>
      </c>
    </row>
    <row r="4" spans="1:3" x14ac:dyDescent="0.15">
      <c r="B4" s="32" t="s">
        <v>77</v>
      </c>
      <c r="C4" s="33"/>
    </row>
    <row r="6" spans="1:3" x14ac:dyDescent="0.15">
      <c r="B6" t="s">
        <v>50</v>
      </c>
    </row>
    <row r="24" spans="2:2" x14ac:dyDescent="0.15">
      <c r="B24" t="s">
        <v>51</v>
      </c>
    </row>
    <row r="42" spans="2:2" x14ac:dyDescent="0.15">
      <c r="B42" t="s">
        <v>52</v>
      </c>
    </row>
  </sheetData>
  <phoneticPr fontId="3"/>
  <pageMargins left="0.70866141732283472" right="0.5118110236220472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'２-１'!Print_Area</vt:lpstr>
      <vt:lpstr>'３'!Print_Area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2022-08-15T05:54:53Z</cp:lastPrinted>
  <dcterms:created xsi:type="dcterms:W3CDTF">2008-03-07T06:08:53Z</dcterms:created>
  <dcterms:modified xsi:type="dcterms:W3CDTF">2022-09-21T02:10:49Z</dcterms:modified>
</cp:coreProperties>
</file>