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4.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135301\d_環境保健共\保健科学部\@保健科学部共\5_地域保健G\5-3_地域保健\5-3-12_人口動態統計Ⅰ（各種資料）\01_【04  人口動態統計】\★人口動態  毎年更新データ★\7_自殺死亡統計（ｈｐ自殺）\R02自殺死亡統計\ホームページ用\Ⅰ　R2自殺死亡数、死亡率\"/>
    </mc:Choice>
  </mc:AlternateContent>
  <bookViews>
    <workbookView xWindow="11505" yWindow="-15" windowWidth="11565" windowHeight="9600" firstSheet="2" activeTab="3"/>
  </bookViews>
  <sheets>
    <sheet name="PPXLFunctions" sheetId="15" state="veryHidden" r:id="rId1"/>
    <sheet name="PPXLOpen" sheetId="12" state="veryHidden" r:id="rId2"/>
    <sheet name="目次" sheetId="12724" r:id="rId3"/>
    <sheet name="１" sheetId="12714" r:id="rId4"/>
    <sheet name="２" sheetId="12596" r:id="rId5"/>
    <sheet name="３" sheetId="12723" r:id="rId6"/>
    <sheet name="PPXLSaveData0" sheetId="12711" state="veryHidden" r:id="rId7"/>
  </sheets>
  <calcPr calcId="162913"/>
</workbook>
</file>

<file path=xl/calcChain.xml><?xml version="1.0" encoding="utf-8"?>
<calcChain xmlns="http://schemas.openxmlformats.org/spreadsheetml/2006/main">
  <c r="A1" i="12723" l="1"/>
  <c r="D7" i="12724" l="1"/>
  <c r="A1" i="12596" l="1"/>
  <c r="B2" i="12714"/>
</calcChain>
</file>

<file path=xl/sharedStrings.xml><?xml version="1.0" encoding="utf-8"?>
<sst xmlns="http://schemas.openxmlformats.org/spreadsheetml/2006/main" count="418" uniqueCount="108">
  <si>
    <t>男</t>
    <rPh sb="0" eb="1">
      <t>オトコ</t>
    </rPh>
    <phoneticPr fontId="2"/>
  </si>
  <si>
    <t>女</t>
    <rPh sb="0" eb="1">
      <t>オンナ</t>
    </rPh>
    <phoneticPr fontId="2"/>
  </si>
  <si>
    <t>総数</t>
    <rPh sb="0" eb="2">
      <t>ソウスウ</t>
    </rPh>
    <phoneticPr fontId="2"/>
  </si>
  <si>
    <t>岩手県</t>
    <rPh sb="0" eb="3">
      <t>イワテケン</t>
    </rPh>
    <phoneticPr fontId="2"/>
  </si>
  <si>
    <t>一関</t>
    <rPh sb="0" eb="2">
      <t>イチノセキ</t>
    </rPh>
    <phoneticPr fontId="2"/>
  </si>
  <si>
    <t>大船渡</t>
    <rPh sb="0" eb="3">
      <t>オオフナト</t>
    </rPh>
    <phoneticPr fontId="2"/>
  </si>
  <si>
    <t>釜石</t>
    <rPh sb="0" eb="2">
      <t>カマイシ</t>
    </rPh>
    <phoneticPr fontId="2"/>
  </si>
  <si>
    <t>宮古</t>
    <rPh sb="0" eb="2">
      <t>ミヤコ</t>
    </rPh>
    <phoneticPr fontId="2"/>
  </si>
  <si>
    <t>久慈</t>
    <rPh sb="0" eb="2">
      <t>クジ</t>
    </rPh>
    <phoneticPr fontId="2"/>
  </si>
  <si>
    <t>二戸</t>
    <rPh sb="0" eb="2">
      <t>ニノヘ</t>
    </rPh>
    <phoneticPr fontId="2"/>
  </si>
  <si>
    <t>全国</t>
    <rPh sb="0" eb="2">
      <t>ゼンコク</t>
    </rPh>
    <phoneticPr fontId="2"/>
  </si>
  <si>
    <t>奥州</t>
    <rPh sb="0" eb="2">
      <t>オウシュウ</t>
    </rPh>
    <phoneticPr fontId="2"/>
  </si>
  <si>
    <t>県央</t>
    <rPh sb="0" eb="2">
      <t>ケンオウ</t>
    </rPh>
    <phoneticPr fontId="2"/>
  </si>
  <si>
    <t>盛岡市</t>
    <rPh sb="0" eb="3">
      <t>モリオカシ</t>
    </rPh>
    <phoneticPr fontId="2"/>
  </si>
  <si>
    <t>順位</t>
    <rPh sb="0" eb="2">
      <t>ジュンイ</t>
    </rPh>
    <phoneticPr fontId="2"/>
  </si>
  <si>
    <t>保健所</t>
    <rPh sb="0" eb="3">
      <t>ホケンジョ</t>
    </rPh>
    <phoneticPr fontId="2"/>
  </si>
  <si>
    <t>中部</t>
    <rPh sb="0" eb="2">
      <t>チュウブ</t>
    </rPh>
    <phoneticPr fontId="2"/>
  </si>
  <si>
    <t>１</t>
    <phoneticPr fontId="2"/>
  </si>
  <si>
    <t>　表　</t>
    <phoneticPr fontId="2"/>
  </si>
  <si>
    <t>２</t>
    <phoneticPr fontId="2"/>
  </si>
  <si>
    <t>グラフ</t>
    <phoneticPr fontId="2"/>
  </si>
  <si>
    <t>３</t>
    <phoneticPr fontId="2"/>
  </si>
  <si>
    <t>『自殺年齢調整死亡率』</t>
    <rPh sb="1" eb="3">
      <t>ジサツ</t>
    </rPh>
    <rPh sb="3" eb="5">
      <t>ネンレイ</t>
    </rPh>
    <rPh sb="5" eb="7">
      <t>チョウセイ</t>
    </rPh>
    <rPh sb="7" eb="10">
      <t>シボウリツ</t>
    </rPh>
    <phoneticPr fontId="2"/>
  </si>
  <si>
    <t>目　次</t>
    <rPh sb="0" eb="1">
      <t>メ</t>
    </rPh>
    <rPh sb="2" eb="3">
      <t>ジ</t>
    </rPh>
    <phoneticPr fontId="2"/>
  </si>
  <si>
    <t>１　全国・岩手県・保健所別・性別・自殺死亡率・自殺年齢調整死亡率・順位（低率順）</t>
    <rPh sb="2" eb="4">
      <t>ゼンコク</t>
    </rPh>
    <rPh sb="5" eb="8">
      <t>イワテケン</t>
    </rPh>
    <rPh sb="9" eb="12">
      <t>ホケンジョ</t>
    </rPh>
    <rPh sb="12" eb="13">
      <t>ベツ</t>
    </rPh>
    <rPh sb="14" eb="15">
      <t>セイ</t>
    </rPh>
    <rPh sb="15" eb="16">
      <t>ベツ</t>
    </rPh>
    <rPh sb="17" eb="19">
      <t>ジサツ</t>
    </rPh>
    <rPh sb="19" eb="22">
      <t>シボウリツ</t>
    </rPh>
    <rPh sb="23" eb="25">
      <t>ジサツ</t>
    </rPh>
    <rPh sb="25" eb="27">
      <t>ネンレイ</t>
    </rPh>
    <rPh sb="27" eb="29">
      <t>チョウセイ</t>
    </rPh>
    <rPh sb="29" eb="32">
      <t>シボウリツ</t>
    </rPh>
    <rPh sb="33" eb="35">
      <t>ジュンイ</t>
    </rPh>
    <rPh sb="36" eb="38">
      <t>テイリツ</t>
    </rPh>
    <rPh sb="38" eb="39">
      <t>ジュン</t>
    </rPh>
    <phoneticPr fontId="2"/>
  </si>
  <si>
    <t>全国・岩手県・保健所別・性別・自殺死亡率・自殺年齢調整死亡率・順位（低率順）</t>
    <rPh sb="10" eb="11">
      <t>ベツ</t>
    </rPh>
    <rPh sb="34" eb="36">
      <t>テイリツ</t>
    </rPh>
    <rPh sb="36" eb="37">
      <t>ジュン</t>
    </rPh>
    <phoneticPr fontId="2"/>
  </si>
  <si>
    <t>全国・岩手県・保健所別・性別・自殺死亡率・順位（低率順）</t>
    <rPh sb="10" eb="11">
      <t>ベツ</t>
    </rPh>
    <rPh sb="24" eb="26">
      <t>テイリツ</t>
    </rPh>
    <rPh sb="26" eb="27">
      <t>ジュン</t>
    </rPh>
    <phoneticPr fontId="2"/>
  </si>
  <si>
    <t>Ⅰ　自殺死亡率</t>
    <rPh sb="2" eb="4">
      <t>ジサツ</t>
    </rPh>
    <rPh sb="4" eb="7">
      <t>シボウリツ</t>
    </rPh>
    <phoneticPr fontId="2"/>
  </si>
  <si>
    <t>Ⅱ　５年平均自殺死亡率</t>
    <rPh sb="3" eb="4">
      <t>ネン</t>
    </rPh>
    <rPh sb="4" eb="6">
      <t>ヘイキン</t>
    </rPh>
    <rPh sb="6" eb="8">
      <t>ジサツ</t>
    </rPh>
    <rPh sb="8" eb="11">
      <t>シボウリツ</t>
    </rPh>
    <phoneticPr fontId="2"/>
  </si>
  <si>
    <t>（１）　保健所別５年平均自殺死亡率（人口10万対）</t>
    <rPh sb="4" eb="7">
      <t>ホケンジョ</t>
    </rPh>
    <rPh sb="7" eb="8">
      <t>ベツ</t>
    </rPh>
    <rPh sb="9" eb="10">
      <t>ネン</t>
    </rPh>
    <rPh sb="10" eb="12">
      <t>ヘイキン</t>
    </rPh>
    <rPh sb="12" eb="14">
      <t>ジサツ</t>
    </rPh>
    <rPh sb="14" eb="17">
      <t>シボウリツ</t>
    </rPh>
    <phoneticPr fontId="2"/>
  </si>
  <si>
    <t>　　　　65歳未満別年齢調整死亡率（人口10万対）</t>
    <phoneticPr fontId="2"/>
  </si>
  <si>
    <t>　　　　65歳未満年齢調整死亡率（人口10万対）　保健所別順位</t>
    <phoneticPr fontId="2"/>
  </si>
  <si>
    <t>男</t>
    <phoneticPr fontId="2"/>
  </si>
  <si>
    <t>男</t>
    <phoneticPr fontId="2"/>
  </si>
  <si>
    <t>（１）　保健所別５年平均年齢調整死亡率（人口10万対）</t>
    <rPh sb="4" eb="7">
      <t>ホケンジョ</t>
    </rPh>
    <rPh sb="7" eb="8">
      <t>ベツ</t>
    </rPh>
    <rPh sb="9" eb="10">
      <t>ネン</t>
    </rPh>
    <rPh sb="10" eb="12">
      <t>ヘイキン</t>
    </rPh>
    <rPh sb="12" eb="14">
      <t>ネンレイ</t>
    </rPh>
    <rPh sb="14" eb="16">
      <t>チョウセイ</t>
    </rPh>
    <rPh sb="16" eb="19">
      <t>シボウリツ</t>
    </rPh>
    <rPh sb="20" eb="22">
      <t>ジンコウ</t>
    </rPh>
    <rPh sb="24" eb="26">
      <t>マンタイ</t>
    </rPh>
    <phoneticPr fontId="2"/>
  </si>
  <si>
    <t>図１　保健所別５年平均自殺年齢調整死亡率（人口10万対）　性別</t>
    <rPh sb="0" eb="1">
      <t>ズ</t>
    </rPh>
    <rPh sb="3" eb="6">
      <t>ホケンジョ</t>
    </rPh>
    <rPh sb="6" eb="7">
      <t>ベツ</t>
    </rPh>
    <rPh sb="8" eb="9">
      <t>ネン</t>
    </rPh>
    <rPh sb="9" eb="11">
      <t>ヘイキン</t>
    </rPh>
    <rPh sb="11" eb="13">
      <t>ジサツ</t>
    </rPh>
    <rPh sb="13" eb="15">
      <t>ネンレイ</t>
    </rPh>
    <rPh sb="15" eb="17">
      <t>チョウセイ</t>
    </rPh>
    <rPh sb="17" eb="20">
      <t>シボウリツ</t>
    </rPh>
    <rPh sb="21" eb="23">
      <t>ジンコウ</t>
    </rPh>
    <rPh sb="25" eb="26">
      <t>マン</t>
    </rPh>
    <rPh sb="26" eb="27">
      <t>タイ</t>
    </rPh>
    <rPh sb="29" eb="31">
      <t>セイベツ</t>
    </rPh>
    <phoneticPr fontId="2"/>
  </si>
  <si>
    <t>Ⅲ　５年平均自殺年齢調整死亡率</t>
    <rPh sb="3" eb="4">
      <t>ネン</t>
    </rPh>
    <rPh sb="4" eb="6">
      <t>ヘイキン</t>
    </rPh>
    <rPh sb="6" eb="8">
      <t>ジサツ</t>
    </rPh>
    <rPh sb="8" eb="10">
      <t>ネンレイ</t>
    </rPh>
    <rPh sb="10" eb="12">
      <t>チョウセイ</t>
    </rPh>
    <rPh sb="12" eb="15">
      <t>シボウリツ</t>
    </rPh>
    <phoneticPr fontId="2"/>
  </si>
  <si>
    <t>図８　５年平均65歳未満自殺年齢調整死亡率（人口10万対）保健所別順位（低率順）　女</t>
    <rPh sb="0" eb="1">
      <t>ズ</t>
    </rPh>
    <rPh sb="4" eb="5">
      <t>ネン</t>
    </rPh>
    <rPh sb="5" eb="7">
      <t>ヘイキン</t>
    </rPh>
    <rPh sb="9" eb="10">
      <t>サイ</t>
    </rPh>
    <rPh sb="10" eb="12">
      <t>ミマン</t>
    </rPh>
    <rPh sb="12" eb="14">
      <t>ジサツ</t>
    </rPh>
    <rPh sb="14" eb="16">
      <t>ネンレイ</t>
    </rPh>
    <rPh sb="16" eb="18">
      <t>チョウセイ</t>
    </rPh>
    <rPh sb="18" eb="21">
      <t>シボウリツ</t>
    </rPh>
    <rPh sb="22" eb="24">
      <t>ジンコウ</t>
    </rPh>
    <rPh sb="26" eb="27">
      <t>マン</t>
    </rPh>
    <rPh sb="27" eb="28">
      <t>タイ</t>
    </rPh>
    <rPh sb="33" eb="35">
      <t>ジュンイ</t>
    </rPh>
    <rPh sb="36" eb="38">
      <t>テイリツ</t>
    </rPh>
    <rPh sb="38" eb="39">
      <t>ジュン</t>
    </rPh>
    <rPh sb="41" eb="42">
      <t>オンナ</t>
    </rPh>
    <phoneticPr fontId="2"/>
  </si>
  <si>
    <t>※算出死亡率＝H28～R2年自殺死亡数÷H28～R2年人口×10万</t>
    <rPh sb="1" eb="3">
      <t>サンシュツ</t>
    </rPh>
    <rPh sb="3" eb="6">
      <t>シボウリツ</t>
    </rPh>
    <rPh sb="13" eb="14">
      <t>ネン</t>
    </rPh>
    <rPh sb="14" eb="16">
      <t>ジサツ</t>
    </rPh>
    <rPh sb="16" eb="18">
      <t>シボウ</t>
    </rPh>
    <rPh sb="18" eb="19">
      <t>スウ</t>
    </rPh>
    <rPh sb="27" eb="29">
      <t>ジンコウ</t>
    </rPh>
    <rPh sb="32" eb="33">
      <t>マン</t>
    </rPh>
    <phoneticPr fontId="2"/>
  </si>
  <si>
    <t>※1）H28～R2年の自殺死亡数とH28～R2年人口、昭和60年モデル人口を使用</t>
    <rPh sb="11" eb="13">
      <t>ジサツ</t>
    </rPh>
    <rPh sb="13" eb="15">
      <t>シボウ</t>
    </rPh>
    <rPh sb="15" eb="16">
      <t>スウ</t>
    </rPh>
    <rPh sb="24" eb="26">
      <t>ジンコウ</t>
    </rPh>
    <rPh sb="27" eb="29">
      <t>ショウワ</t>
    </rPh>
    <rPh sb="31" eb="32">
      <t>ネン</t>
    </rPh>
    <rPh sb="35" eb="37">
      <t>ジンコウ</t>
    </rPh>
    <rPh sb="38" eb="40">
      <t>シヨウ</t>
    </rPh>
    <phoneticPr fontId="2"/>
  </si>
  <si>
    <t>※2）H28～R2年人口は、年齢不詳人口を除いている</t>
    <rPh sb="10" eb="12">
      <t>ジンコウ</t>
    </rPh>
    <rPh sb="14" eb="16">
      <t>ネンレイ</t>
    </rPh>
    <rPh sb="16" eb="18">
      <t>フショウ</t>
    </rPh>
    <rPh sb="18" eb="20">
      <t>ジンコウ</t>
    </rPh>
    <rPh sb="21" eb="22">
      <t>ノゾ</t>
    </rPh>
    <phoneticPr fontId="2"/>
  </si>
  <si>
    <t>盛岡市</t>
    <rPh sb="0" eb="3">
      <t>モリオカシ</t>
    </rPh>
    <phoneticPr fontId="2"/>
  </si>
  <si>
    <t>大船渡</t>
    <rPh sb="0" eb="3">
      <t>オオフナト</t>
    </rPh>
    <phoneticPr fontId="2"/>
  </si>
  <si>
    <t>奥州</t>
    <rPh sb="0" eb="2">
      <t>オウシュウ</t>
    </rPh>
    <phoneticPr fontId="2"/>
  </si>
  <si>
    <t>宮古</t>
    <rPh sb="0" eb="2">
      <t>ミヤコ</t>
    </rPh>
    <phoneticPr fontId="2"/>
  </si>
  <si>
    <t>釜石</t>
    <rPh sb="0" eb="2">
      <t>カマイシ</t>
    </rPh>
    <phoneticPr fontId="2"/>
  </si>
  <si>
    <t>二戸</t>
    <rPh sb="0" eb="2">
      <t>ニノヘ</t>
    </rPh>
    <phoneticPr fontId="2"/>
  </si>
  <si>
    <t>久慈</t>
    <rPh sb="0" eb="2">
      <t>クジ</t>
    </rPh>
    <phoneticPr fontId="2"/>
  </si>
  <si>
    <t>中部</t>
    <rPh sb="0" eb="2">
      <t>チュウブ</t>
    </rPh>
    <phoneticPr fontId="2"/>
  </si>
  <si>
    <t>一関</t>
    <rPh sb="0" eb="2">
      <t>イチノセキ</t>
    </rPh>
    <phoneticPr fontId="2"/>
  </si>
  <si>
    <t>県央</t>
    <rPh sb="0" eb="2">
      <t>ケンオウ</t>
    </rPh>
    <phoneticPr fontId="2"/>
  </si>
  <si>
    <t>（７）　保健所別５年（H28～R2年）平均</t>
    <rPh sb="4" eb="7">
      <t>ホケンジョ</t>
    </rPh>
    <rPh sb="7" eb="8">
      <t>ベツ</t>
    </rPh>
    <rPh sb="9" eb="10">
      <t>ネン</t>
    </rPh>
    <rPh sb="17" eb="18">
      <t>ネン</t>
    </rPh>
    <rPh sb="19" eb="21">
      <t>ヘイキン</t>
    </rPh>
    <phoneticPr fontId="2"/>
  </si>
  <si>
    <t>※1）H28～R2年の自殺死亡数とH28～R2年人口、平成27年モデル人口を使用</t>
    <rPh sb="11" eb="13">
      <t>ジサツ</t>
    </rPh>
    <rPh sb="13" eb="15">
      <t>シボウ</t>
    </rPh>
    <rPh sb="15" eb="16">
      <t>スウ</t>
    </rPh>
    <rPh sb="24" eb="26">
      <t>ジンコウ</t>
    </rPh>
    <rPh sb="27" eb="29">
      <t>ヘイセイ</t>
    </rPh>
    <rPh sb="31" eb="32">
      <t>ネン</t>
    </rPh>
    <rPh sb="35" eb="37">
      <t>ジンコウ</t>
    </rPh>
    <rPh sb="38" eb="40">
      <t>シヨウ</t>
    </rPh>
    <phoneticPr fontId="2"/>
  </si>
  <si>
    <t>県央</t>
    <rPh sb="0" eb="2">
      <t>ケンオウ</t>
    </rPh>
    <phoneticPr fontId="2"/>
  </si>
  <si>
    <t>二戸</t>
    <rPh sb="0" eb="2">
      <t>ニノヘ</t>
    </rPh>
    <phoneticPr fontId="2"/>
  </si>
  <si>
    <t>一関</t>
    <rPh sb="0" eb="2">
      <t>イチノセキ</t>
    </rPh>
    <phoneticPr fontId="2"/>
  </si>
  <si>
    <t>久慈</t>
    <rPh sb="0" eb="2">
      <t>クジ</t>
    </rPh>
    <phoneticPr fontId="2"/>
  </si>
  <si>
    <t>釜石</t>
    <rPh sb="0" eb="2">
      <t>カマイシ</t>
    </rPh>
    <phoneticPr fontId="2"/>
  </si>
  <si>
    <t>大船渡</t>
    <rPh sb="0" eb="3">
      <t>オオフナト</t>
    </rPh>
    <phoneticPr fontId="2"/>
  </si>
  <si>
    <t>盛岡市</t>
    <rPh sb="0" eb="3">
      <t>モリオカシ</t>
    </rPh>
    <phoneticPr fontId="2"/>
  </si>
  <si>
    <t>奥州</t>
    <rPh sb="0" eb="2">
      <t>オウシュウ</t>
    </rPh>
    <phoneticPr fontId="2"/>
  </si>
  <si>
    <t>宮古</t>
    <rPh sb="0" eb="2">
      <t>ミヤコ</t>
    </rPh>
    <phoneticPr fontId="2"/>
  </si>
  <si>
    <t>中部</t>
    <rPh sb="0" eb="2">
      <t>チュウブ</t>
    </rPh>
    <phoneticPr fontId="2"/>
  </si>
  <si>
    <t>全国</t>
    <rPh sb="0" eb="2">
      <t>ゼンコク</t>
    </rPh>
    <phoneticPr fontId="2"/>
  </si>
  <si>
    <t>　　</t>
    <phoneticPr fontId="2"/>
  </si>
  <si>
    <t>岩手県</t>
    <rPh sb="0" eb="3">
      <t>イワテケン</t>
    </rPh>
    <phoneticPr fontId="2"/>
  </si>
  <si>
    <t>図2　保健所別５年平均65歳未満自殺年齢調整死亡率（人口10万対）　性別</t>
    <rPh sb="0" eb="1">
      <t>ズ</t>
    </rPh>
    <rPh sb="3" eb="6">
      <t>ホケンジョ</t>
    </rPh>
    <rPh sb="6" eb="7">
      <t>ベツ</t>
    </rPh>
    <rPh sb="8" eb="9">
      <t>ネン</t>
    </rPh>
    <rPh sb="9" eb="11">
      <t>ヘイキン</t>
    </rPh>
    <rPh sb="13" eb="14">
      <t>サイ</t>
    </rPh>
    <rPh sb="14" eb="16">
      <t>ミマン</t>
    </rPh>
    <rPh sb="16" eb="18">
      <t>ジサツ</t>
    </rPh>
    <rPh sb="18" eb="20">
      <t>ネンレイ</t>
    </rPh>
    <rPh sb="20" eb="22">
      <t>チョウセイ</t>
    </rPh>
    <rPh sb="22" eb="25">
      <t>シボウリツ</t>
    </rPh>
    <rPh sb="26" eb="28">
      <t>ジンコウ</t>
    </rPh>
    <rPh sb="30" eb="31">
      <t>マン</t>
    </rPh>
    <rPh sb="31" eb="32">
      <t>タイ</t>
    </rPh>
    <rPh sb="34" eb="36">
      <t>セイベツ</t>
    </rPh>
    <phoneticPr fontId="2"/>
  </si>
  <si>
    <t>図3　５年平均自殺年齢調整死亡率（人口10万対）保健所別順位（低率順）　総数</t>
    <rPh sb="0" eb="1">
      <t>ズ</t>
    </rPh>
    <rPh sb="4" eb="5">
      <t>ネン</t>
    </rPh>
    <rPh sb="5" eb="7">
      <t>ヘイキン</t>
    </rPh>
    <rPh sb="7" eb="9">
      <t>ジサツ</t>
    </rPh>
    <rPh sb="9" eb="11">
      <t>ネンレイ</t>
    </rPh>
    <rPh sb="11" eb="13">
      <t>チョウセイ</t>
    </rPh>
    <rPh sb="13" eb="16">
      <t>シボウリツ</t>
    </rPh>
    <rPh sb="17" eb="19">
      <t>ジンコウ</t>
    </rPh>
    <rPh sb="21" eb="23">
      <t>マンタイ</t>
    </rPh>
    <rPh sb="28" eb="30">
      <t>ジュンイ</t>
    </rPh>
    <rPh sb="31" eb="33">
      <t>テイリツ</t>
    </rPh>
    <rPh sb="33" eb="34">
      <t>ジュン</t>
    </rPh>
    <rPh sb="36" eb="38">
      <t>ソウスウ</t>
    </rPh>
    <phoneticPr fontId="2"/>
  </si>
  <si>
    <t>図4　５年平均65歳未満自殺年齢調整死亡率（人口10万対）保健所別順位（低率順）　総数</t>
    <rPh sb="0" eb="1">
      <t>ズ</t>
    </rPh>
    <rPh sb="4" eb="5">
      <t>ネン</t>
    </rPh>
    <rPh sb="5" eb="7">
      <t>ヘイキン</t>
    </rPh>
    <rPh sb="9" eb="10">
      <t>サイ</t>
    </rPh>
    <rPh sb="10" eb="12">
      <t>ミマン</t>
    </rPh>
    <rPh sb="12" eb="14">
      <t>ジサツ</t>
    </rPh>
    <rPh sb="14" eb="16">
      <t>ネンレイ</t>
    </rPh>
    <rPh sb="16" eb="18">
      <t>チョウセイ</t>
    </rPh>
    <rPh sb="18" eb="21">
      <t>シボウリツ</t>
    </rPh>
    <rPh sb="22" eb="24">
      <t>ジンコウ</t>
    </rPh>
    <rPh sb="26" eb="27">
      <t>マン</t>
    </rPh>
    <rPh sb="27" eb="28">
      <t>タイ</t>
    </rPh>
    <rPh sb="33" eb="35">
      <t>ジュンイ</t>
    </rPh>
    <rPh sb="36" eb="38">
      <t>テイリツ</t>
    </rPh>
    <rPh sb="38" eb="39">
      <t>ジュン</t>
    </rPh>
    <rPh sb="41" eb="43">
      <t>ソウスウ</t>
    </rPh>
    <phoneticPr fontId="2"/>
  </si>
  <si>
    <t>図5　５年平均年齢調整死亡率（人口10万対）保健所別順位（低率順）　男</t>
    <rPh sb="0" eb="1">
      <t>ズ</t>
    </rPh>
    <rPh sb="4" eb="5">
      <t>ネン</t>
    </rPh>
    <rPh sb="5" eb="7">
      <t>ヘイキン</t>
    </rPh>
    <rPh sb="7" eb="9">
      <t>ネンレイ</t>
    </rPh>
    <rPh sb="9" eb="11">
      <t>チョウセイ</t>
    </rPh>
    <rPh sb="11" eb="14">
      <t>シボウリツ</t>
    </rPh>
    <rPh sb="15" eb="17">
      <t>ジンコウ</t>
    </rPh>
    <rPh sb="19" eb="21">
      <t>マンタイ</t>
    </rPh>
    <rPh sb="26" eb="28">
      <t>ジュンイ</t>
    </rPh>
    <rPh sb="29" eb="31">
      <t>テイリツ</t>
    </rPh>
    <rPh sb="31" eb="32">
      <t>ジュン</t>
    </rPh>
    <rPh sb="34" eb="35">
      <t>オトコ</t>
    </rPh>
    <phoneticPr fontId="2"/>
  </si>
  <si>
    <t>図6　５年平均65歳未満自殺年齢調整死亡率（人口10万対）保健所別順位（低率順）　男</t>
    <rPh sb="0" eb="1">
      <t>ズ</t>
    </rPh>
    <rPh sb="4" eb="5">
      <t>ネン</t>
    </rPh>
    <rPh sb="5" eb="7">
      <t>ヘイキン</t>
    </rPh>
    <rPh sb="9" eb="10">
      <t>サイ</t>
    </rPh>
    <rPh sb="10" eb="12">
      <t>ミマン</t>
    </rPh>
    <rPh sb="12" eb="14">
      <t>ジサツ</t>
    </rPh>
    <rPh sb="14" eb="16">
      <t>ネンレイ</t>
    </rPh>
    <rPh sb="16" eb="18">
      <t>チョウセイ</t>
    </rPh>
    <rPh sb="18" eb="21">
      <t>シボウリツ</t>
    </rPh>
    <rPh sb="22" eb="24">
      <t>ジンコウ</t>
    </rPh>
    <rPh sb="26" eb="27">
      <t>マン</t>
    </rPh>
    <rPh sb="27" eb="28">
      <t>タイ</t>
    </rPh>
    <rPh sb="33" eb="35">
      <t>ジュンイ</t>
    </rPh>
    <rPh sb="36" eb="38">
      <t>テイリツ</t>
    </rPh>
    <rPh sb="38" eb="39">
      <t>ジュン</t>
    </rPh>
    <rPh sb="41" eb="42">
      <t>オトコ</t>
    </rPh>
    <phoneticPr fontId="2"/>
  </si>
  <si>
    <t>図7　５年平均年齢調整死亡率（人口10万対）保健所別順位（低率順）　女</t>
    <rPh sb="0" eb="1">
      <t>ズ</t>
    </rPh>
    <rPh sb="4" eb="5">
      <t>ネン</t>
    </rPh>
    <rPh sb="5" eb="7">
      <t>ヘイキン</t>
    </rPh>
    <rPh sb="7" eb="9">
      <t>ネンレイ</t>
    </rPh>
    <rPh sb="9" eb="11">
      <t>チョウセイ</t>
    </rPh>
    <rPh sb="11" eb="14">
      <t>シボウリツ</t>
    </rPh>
    <rPh sb="15" eb="17">
      <t>ジンコウ</t>
    </rPh>
    <rPh sb="19" eb="21">
      <t>マンタイ</t>
    </rPh>
    <rPh sb="26" eb="28">
      <t>ジュンイ</t>
    </rPh>
    <rPh sb="29" eb="31">
      <t>テイリツ</t>
    </rPh>
    <rPh sb="31" eb="32">
      <t>ジュン</t>
    </rPh>
    <rPh sb="34" eb="35">
      <t>オンナ</t>
    </rPh>
    <phoneticPr fontId="2"/>
  </si>
  <si>
    <t>図9　保健所別５年平均自殺年齢調整死亡率（人口10万対）　性別</t>
    <rPh sb="0" eb="1">
      <t>ズ</t>
    </rPh>
    <rPh sb="3" eb="6">
      <t>ホケンジョ</t>
    </rPh>
    <rPh sb="6" eb="7">
      <t>ベツ</t>
    </rPh>
    <rPh sb="8" eb="9">
      <t>ネン</t>
    </rPh>
    <rPh sb="9" eb="11">
      <t>ヘイキン</t>
    </rPh>
    <rPh sb="11" eb="13">
      <t>ジサツ</t>
    </rPh>
    <rPh sb="13" eb="15">
      <t>ネンレイ</t>
    </rPh>
    <rPh sb="15" eb="17">
      <t>チョウセイ</t>
    </rPh>
    <rPh sb="17" eb="20">
      <t>シボウリツ</t>
    </rPh>
    <rPh sb="21" eb="23">
      <t>ジンコウ</t>
    </rPh>
    <rPh sb="25" eb="26">
      <t>マン</t>
    </rPh>
    <rPh sb="26" eb="27">
      <t>タイ</t>
    </rPh>
    <rPh sb="29" eb="31">
      <t>セイベツ</t>
    </rPh>
    <phoneticPr fontId="2"/>
  </si>
  <si>
    <t>図10　保健所別５年平均65歳未満自殺年齢調整死亡率（人口10万対）　性別</t>
    <rPh sb="0" eb="1">
      <t>ズ</t>
    </rPh>
    <rPh sb="4" eb="7">
      <t>ホケンジョ</t>
    </rPh>
    <rPh sb="7" eb="8">
      <t>ベツ</t>
    </rPh>
    <rPh sb="9" eb="10">
      <t>ネン</t>
    </rPh>
    <rPh sb="10" eb="12">
      <t>ヘイキン</t>
    </rPh>
    <rPh sb="14" eb="15">
      <t>サイ</t>
    </rPh>
    <rPh sb="15" eb="17">
      <t>ミマン</t>
    </rPh>
    <rPh sb="17" eb="19">
      <t>ジサツ</t>
    </rPh>
    <rPh sb="19" eb="21">
      <t>ネンレイ</t>
    </rPh>
    <rPh sb="21" eb="23">
      <t>チョウセイ</t>
    </rPh>
    <rPh sb="23" eb="26">
      <t>シボウリツ</t>
    </rPh>
    <rPh sb="27" eb="29">
      <t>ジンコウ</t>
    </rPh>
    <rPh sb="31" eb="32">
      <t>マン</t>
    </rPh>
    <rPh sb="32" eb="33">
      <t>タイ</t>
    </rPh>
    <rPh sb="35" eb="37">
      <t>セイベツ</t>
    </rPh>
    <phoneticPr fontId="2"/>
  </si>
  <si>
    <t>図11　５年平均自殺年齢調整死亡率（人口10万対）保健所別順位（低率順）　総数</t>
    <rPh sb="0" eb="1">
      <t>ズ</t>
    </rPh>
    <rPh sb="5" eb="6">
      <t>ネン</t>
    </rPh>
    <rPh sb="6" eb="8">
      <t>ヘイキン</t>
    </rPh>
    <rPh sb="8" eb="10">
      <t>ジサツ</t>
    </rPh>
    <rPh sb="10" eb="12">
      <t>ネンレイ</t>
    </rPh>
    <rPh sb="12" eb="14">
      <t>チョウセイ</t>
    </rPh>
    <rPh sb="14" eb="17">
      <t>シボウリツ</t>
    </rPh>
    <rPh sb="18" eb="20">
      <t>ジンコウ</t>
    </rPh>
    <rPh sb="22" eb="24">
      <t>マンタイ</t>
    </rPh>
    <rPh sb="29" eb="31">
      <t>ジュンイ</t>
    </rPh>
    <rPh sb="32" eb="34">
      <t>テイリツ</t>
    </rPh>
    <rPh sb="34" eb="35">
      <t>ジュン</t>
    </rPh>
    <rPh sb="37" eb="39">
      <t>ソウスウ</t>
    </rPh>
    <phoneticPr fontId="2"/>
  </si>
  <si>
    <t>図12　５年平均65歳未満自殺年齢調整死亡率（人口10万対）保健所別順位（低率順）　総数</t>
    <rPh sb="0" eb="1">
      <t>ズ</t>
    </rPh>
    <rPh sb="5" eb="6">
      <t>ネン</t>
    </rPh>
    <rPh sb="6" eb="8">
      <t>ヘイキン</t>
    </rPh>
    <rPh sb="10" eb="11">
      <t>サイ</t>
    </rPh>
    <rPh sb="11" eb="13">
      <t>ミマン</t>
    </rPh>
    <rPh sb="13" eb="15">
      <t>ジサツ</t>
    </rPh>
    <rPh sb="15" eb="17">
      <t>ネンレイ</t>
    </rPh>
    <rPh sb="17" eb="19">
      <t>チョウセイ</t>
    </rPh>
    <rPh sb="19" eb="22">
      <t>シボウリツ</t>
    </rPh>
    <rPh sb="23" eb="25">
      <t>ジンコウ</t>
    </rPh>
    <rPh sb="27" eb="28">
      <t>マン</t>
    </rPh>
    <rPh sb="28" eb="29">
      <t>タイ</t>
    </rPh>
    <rPh sb="34" eb="36">
      <t>ジュンイ</t>
    </rPh>
    <rPh sb="37" eb="39">
      <t>テイリツ</t>
    </rPh>
    <rPh sb="39" eb="40">
      <t>ジュン</t>
    </rPh>
    <rPh sb="42" eb="44">
      <t>ソウスウ</t>
    </rPh>
    <phoneticPr fontId="2"/>
  </si>
  <si>
    <t>図13　５年平均年齢調整死亡率（人口10万対）保健所別順位（低率順）　男</t>
    <rPh sb="0" eb="1">
      <t>ズ</t>
    </rPh>
    <rPh sb="5" eb="6">
      <t>ネン</t>
    </rPh>
    <rPh sb="6" eb="8">
      <t>ヘイキン</t>
    </rPh>
    <rPh sb="8" eb="10">
      <t>ネンレイ</t>
    </rPh>
    <rPh sb="10" eb="12">
      <t>チョウセイ</t>
    </rPh>
    <rPh sb="12" eb="15">
      <t>シボウリツ</t>
    </rPh>
    <rPh sb="16" eb="18">
      <t>ジンコウ</t>
    </rPh>
    <rPh sb="20" eb="22">
      <t>マンタイ</t>
    </rPh>
    <rPh sb="27" eb="29">
      <t>ジュンイ</t>
    </rPh>
    <rPh sb="30" eb="32">
      <t>テイリツ</t>
    </rPh>
    <rPh sb="32" eb="33">
      <t>ジュン</t>
    </rPh>
    <rPh sb="35" eb="36">
      <t>オトコ</t>
    </rPh>
    <phoneticPr fontId="2"/>
  </si>
  <si>
    <t>図14　５年平均65歳未満自殺年齢調整死亡率（人口10万対）保健所別順位（低率順）　男</t>
    <rPh sb="0" eb="1">
      <t>ズ</t>
    </rPh>
    <rPh sb="5" eb="6">
      <t>ネン</t>
    </rPh>
    <rPh sb="6" eb="8">
      <t>ヘイキン</t>
    </rPh>
    <rPh sb="10" eb="11">
      <t>サイ</t>
    </rPh>
    <rPh sb="11" eb="13">
      <t>ミマン</t>
    </rPh>
    <rPh sb="13" eb="15">
      <t>ジサツ</t>
    </rPh>
    <rPh sb="15" eb="17">
      <t>ネンレイ</t>
    </rPh>
    <rPh sb="17" eb="19">
      <t>チョウセイ</t>
    </rPh>
    <rPh sb="19" eb="22">
      <t>シボウリツ</t>
    </rPh>
    <rPh sb="23" eb="25">
      <t>ジンコウ</t>
    </rPh>
    <rPh sb="27" eb="28">
      <t>マン</t>
    </rPh>
    <rPh sb="28" eb="29">
      <t>タイ</t>
    </rPh>
    <rPh sb="34" eb="36">
      <t>ジュンイ</t>
    </rPh>
    <rPh sb="37" eb="39">
      <t>テイリツ</t>
    </rPh>
    <rPh sb="39" eb="40">
      <t>ジュン</t>
    </rPh>
    <rPh sb="42" eb="43">
      <t>オトコ</t>
    </rPh>
    <phoneticPr fontId="2"/>
  </si>
  <si>
    <t>図15　５年平均年齢調整死亡率（人口10万対）保健所別順位（低率順）　女</t>
    <rPh sb="0" eb="1">
      <t>ズ</t>
    </rPh>
    <rPh sb="5" eb="6">
      <t>ネン</t>
    </rPh>
    <rPh sb="6" eb="8">
      <t>ヘイキン</t>
    </rPh>
    <rPh sb="8" eb="10">
      <t>ネンレイ</t>
    </rPh>
    <rPh sb="10" eb="12">
      <t>チョウセイ</t>
    </rPh>
    <rPh sb="12" eb="15">
      <t>シボウリツ</t>
    </rPh>
    <rPh sb="16" eb="18">
      <t>ジンコウ</t>
    </rPh>
    <rPh sb="20" eb="22">
      <t>マンタイ</t>
    </rPh>
    <rPh sb="27" eb="29">
      <t>ジュンイ</t>
    </rPh>
    <rPh sb="30" eb="32">
      <t>テイリツ</t>
    </rPh>
    <rPh sb="32" eb="33">
      <t>ジュン</t>
    </rPh>
    <rPh sb="35" eb="36">
      <t>オンナ</t>
    </rPh>
    <phoneticPr fontId="2"/>
  </si>
  <si>
    <t>図16　５年平均65歳未満自殺年齢調整死亡率（人口10万対）保健所別順位（低率順）　女</t>
    <rPh sb="0" eb="1">
      <t>ズ</t>
    </rPh>
    <rPh sb="5" eb="6">
      <t>ネン</t>
    </rPh>
    <rPh sb="6" eb="8">
      <t>ヘイキン</t>
    </rPh>
    <rPh sb="10" eb="11">
      <t>サイ</t>
    </rPh>
    <rPh sb="11" eb="13">
      <t>ミマン</t>
    </rPh>
    <rPh sb="13" eb="15">
      <t>ジサツ</t>
    </rPh>
    <rPh sb="15" eb="17">
      <t>ネンレイ</t>
    </rPh>
    <rPh sb="17" eb="19">
      <t>チョウセイ</t>
    </rPh>
    <rPh sb="19" eb="22">
      <t>シボウリツ</t>
    </rPh>
    <rPh sb="23" eb="25">
      <t>ジンコウ</t>
    </rPh>
    <rPh sb="27" eb="28">
      <t>マン</t>
    </rPh>
    <rPh sb="28" eb="29">
      <t>タイ</t>
    </rPh>
    <rPh sb="34" eb="36">
      <t>ジュンイ</t>
    </rPh>
    <rPh sb="37" eb="39">
      <t>テイリツ</t>
    </rPh>
    <rPh sb="39" eb="40">
      <t>ジュン</t>
    </rPh>
    <rPh sb="42" eb="43">
      <t>オンナ</t>
    </rPh>
    <phoneticPr fontId="2"/>
  </si>
  <si>
    <t>注）</t>
  </si>
  <si>
    <t>全国：人口動態統計（厚生労働省）の自殺死亡数、自殺死亡率、及び10月1日推計人口（総務省統計局）を使用</t>
  </si>
  <si>
    <t>全国：人口動態統計（厚生労働省）の自殺死亡数、自殺死亡率、及び10月1日推計人口（総務省統計局）を使用</t>
    <rPh sb="0" eb="2">
      <t>ゼンコク</t>
    </rPh>
    <rPh sb="3" eb="5">
      <t>ジンコウ</t>
    </rPh>
    <rPh sb="5" eb="7">
      <t>ドウタイ</t>
    </rPh>
    <rPh sb="7" eb="9">
      <t>トウケイ</t>
    </rPh>
    <rPh sb="10" eb="12">
      <t>コウセイ</t>
    </rPh>
    <rPh sb="12" eb="15">
      <t>ロウドウショウ</t>
    </rPh>
    <rPh sb="17" eb="19">
      <t>ジサツ</t>
    </rPh>
    <rPh sb="19" eb="22">
      <t>シボウスウ</t>
    </rPh>
    <rPh sb="23" eb="25">
      <t>ジサツ</t>
    </rPh>
    <rPh sb="25" eb="28">
      <t>シボウリツ</t>
    </rPh>
    <rPh sb="29" eb="30">
      <t>オヨ</t>
    </rPh>
    <rPh sb="33" eb="34">
      <t>ガツ</t>
    </rPh>
    <rPh sb="35" eb="36">
      <t>ニチ</t>
    </rPh>
    <rPh sb="36" eb="38">
      <t>スイケイ</t>
    </rPh>
    <rPh sb="38" eb="40">
      <t>ジンコウ</t>
    </rPh>
    <rPh sb="41" eb="44">
      <t>ソウムショウ</t>
    </rPh>
    <rPh sb="44" eb="47">
      <t>トウケイキョク</t>
    </rPh>
    <rPh sb="49" eb="51">
      <t>シヨウ</t>
    </rPh>
    <phoneticPr fontId="2"/>
  </si>
  <si>
    <t>岩手県、保健所：保健福祉年報（人口動態編）（岩手県保健福祉部）の自殺死亡数、自殺死亡率、10月1日推計人口を使用</t>
  </si>
  <si>
    <t>岩手県、保健所：保健福祉年報（人口動態編）（岩手県保健福祉部）の自殺死亡数、自殺死亡率、10月1日推計人口を使用</t>
    <rPh sb="0" eb="3">
      <t>イワテケン</t>
    </rPh>
    <rPh sb="4" eb="7">
      <t>ホケンジョ</t>
    </rPh>
    <rPh sb="8" eb="10">
      <t>ホケン</t>
    </rPh>
    <rPh sb="10" eb="12">
      <t>フクシ</t>
    </rPh>
    <rPh sb="12" eb="14">
      <t>ネンポウ</t>
    </rPh>
    <rPh sb="15" eb="17">
      <t>ジンコウ</t>
    </rPh>
    <rPh sb="17" eb="19">
      <t>ドウタイ</t>
    </rPh>
    <rPh sb="19" eb="20">
      <t>ヘン</t>
    </rPh>
    <rPh sb="22" eb="25">
      <t>イワテケン</t>
    </rPh>
    <rPh sb="25" eb="27">
      <t>ホケン</t>
    </rPh>
    <rPh sb="27" eb="29">
      <t>フクシ</t>
    </rPh>
    <rPh sb="29" eb="30">
      <t>ブ</t>
    </rPh>
    <rPh sb="32" eb="34">
      <t>ジサツ</t>
    </rPh>
    <rPh sb="34" eb="37">
      <t>シボウスウ</t>
    </rPh>
    <rPh sb="38" eb="40">
      <t>ジサツ</t>
    </rPh>
    <rPh sb="40" eb="43">
      <t>シボウリツ</t>
    </rPh>
    <rPh sb="46" eb="47">
      <t>ガツ</t>
    </rPh>
    <rPh sb="48" eb="49">
      <t>ニチ</t>
    </rPh>
    <rPh sb="49" eb="51">
      <t>スイケイ</t>
    </rPh>
    <rPh sb="51" eb="53">
      <t>ジンコウ</t>
    </rPh>
    <rPh sb="54" eb="56">
      <t>シヨウ</t>
    </rPh>
    <phoneticPr fontId="2"/>
  </si>
  <si>
    <t>注）</t>
    <rPh sb="0" eb="1">
      <t>チュウ</t>
    </rPh>
    <phoneticPr fontId="2"/>
  </si>
  <si>
    <t>全国：人口動態統計（厚生労働省）の自殺死亡数、自殺死亡率、及び10月1日推計人口（総務省統計局）を使用</t>
    <phoneticPr fontId="2"/>
  </si>
  <si>
    <t>死亡数や死亡率は、高齢化の影響を大きく受けます。そこで、人口構成の異なる地域間の比較をする際に用いられる指標が年齢調整死亡率です。
年齢調整死亡率については、従来昭和60年モデル人口を使用した数値（図1～図8）を掲載していましたが、厚生労働省より令和4年２月25日に「年齢調整死亡率の基準人口について」が公表されたことを受け、新たに平成27年モデル人口(平成27年の国勢調査人口を基に補正した人口)を使用した数値（図9～図16）も掲載しています。</t>
    <rPh sb="99" eb="100">
      <t>ズ</t>
    </rPh>
    <rPh sb="102" eb="103">
      <t>ズ</t>
    </rPh>
    <rPh sb="207" eb="208">
      <t>ズ</t>
    </rPh>
    <rPh sb="210" eb="211">
      <t>ズ</t>
    </rPh>
    <phoneticPr fontId="2"/>
  </si>
  <si>
    <t>令和２年及び平成28年～令和２年</t>
    <rPh sb="0" eb="2">
      <t>レイワ</t>
    </rPh>
    <rPh sb="4" eb="5">
      <t>オヨ</t>
    </rPh>
    <rPh sb="12" eb="14">
      <t>レイワ</t>
    </rPh>
    <rPh sb="15" eb="16">
      <t>ネン</t>
    </rPh>
    <phoneticPr fontId="2"/>
  </si>
  <si>
    <t>平成28年～令和２年</t>
    <rPh sb="6" eb="8">
      <t>レイワ</t>
    </rPh>
    <phoneticPr fontId="2"/>
  </si>
  <si>
    <t>図１　保健所別自殺死亡率（人口10万対）　性別</t>
    <rPh sb="0" eb="1">
      <t>ズ</t>
    </rPh>
    <rPh sb="3" eb="6">
      <t>ホケンジョ</t>
    </rPh>
    <rPh sb="6" eb="7">
      <t>ベツ</t>
    </rPh>
    <rPh sb="7" eb="9">
      <t>ジサツ</t>
    </rPh>
    <rPh sb="9" eb="12">
      <t>シボウリツ</t>
    </rPh>
    <rPh sb="13" eb="15">
      <t>ジンコウ</t>
    </rPh>
    <rPh sb="17" eb="18">
      <t>マン</t>
    </rPh>
    <rPh sb="18" eb="19">
      <t>タイ</t>
    </rPh>
    <rPh sb="21" eb="23">
      <t>セイベツ</t>
    </rPh>
    <phoneticPr fontId="2"/>
  </si>
  <si>
    <t>図２　保健所別５年平均自殺死亡率（人口10万対）　性別</t>
    <rPh sb="0" eb="1">
      <t>ズ</t>
    </rPh>
    <rPh sb="3" eb="6">
      <t>ホケンジョ</t>
    </rPh>
    <rPh sb="6" eb="7">
      <t>ベツ</t>
    </rPh>
    <rPh sb="8" eb="9">
      <t>ネン</t>
    </rPh>
    <rPh sb="9" eb="11">
      <t>ヘイキン</t>
    </rPh>
    <rPh sb="11" eb="13">
      <t>ジサツ</t>
    </rPh>
    <rPh sb="13" eb="16">
      <t>シボウリツ</t>
    </rPh>
    <rPh sb="17" eb="19">
      <t>ジンコウ</t>
    </rPh>
    <rPh sb="21" eb="22">
      <t>マン</t>
    </rPh>
    <rPh sb="22" eb="23">
      <t>タイ</t>
    </rPh>
    <rPh sb="25" eb="27">
      <t>セイベツ</t>
    </rPh>
    <phoneticPr fontId="2"/>
  </si>
  <si>
    <t>図３　５年平均自殺死亡率（人口10万対）保健所別順位（低率順）　総数</t>
    <rPh sb="0" eb="1">
      <t>ズ</t>
    </rPh>
    <rPh sb="4" eb="5">
      <t>ネン</t>
    </rPh>
    <rPh sb="5" eb="7">
      <t>ヘイキン</t>
    </rPh>
    <rPh sb="7" eb="9">
      <t>ジサツ</t>
    </rPh>
    <rPh sb="9" eb="12">
      <t>シボウリツ</t>
    </rPh>
    <rPh sb="13" eb="15">
      <t>ジンコウ</t>
    </rPh>
    <rPh sb="17" eb="18">
      <t>マン</t>
    </rPh>
    <rPh sb="18" eb="19">
      <t>タイ</t>
    </rPh>
    <rPh sb="20" eb="23">
      <t>ホケンジョ</t>
    </rPh>
    <rPh sb="23" eb="24">
      <t>ベツ</t>
    </rPh>
    <rPh sb="24" eb="26">
      <t>ジュンイ</t>
    </rPh>
    <rPh sb="27" eb="29">
      <t>テイリツ</t>
    </rPh>
    <rPh sb="29" eb="30">
      <t>ジュン</t>
    </rPh>
    <rPh sb="32" eb="34">
      <t>ソウスウ</t>
    </rPh>
    <phoneticPr fontId="2"/>
  </si>
  <si>
    <t>図４　５年平均自殺死亡率（人口10万対）保健所別順位（低率順）　男</t>
    <rPh sb="0" eb="1">
      <t>ズ</t>
    </rPh>
    <rPh sb="4" eb="5">
      <t>ネン</t>
    </rPh>
    <rPh sb="5" eb="7">
      <t>ヘイキン</t>
    </rPh>
    <rPh sb="7" eb="9">
      <t>ジサツ</t>
    </rPh>
    <rPh sb="9" eb="12">
      <t>シボウリツ</t>
    </rPh>
    <rPh sb="13" eb="15">
      <t>ジンコウ</t>
    </rPh>
    <rPh sb="17" eb="18">
      <t>マン</t>
    </rPh>
    <rPh sb="18" eb="19">
      <t>タイ</t>
    </rPh>
    <rPh sb="20" eb="23">
      <t>ホケンジョ</t>
    </rPh>
    <rPh sb="23" eb="24">
      <t>ベツ</t>
    </rPh>
    <rPh sb="24" eb="26">
      <t>ジュンイ</t>
    </rPh>
    <rPh sb="27" eb="29">
      <t>テイリツ</t>
    </rPh>
    <rPh sb="29" eb="30">
      <t>ジュン</t>
    </rPh>
    <rPh sb="32" eb="33">
      <t>オトコ</t>
    </rPh>
    <phoneticPr fontId="2"/>
  </si>
  <si>
    <t>図５　５年平均自殺死亡率（人口10万対）保健所別順位（低率順）　女</t>
    <rPh sb="0" eb="1">
      <t>ズ</t>
    </rPh>
    <rPh sb="4" eb="5">
      <t>ネン</t>
    </rPh>
    <rPh sb="5" eb="7">
      <t>ヘイキン</t>
    </rPh>
    <rPh sb="7" eb="9">
      <t>ジサツ</t>
    </rPh>
    <rPh sb="9" eb="12">
      <t>シボウリツ</t>
    </rPh>
    <rPh sb="13" eb="15">
      <t>ジンコウ</t>
    </rPh>
    <rPh sb="17" eb="18">
      <t>マン</t>
    </rPh>
    <rPh sb="18" eb="19">
      <t>タイ</t>
    </rPh>
    <rPh sb="20" eb="23">
      <t>ホケンジョ</t>
    </rPh>
    <rPh sb="23" eb="24">
      <t>ベツ</t>
    </rPh>
    <rPh sb="24" eb="26">
      <t>ジュンイ</t>
    </rPh>
    <rPh sb="27" eb="29">
      <t>テイリツ</t>
    </rPh>
    <rPh sb="29" eb="30">
      <t>ジュン</t>
    </rPh>
    <rPh sb="32" eb="33">
      <t>オンナ</t>
    </rPh>
    <phoneticPr fontId="2"/>
  </si>
  <si>
    <t>（１）　令和２年保健所別自殺死亡率（人口10万対）</t>
    <rPh sb="4" eb="6">
      <t>レイワ</t>
    </rPh>
    <rPh sb="7" eb="8">
      <t>ネン</t>
    </rPh>
    <rPh sb="8" eb="11">
      <t>ホケンジョ</t>
    </rPh>
    <rPh sb="11" eb="12">
      <t>ベツ</t>
    </rPh>
    <rPh sb="12" eb="14">
      <t>ジサツ</t>
    </rPh>
    <rPh sb="14" eb="17">
      <t>シボウリツ</t>
    </rPh>
    <phoneticPr fontId="2"/>
  </si>
  <si>
    <t>（２）　令和２年自殺死亡率（人口10万対）　保健所別順位</t>
    <rPh sb="4" eb="6">
      <t>レイワ</t>
    </rPh>
    <rPh sb="7" eb="8">
      <t>ネン</t>
    </rPh>
    <rPh sb="8" eb="10">
      <t>ジサツ</t>
    </rPh>
    <rPh sb="10" eb="13">
      <t>シボウリツ</t>
    </rPh>
    <rPh sb="22" eb="25">
      <t>ホケンジョ</t>
    </rPh>
    <rPh sb="25" eb="26">
      <t>ベツ</t>
    </rPh>
    <rPh sb="26" eb="28">
      <t>ジュンイ</t>
    </rPh>
    <phoneticPr fontId="2"/>
  </si>
  <si>
    <t>　　　　（H28～R２年死亡数使用）</t>
  </si>
  <si>
    <t>　　　　（H28～R２年死亡数使用）</t>
    <phoneticPr fontId="2"/>
  </si>
  <si>
    <t>（２）　保健所別５年平均自殺死亡率（人口10万対）　保健所別順位</t>
    <rPh sb="26" eb="29">
      <t>ホケンジョ</t>
    </rPh>
    <rPh sb="29" eb="30">
      <t>ベツ</t>
    </rPh>
    <rPh sb="30" eb="32">
      <t>ジュンイ</t>
    </rPh>
    <phoneticPr fontId="2"/>
  </si>
  <si>
    <t>（２）　保健所別５年平均年齢調整死亡率（人口10万対）　保健所別順位</t>
    <rPh sb="28" eb="31">
      <t>ホケンジョ</t>
    </rPh>
    <rPh sb="31" eb="32">
      <t>ベツ</t>
    </rPh>
    <rPh sb="32" eb="34">
      <t>ジュンイ</t>
    </rPh>
    <phoneticPr fontId="2"/>
  </si>
  <si>
    <t>（６）　保健所別５年平均年齢調整死亡率（人口10万対）　保健所別順位</t>
    <rPh sb="28" eb="31">
      <t>ホケンジョ</t>
    </rPh>
    <rPh sb="31" eb="32">
      <t>ベツ</t>
    </rPh>
    <rPh sb="32" eb="34">
      <t>ジュンイ</t>
    </rPh>
    <phoneticPr fontId="2"/>
  </si>
  <si>
    <t>（４）　保健所別５年（H28～R２年）平均</t>
    <phoneticPr fontId="2"/>
  </si>
  <si>
    <t>（３）　保健所別５年（H28～R２年）平均</t>
    <rPh sb="4" eb="7">
      <t>ホケンジョ</t>
    </rPh>
    <rPh sb="7" eb="8">
      <t>ベツ</t>
    </rPh>
    <rPh sb="9" eb="10">
      <t>ネン</t>
    </rPh>
    <rPh sb="17" eb="18">
      <t>ネン</t>
    </rPh>
    <rPh sb="19" eb="21">
      <t>ヘイキン</t>
    </rPh>
    <phoneticPr fontId="2"/>
  </si>
  <si>
    <t>（５）　保健所別５年平均年齢調整死亡率（人口10万対）</t>
    <rPh sb="4" eb="7">
      <t>ホケンジョ</t>
    </rPh>
    <rPh sb="7" eb="8">
      <t>ベツ</t>
    </rPh>
    <rPh sb="9" eb="10">
      <t>ネン</t>
    </rPh>
    <rPh sb="10" eb="12">
      <t>ヘイキン</t>
    </rPh>
    <rPh sb="12" eb="14">
      <t>ネンレイ</t>
    </rPh>
    <rPh sb="14" eb="16">
      <t>チョウセイ</t>
    </rPh>
    <rPh sb="16" eb="19">
      <t>シボウリツ</t>
    </rPh>
    <rPh sb="20" eb="22">
      <t>ジンコウ</t>
    </rPh>
    <rPh sb="24" eb="26">
      <t>マンタイ</t>
    </rPh>
    <phoneticPr fontId="2"/>
  </si>
  <si>
    <t>（８）　保健所別５年（H28～R2年）平均</t>
    <rPh sb="4" eb="7">
      <t>ホケンジョ</t>
    </rPh>
    <rPh sb="7" eb="8">
      <t>ベツ</t>
    </rPh>
    <rPh sb="9" eb="10">
      <t>ネン</t>
    </rPh>
    <rPh sb="17" eb="18">
      <t>ネン</t>
    </rPh>
    <rPh sb="19" eb="21">
      <t>ヘイキン</t>
    </rPh>
    <phoneticPr fontId="2"/>
  </si>
  <si>
    <t>死亡数や死亡率は、高齢化の影響を大きく受けます。そこで、人口構成の異なる地域間の比較をする際に用いられる指標が年齢調整死亡率です。
年齢調整死亡率については、従来昭和60年モデル人口を使用した数値Ⅲ（１）～（４）を掲載していましたが、厚生労働省より令和4年２月25日に「年齢調整死亡率の基準人口について」が公表されたことを受け、新たに平成27年モデル人口(平成27年の国勢調査人口を基に補正した人口)を使用した数値Ⅲ（５）～（８）も掲載しています。</t>
    <phoneticPr fontId="2"/>
  </si>
  <si>
    <t>全国・岩手県・保健所別・性別・自殺年齢調整死亡率・65歳未満自殺年齢調整死亡率・順位（低率順）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</si>
</sst>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81" formatCode="0.0_ "/>
    <numFmt numFmtId="183" formatCode="0.0_);[Red]\(0.0\)"/>
  </numFmts>
  <fonts count="1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明朝"/>
      <family val="3"/>
      <charset val="128"/>
    </font>
    <font>
      <sz val="12"/>
      <name val="ＭＳ Ｐゴシック"/>
      <family val="3"/>
      <charset val="128"/>
    </font>
    <font>
      <u/>
      <sz val="11"/>
      <color theme="10"/>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rgb="FFFF99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92D050"/>
        <bgColor indexed="64"/>
      </patternFill>
    </fill>
    <fill>
      <patternFill patternType="solid">
        <fgColor rgb="FF33CCFF"/>
        <bgColor indexed="64"/>
      </patternFill>
    </fill>
    <fill>
      <patternFill patternType="solid">
        <fgColor rgb="FFFFCC66"/>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5">
    <xf numFmtId="0" fontId="0" fillId="0" borderId="0"/>
    <xf numFmtId="0" fontId="1" fillId="0" borderId="0"/>
    <xf numFmtId="38" fontId="1" fillId="0" borderId="0" applyFont="0" applyFill="0" applyBorder="0" applyAlignment="0" applyProtection="0"/>
    <xf numFmtId="0" fontId="1" fillId="0" borderId="0"/>
    <xf numFmtId="0" fontId="6" fillId="0" borderId="0" applyNumberFormat="0" applyFill="0" applyBorder="0" applyAlignment="0" applyProtection="0"/>
  </cellStyleXfs>
  <cellXfs count="62">
    <xf numFmtId="0" fontId="0" fillId="0" borderId="0" xfId="0"/>
    <xf numFmtId="0" fontId="0" fillId="0" borderId="0" xfId="0" applyBorder="1"/>
    <xf numFmtId="0" fontId="0" fillId="0" borderId="0" xfId="0" applyFill="1" applyBorder="1"/>
    <xf numFmtId="176" fontId="0" fillId="0" borderId="0" xfId="0" applyNumberFormat="1"/>
    <xf numFmtId="176" fontId="0" fillId="0" borderId="0" xfId="0" applyNumberFormat="1" applyFill="1" applyBorder="1"/>
    <xf numFmtId="0" fontId="3" fillId="0" borderId="0" xfId="0" applyFont="1"/>
    <xf numFmtId="49" fontId="0" fillId="0" borderId="0" xfId="0" applyNumberFormat="1"/>
    <xf numFmtId="0" fontId="0" fillId="5" borderId="0" xfId="0" applyFill="1"/>
    <xf numFmtId="0" fontId="5" fillId="0" borderId="0" xfId="0" applyFont="1"/>
    <xf numFmtId="49" fontId="6" fillId="0" borderId="0" xfId="4" applyNumberFormat="1"/>
    <xf numFmtId="0" fontId="6" fillId="0" borderId="0" xfId="4"/>
    <xf numFmtId="181" fontId="7" fillId="4" borderId="1" xfId="1" applyNumberFormat="1" applyFont="1" applyFill="1" applyBorder="1"/>
    <xf numFmtId="181" fontId="7" fillId="8" borderId="1" xfId="1" applyNumberFormat="1" applyFont="1" applyFill="1" applyBorder="1" applyAlignment="1">
      <alignment horizontal="right"/>
    </xf>
    <xf numFmtId="181" fontId="7" fillId="9" borderId="1" xfId="1" applyNumberFormat="1" applyFont="1" applyFill="1" applyBorder="1" applyAlignment="1">
      <alignment horizontal="right"/>
    </xf>
    <xf numFmtId="0" fontId="7" fillId="0" borderId="0" xfId="0" applyFont="1"/>
    <xf numFmtId="183" fontId="7" fillId="9" borderId="1" xfId="1" applyNumberFormat="1" applyFont="1" applyFill="1" applyBorder="1" applyAlignment="1">
      <alignment horizontal="right"/>
    </xf>
    <xf numFmtId="183" fontId="7" fillId="4" borderId="1" xfId="1" applyNumberFormat="1" applyFont="1" applyFill="1" applyBorder="1" applyAlignment="1">
      <alignment horizontal="right"/>
    </xf>
    <xf numFmtId="183" fontId="7" fillId="8" borderId="1" xfId="1" applyNumberFormat="1" applyFont="1" applyFill="1" applyBorder="1" applyAlignment="1">
      <alignment horizontal="right"/>
    </xf>
    <xf numFmtId="0" fontId="7" fillId="5" borderId="1" xfId="0" applyFont="1" applyFill="1" applyBorder="1" applyAlignment="1">
      <alignment horizontal="center"/>
    </xf>
    <xf numFmtId="0" fontId="7" fillId="6" borderId="1" xfId="0" applyFont="1" applyFill="1" applyBorder="1" applyAlignment="1">
      <alignment horizontal="center"/>
    </xf>
    <xf numFmtId="0" fontId="7" fillId="7" borderId="1" xfId="0" applyFont="1" applyFill="1" applyBorder="1" applyAlignment="1">
      <alignment horizontal="center"/>
    </xf>
    <xf numFmtId="0" fontId="7" fillId="3" borderId="1" xfId="0" applyFont="1" applyFill="1" applyBorder="1" applyAlignment="1">
      <alignment horizontal="center"/>
    </xf>
    <xf numFmtId="0" fontId="7" fillId="2" borderId="1" xfId="0" applyFont="1" applyFill="1" applyBorder="1" applyAlignment="1">
      <alignment horizontal="center"/>
    </xf>
    <xf numFmtId="0" fontId="7" fillId="8" borderId="1" xfId="0" applyFont="1" applyFill="1" applyBorder="1" applyAlignment="1">
      <alignment horizontal="center"/>
    </xf>
    <xf numFmtId="0" fontId="7" fillId="0" borderId="1" xfId="0" applyFont="1" applyBorder="1" applyAlignment="1">
      <alignment horizontal="center"/>
    </xf>
    <xf numFmtId="176" fontId="7" fillId="4" borderId="1" xfId="0" applyNumberFormat="1" applyFont="1" applyFill="1" applyBorder="1" applyAlignment="1">
      <alignment horizontal="right"/>
    </xf>
    <xf numFmtId="176" fontId="7" fillId="8" borderId="1" xfId="0" applyNumberFormat="1" applyFont="1" applyFill="1" applyBorder="1" applyAlignment="1">
      <alignment horizontal="right"/>
    </xf>
    <xf numFmtId="176" fontId="7" fillId="0" borderId="1"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xf numFmtId="0" fontId="7" fillId="5" borderId="4" xfId="0" applyFont="1" applyFill="1" applyBorder="1" applyAlignment="1">
      <alignment horizontal="center"/>
    </xf>
    <xf numFmtId="0" fontId="7" fillId="0" borderId="1" xfId="0" applyFont="1" applyFill="1" applyBorder="1" applyAlignment="1">
      <alignment horizontal="center"/>
    </xf>
    <xf numFmtId="181" fontId="7" fillId="0" borderId="0" xfId="0" applyNumberFormat="1" applyFont="1"/>
    <xf numFmtId="0" fontId="8" fillId="0" borderId="0" xfId="0" applyFont="1" applyFill="1"/>
    <xf numFmtId="176" fontId="7" fillId="0" borderId="0" xfId="0" applyNumberFormat="1" applyFont="1" applyFill="1" applyBorder="1" applyAlignment="1">
      <alignment horizontal="center"/>
    </xf>
    <xf numFmtId="0" fontId="9" fillId="0" borderId="0" xfId="0" applyFont="1"/>
    <xf numFmtId="176" fontId="7" fillId="0" borderId="0" xfId="0" applyNumberFormat="1" applyFont="1"/>
    <xf numFmtId="0" fontId="7" fillId="4" borderId="1" xfId="0" applyFont="1" applyFill="1" applyBorder="1" applyAlignment="1">
      <alignment horizontal="center"/>
    </xf>
    <xf numFmtId="0" fontId="7" fillId="0" borderId="2" xfId="0" applyFont="1" applyBorder="1" applyAlignment="1">
      <alignment horizontal="center"/>
    </xf>
    <xf numFmtId="181" fontId="7" fillId="0" borderId="1" xfId="1" applyNumberFormat="1" applyFont="1" applyFill="1" applyBorder="1" applyAlignment="1">
      <alignment horizontal="right"/>
    </xf>
    <xf numFmtId="0" fontId="7" fillId="4" borderId="2" xfId="0" applyFont="1" applyFill="1" applyBorder="1" applyAlignment="1">
      <alignment horizontal="center"/>
    </xf>
    <xf numFmtId="0" fontId="7" fillId="0" borderId="0" xfId="0" applyFont="1" applyFill="1" applyBorder="1"/>
    <xf numFmtId="0" fontId="8" fillId="0" borderId="0" xfId="0" applyFont="1"/>
    <xf numFmtId="0" fontId="7" fillId="0" borderId="0" xfId="0" applyFont="1" applyBorder="1"/>
    <xf numFmtId="0" fontId="0" fillId="0" borderId="0" xfId="0" applyAlignment="1">
      <alignment vertical="top"/>
    </xf>
    <xf numFmtId="0" fontId="0" fillId="0" borderId="0" xfId="0" applyAlignment="1">
      <alignment horizontal="left"/>
    </xf>
    <xf numFmtId="0" fontId="0" fillId="0" borderId="0" xfId="0" applyAlignment="1">
      <alignment vertical="top" wrapText="1"/>
    </xf>
    <xf numFmtId="0" fontId="7" fillId="0" borderId="0" xfId="0" applyFont="1" applyFill="1" applyAlignment="1">
      <alignment vertical="top" wrapText="1"/>
    </xf>
    <xf numFmtId="0" fontId="7" fillId="6" borderId="1" xfId="0" applyFont="1" applyFill="1" applyBorder="1" applyAlignment="1">
      <alignment horizontal="center"/>
    </xf>
    <xf numFmtId="0" fontId="7" fillId="7" borderId="1" xfId="0" applyFont="1" applyFill="1" applyBorder="1" applyAlignment="1">
      <alignment horizontal="center"/>
    </xf>
    <xf numFmtId="0" fontId="7" fillId="3" borderId="1" xfId="0" applyFont="1" applyFill="1" applyBorder="1" applyAlignment="1">
      <alignment horizontal="center"/>
    </xf>
    <xf numFmtId="0" fontId="0" fillId="0" borderId="0" xfId="0" applyAlignment="1">
      <alignment horizontal="left" vertical="top" wrapText="1"/>
    </xf>
    <xf numFmtId="0" fontId="7" fillId="3" borderId="3" xfId="0" applyFont="1" applyFill="1" applyBorder="1" applyAlignment="1">
      <alignment horizontal="center"/>
    </xf>
    <xf numFmtId="0" fontId="7" fillId="3" borderId="5" xfId="0" applyFont="1" applyFill="1" applyBorder="1" applyAlignment="1">
      <alignment horizontal="center"/>
    </xf>
    <xf numFmtId="0" fontId="7" fillId="6" borderId="3" xfId="0" applyFont="1" applyFill="1" applyBorder="1" applyAlignment="1">
      <alignment horizontal="center"/>
    </xf>
    <xf numFmtId="0" fontId="7" fillId="6" borderId="5" xfId="0" applyFont="1" applyFill="1" applyBorder="1" applyAlignment="1">
      <alignment horizontal="center"/>
    </xf>
    <xf numFmtId="0" fontId="7" fillId="7" borderId="3" xfId="0" applyFont="1" applyFill="1" applyBorder="1" applyAlignment="1">
      <alignment horizontal="center"/>
    </xf>
    <xf numFmtId="0" fontId="7" fillId="7" borderId="5" xfId="0" applyFont="1" applyFill="1" applyBorder="1" applyAlignment="1">
      <alignment horizontal="center"/>
    </xf>
    <xf numFmtId="0" fontId="7" fillId="6" borderId="4" xfId="0" applyFont="1" applyFill="1" applyBorder="1" applyAlignment="1">
      <alignment horizontal="center"/>
    </xf>
    <xf numFmtId="0" fontId="7" fillId="7" borderId="4" xfId="0" applyFont="1" applyFill="1" applyBorder="1" applyAlignment="1">
      <alignment horizontal="center"/>
    </xf>
    <xf numFmtId="0" fontId="7" fillId="3" borderId="4" xfId="0" applyFont="1" applyFill="1" applyBorder="1" applyAlignment="1">
      <alignment horizontal="center"/>
    </xf>
  </cellXfs>
  <cellStyles count="5">
    <cellStyle name="ハイパーリンク" xfId="4" builtinId="8"/>
    <cellStyle name="桁区切り 2" xfId="2"/>
    <cellStyle name="標準" xfId="0" builtinId="0"/>
    <cellStyle name="標準 2" xfId="1"/>
    <cellStyle name="標準 2 2" xfId="3"/>
  </cellStyles>
  <dxfs count="0"/>
  <tableStyles count="0" defaultTableStyle="TableStyleMedium2" defaultPivotStyle="PivotStyleLight16"/>
  <colors>
    <mruColors>
      <color rgb="FF66FFFF"/>
      <color rgb="FFF7F6CE"/>
      <color rgb="FFFF99CC"/>
      <color rgb="FFFFFF99"/>
      <color rgb="FFF3F3BF"/>
      <color rgb="FFFF00FF"/>
      <color rgb="FF0000FF"/>
      <color rgb="FFCCFFCC"/>
      <color rgb="FFFFCC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1" i="0" u="none" strike="noStrike" baseline="0">
                <a:solidFill>
                  <a:srgbClr val="000000"/>
                </a:solidFill>
                <a:latin typeface="ＭＳ Ｐゴシック"/>
                <a:ea typeface="ＭＳ Ｐゴシック"/>
              </a:rPr>
              <a:t>　５年平均自殺死亡率保健所別順位（H</a:t>
            </a:r>
            <a:r>
              <a:rPr lang="en-US" altLang="ja-JP" sz="1100" b="1" i="0" u="none" strike="noStrike" baseline="0">
                <a:solidFill>
                  <a:srgbClr val="000000"/>
                </a:solidFill>
                <a:latin typeface="ＭＳ Ｐゴシック"/>
                <a:ea typeface="ＭＳ Ｐゴシック"/>
              </a:rPr>
              <a:t>28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２年自殺死亡数/H2</a:t>
            </a:r>
            <a:r>
              <a:rPr lang="en-US" altLang="ja-JP" sz="1100" b="1" i="0" u="none" strike="noStrike" baseline="0">
                <a:solidFill>
                  <a:srgbClr val="000000"/>
                </a:solidFill>
                <a:latin typeface="ＭＳ Ｐゴシック"/>
                <a:ea typeface="ＭＳ Ｐゴシック"/>
              </a:rPr>
              <a:t>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２年人口）　【総数】</a:t>
            </a:r>
            <a:endParaRPr lang="ja-JP" altLang="en-US" sz="1100"/>
          </a:p>
        </c:rich>
      </c:tx>
      <c:layout>
        <c:manualLayout>
          <c:xMode val="edge"/>
          <c:yMode val="edge"/>
          <c:x val="0.15059654818803428"/>
          <c:y val="2.7015712402465523E-2"/>
        </c:manualLayout>
      </c:layout>
      <c:overlay val="0"/>
      <c:spPr>
        <a:noFill/>
        <a:ln w="25400">
          <a:noFill/>
        </a:ln>
      </c:spPr>
    </c:title>
    <c:autoTitleDeleted val="0"/>
    <c:plotArea>
      <c:layout>
        <c:manualLayout>
          <c:layoutTarget val="inner"/>
          <c:xMode val="edge"/>
          <c:yMode val="edge"/>
          <c:x val="9.2923531820372426E-2"/>
          <c:y val="0.12198560587166421"/>
          <c:w val="0.88210892388451445"/>
          <c:h val="0.77329396325459321"/>
        </c:manualLayout>
      </c:layout>
      <c:barChart>
        <c:barDir val="col"/>
        <c:grouping val="clustered"/>
        <c:varyColors val="0"/>
        <c:ser>
          <c:idx val="0"/>
          <c:order val="0"/>
          <c:spPr>
            <a:solidFill>
              <a:srgbClr val="FFFF99"/>
            </a:solidFill>
            <a:ln w="19050">
              <a:solidFill>
                <a:schemeClr val="accent6">
                  <a:lumMod val="75000"/>
                </a:schemeClr>
              </a:solidFill>
            </a:ln>
          </c:spPr>
          <c:invertIfNegative val="0"/>
          <c:dPt>
            <c:idx val="0"/>
            <c:invertIfNegative val="0"/>
            <c:bubble3D val="0"/>
            <c:spPr>
              <a:solidFill>
                <a:srgbClr val="FFC000"/>
              </a:solidFill>
              <a:ln w="19050">
                <a:solidFill>
                  <a:schemeClr val="accent6">
                    <a:lumMod val="75000"/>
                  </a:schemeClr>
                </a:solidFill>
              </a:ln>
            </c:spPr>
            <c:extLst>
              <c:ext xmlns:c16="http://schemas.microsoft.com/office/drawing/2014/chart" uri="{C3380CC4-5D6E-409C-BE32-E72D297353CC}">
                <c16:uniqueId val="{00000001-51DB-4F3F-A4B8-731B038C454A}"/>
              </c:ext>
            </c:extLst>
          </c:dPt>
          <c:dPt>
            <c:idx val="1"/>
            <c:invertIfNegative val="0"/>
            <c:bubble3D val="0"/>
            <c:extLst>
              <c:ext xmlns:c16="http://schemas.microsoft.com/office/drawing/2014/chart" uri="{C3380CC4-5D6E-409C-BE32-E72D297353CC}">
                <c16:uniqueId val="{00000003-51DB-4F3F-A4B8-731B038C454A}"/>
              </c:ext>
            </c:extLst>
          </c:dPt>
          <c:dPt>
            <c:idx val="2"/>
            <c:invertIfNegative val="0"/>
            <c:bubble3D val="0"/>
            <c:extLst>
              <c:ext xmlns:c16="http://schemas.microsoft.com/office/drawing/2014/chart" uri="{C3380CC4-5D6E-409C-BE32-E72D297353CC}">
                <c16:uniqueId val="{00000005-51DB-4F3F-A4B8-731B038C454A}"/>
              </c:ext>
            </c:extLst>
          </c:dPt>
          <c:dPt>
            <c:idx val="3"/>
            <c:invertIfNegative val="0"/>
            <c:bubble3D val="0"/>
            <c:extLst>
              <c:ext xmlns:c16="http://schemas.microsoft.com/office/drawing/2014/chart" uri="{C3380CC4-5D6E-409C-BE32-E72D297353CC}">
                <c16:uniqueId val="{00000007-51DB-4F3F-A4B8-731B038C454A}"/>
              </c:ext>
            </c:extLst>
          </c:dPt>
          <c:dPt>
            <c:idx val="4"/>
            <c:invertIfNegative val="0"/>
            <c:bubble3D val="0"/>
            <c:extLst>
              <c:ext xmlns:c16="http://schemas.microsoft.com/office/drawing/2014/chart" uri="{C3380CC4-5D6E-409C-BE32-E72D297353CC}">
                <c16:uniqueId val="{00000009-51DB-4F3F-A4B8-731B038C454A}"/>
              </c:ext>
            </c:extLst>
          </c:dPt>
          <c:dPt>
            <c:idx val="5"/>
            <c:invertIfNegative val="0"/>
            <c:bubble3D val="0"/>
            <c:extLst>
              <c:ext xmlns:c16="http://schemas.microsoft.com/office/drawing/2014/chart" uri="{C3380CC4-5D6E-409C-BE32-E72D297353CC}">
                <c16:uniqueId val="{0000000B-51DB-4F3F-A4B8-731B038C454A}"/>
              </c:ext>
            </c:extLst>
          </c:dPt>
          <c:dPt>
            <c:idx val="6"/>
            <c:invertIfNegative val="0"/>
            <c:bubble3D val="0"/>
            <c:spPr>
              <a:solidFill>
                <a:schemeClr val="accent6">
                  <a:lumMod val="60000"/>
                  <a:lumOff val="40000"/>
                </a:schemeClr>
              </a:solidFill>
              <a:ln w="19050">
                <a:solidFill>
                  <a:schemeClr val="accent6">
                    <a:lumMod val="75000"/>
                  </a:schemeClr>
                </a:solidFill>
              </a:ln>
            </c:spPr>
            <c:extLst>
              <c:ext xmlns:c16="http://schemas.microsoft.com/office/drawing/2014/chart" uri="{C3380CC4-5D6E-409C-BE32-E72D297353CC}">
                <c16:uniqueId val="{0000000D-51DB-4F3F-A4B8-731B038C454A}"/>
              </c:ext>
            </c:extLst>
          </c:dPt>
          <c:dPt>
            <c:idx val="7"/>
            <c:invertIfNegative val="0"/>
            <c:bubble3D val="0"/>
            <c:extLst>
              <c:ext xmlns:c16="http://schemas.microsoft.com/office/drawing/2014/chart" uri="{C3380CC4-5D6E-409C-BE32-E72D297353CC}">
                <c16:uniqueId val="{0000000F-51DB-4F3F-A4B8-731B038C454A}"/>
              </c:ext>
            </c:extLst>
          </c:dPt>
          <c:dPt>
            <c:idx val="8"/>
            <c:invertIfNegative val="0"/>
            <c:bubble3D val="0"/>
            <c:extLst>
              <c:ext xmlns:c16="http://schemas.microsoft.com/office/drawing/2014/chart" uri="{C3380CC4-5D6E-409C-BE32-E72D297353CC}">
                <c16:uniqueId val="{00000011-51DB-4F3F-A4B8-731B038C454A}"/>
              </c:ext>
            </c:extLst>
          </c:dPt>
          <c:dPt>
            <c:idx val="9"/>
            <c:invertIfNegative val="0"/>
            <c:bubble3D val="0"/>
            <c:extLst>
              <c:ext xmlns:c16="http://schemas.microsoft.com/office/drawing/2014/chart" uri="{C3380CC4-5D6E-409C-BE32-E72D297353CC}">
                <c16:uniqueId val="{00000013-51DB-4F3F-A4B8-731B038C454A}"/>
              </c:ext>
            </c:extLst>
          </c:dPt>
          <c:dPt>
            <c:idx val="10"/>
            <c:invertIfNegative val="0"/>
            <c:bubble3D val="0"/>
            <c:extLst>
              <c:ext xmlns:c16="http://schemas.microsoft.com/office/drawing/2014/chart" uri="{C3380CC4-5D6E-409C-BE32-E72D297353CC}">
                <c16:uniqueId val="{00000015-51DB-4F3F-A4B8-731B038C454A}"/>
              </c:ext>
            </c:extLst>
          </c:dPt>
          <c:dPt>
            <c:idx val="11"/>
            <c:invertIfNegative val="0"/>
            <c:bubble3D val="0"/>
            <c:extLst>
              <c:ext xmlns:c16="http://schemas.microsoft.com/office/drawing/2014/chart" uri="{C3380CC4-5D6E-409C-BE32-E72D297353CC}">
                <c16:uniqueId val="{00000017-51DB-4F3F-A4B8-731B038C454A}"/>
              </c:ext>
            </c:extLst>
          </c:dPt>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DB-4F3F-A4B8-731B038C454A}"/>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1DB-4F3F-A4B8-731B038C454A}"/>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1DB-4F3F-A4B8-731B038C454A}"/>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1DB-4F3F-A4B8-731B038C454A}"/>
                </c:ext>
              </c:extLst>
            </c:dLbl>
            <c:dLbl>
              <c:idx val="4"/>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1DB-4F3F-A4B8-731B038C454A}"/>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1DB-4F3F-A4B8-731B038C454A}"/>
                </c:ext>
              </c:extLst>
            </c:dLbl>
            <c:dLbl>
              <c:idx val="6"/>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1DB-4F3F-A4B8-731B038C454A}"/>
                </c:ext>
              </c:extLst>
            </c:dLbl>
            <c:dLbl>
              <c:idx val="7"/>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1DB-4F3F-A4B8-731B038C454A}"/>
                </c:ext>
              </c:extLst>
            </c:dLbl>
            <c:dLbl>
              <c:idx val="8"/>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1DB-4F3F-A4B8-731B038C454A}"/>
                </c:ext>
              </c:extLst>
            </c:dLbl>
            <c:dLbl>
              <c:idx val="9"/>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1DB-4F3F-A4B8-731B038C454A}"/>
                </c:ext>
              </c:extLst>
            </c:dLbl>
            <c:dLbl>
              <c:idx val="1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1DB-4F3F-A4B8-731B038C454A}"/>
                </c:ext>
              </c:extLst>
            </c:dLbl>
            <c:dLbl>
              <c:idx val="1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1DB-4F3F-A4B8-731B038C454A}"/>
                </c:ext>
              </c:extLst>
            </c:dLbl>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'１'!$H$24:$H$35</c:f>
              <c:strCache>
                <c:ptCount val="12"/>
                <c:pt idx="0">
                  <c:v>全国</c:v>
                </c:pt>
                <c:pt idx="1">
                  <c:v>奥州</c:v>
                </c:pt>
                <c:pt idx="2">
                  <c:v>盛岡市</c:v>
                </c:pt>
                <c:pt idx="3">
                  <c:v>釜石</c:v>
                </c:pt>
                <c:pt idx="4">
                  <c:v>大船渡</c:v>
                </c:pt>
                <c:pt idx="5">
                  <c:v>久慈</c:v>
                </c:pt>
                <c:pt idx="6">
                  <c:v>岩手県</c:v>
                </c:pt>
                <c:pt idx="7">
                  <c:v>中部</c:v>
                </c:pt>
                <c:pt idx="8">
                  <c:v>宮古</c:v>
                </c:pt>
                <c:pt idx="9">
                  <c:v>一関</c:v>
                </c:pt>
                <c:pt idx="10">
                  <c:v>県央</c:v>
                </c:pt>
                <c:pt idx="11">
                  <c:v>二戸</c:v>
                </c:pt>
              </c:strCache>
            </c:strRef>
          </c:cat>
          <c:val>
            <c:numRef>
              <c:f>'１'!$I$24:$I$35</c:f>
              <c:numCache>
                <c:formatCode>0.0_);[Red]\(0.0\)</c:formatCode>
                <c:ptCount val="12"/>
                <c:pt idx="0">
                  <c:v>16.3</c:v>
                </c:pt>
                <c:pt idx="1">
                  <c:v>16.3</c:v>
                </c:pt>
                <c:pt idx="2">
                  <c:v>17.100000000000001</c:v>
                </c:pt>
                <c:pt idx="3">
                  <c:v>17.899999999999999</c:v>
                </c:pt>
                <c:pt idx="4">
                  <c:v>19.600000000000001</c:v>
                </c:pt>
                <c:pt idx="5">
                  <c:v>20.9</c:v>
                </c:pt>
                <c:pt idx="6">
                  <c:v>21.1</c:v>
                </c:pt>
                <c:pt idx="7">
                  <c:v>22.9</c:v>
                </c:pt>
                <c:pt idx="8">
                  <c:v>22.7</c:v>
                </c:pt>
                <c:pt idx="9">
                  <c:v>24.1</c:v>
                </c:pt>
                <c:pt idx="10">
                  <c:v>25.5</c:v>
                </c:pt>
                <c:pt idx="11">
                  <c:v>28.9</c:v>
                </c:pt>
              </c:numCache>
            </c:numRef>
          </c:val>
          <c:extLst>
            <c:ext xmlns:c16="http://schemas.microsoft.com/office/drawing/2014/chart" uri="{C3380CC4-5D6E-409C-BE32-E72D297353CC}">
              <c16:uniqueId val="{00000018-51DB-4F3F-A4B8-731B038C454A}"/>
            </c:ext>
          </c:extLst>
        </c:ser>
        <c:dLbls>
          <c:showLegendKey val="0"/>
          <c:showVal val="0"/>
          <c:showCatName val="0"/>
          <c:showSerName val="0"/>
          <c:showPercent val="0"/>
          <c:showBubbleSize val="0"/>
        </c:dLbls>
        <c:gapWidth val="50"/>
        <c:axId val="188738176"/>
        <c:axId val="188961152"/>
      </c:barChart>
      <c:catAx>
        <c:axId val="18873817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8961152"/>
        <c:crosses val="autoZero"/>
        <c:auto val="1"/>
        <c:lblAlgn val="ctr"/>
        <c:lblOffset val="100"/>
        <c:noMultiLvlLbl val="0"/>
      </c:catAx>
      <c:valAx>
        <c:axId val="188961152"/>
        <c:scaling>
          <c:orientation val="minMax"/>
          <c:max val="4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死亡率（人口</a:t>
                </a:r>
                <a:r>
                  <a:rPr lang="en-US" altLang="ja-JP" sz="900" b="0"/>
                  <a:t>10</a:t>
                </a:r>
                <a:r>
                  <a:rPr lang="ja-JP" altLang="en-US" sz="900" b="0"/>
                  <a:t>万対）</a:t>
                </a:r>
              </a:p>
            </c:rich>
          </c:tx>
          <c:layout>
            <c:manualLayout>
              <c:xMode val="edge"/>
              <c:yMode val="edge"/>
              <c:x val="1.2076509186351708E-2"/>
              <c:y val="0.26679498396033829"/>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738176"/>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保健所別65歳未満自殺年齢調整死亡率</a:t>
            </a:r>
            <a:endParaRPr lang="en-US" altLang="ja-JP" sz="1000" b="1" i="0" u="none" strike="noStrike" baseline="0">
              <a:solidFill>
                <a:srgbClr val="000000"/>
              </a:solidFill>
              <a:latin typeface="ＭＳ Ｐゴシック"/>
              <a:ea typeface="ＭＳ Ｐゴシック"/>
            </a:endParaRPr>
          </a:p>
          <a:p>
            <a:pPr>
              <a:defRPr sz="1050" b="0" i="0" u="none" strike="noStrike" baseline="0">
                <a:solidFill>
                  <a:srgbClr val="000000"/>
                </a:solidFill>
                <a:latin typeface="ＭＳ Ｐゴシック"/>
                <a:ea typeface="ＭＳ Ｐゴシック"/>
                <a:cs typeface="ＭＳ Ｐゴシック"/>
              </a:defRPr>
            </a:pPr>
            <a:r>
              <a:rPr lang="ja-JP" altLang="ja-JP" sz="900" b="0" i="0" u="none" strike="noStrike" baseline="0">
                <a:effectLst/>
              </a:rPr>
              <a:t>（H</a:t>
            </a:r>
            <a:r>
              <a:rPr lang="en-US" altLang="ja-JP" sz="900" b="0" i="0" u="none" strike="noStrike" baseline="0">
                <a:effectLst/>
              </a:rPr>
              <a:t>28</a:t>
            </a:r>
            <a:r>
              <a:rPr lang="ja-JP" altLang="ja-JP" sz="900" b="0" i="0" u="none" strike="noStrike" baseline="0">
                <a:effectLst/>
              </a:rPr>
              <a:t>～</a:t>
            </a:r>
            <a:r>
              <a:rPr lang="en-US" altLang="ja-JP" sz="900" b="0" i="0" u="none" strike="noStrike" baseline="0">
                <a:effectLst/>
              </a:rPr>
              <a:t>R2</a:t>
            </a:r>
            <a:r>
              <a:rPr lang="ja-JP" altLang="ja-JP" sz="900" b="0" i="0" u="none" strike="noStrike" baseline="0">
                <a:effectLst/>
              </a:rPr>
              <a:t>年自殺死亡数と</a:t>
            </a:r>
            <a:r>
              <a:rPr lang="en-US" altLang="ja-JP" sz="900" b="0" i="0" u="none" strike="noStrike" baseline="0">
                <a:effectLst/>
              </a:rPr>
              <a:t>H28</a:t>
            </a:r>
            <a:r>
              <a:rPr lang="ja-JP" altLang="ja-JP" sz="900" b="0" i="0" u="none" strike="noStrike" baseline="0">
                <a:effectLst/>
              </a:rPr>
              <a:t>～</a:t>
            </a:r>
            <a:r>
              <a:rPr lang="en-US" altLang="ja-JP" sz="900" b="0" i="0" u="none" strike="noStrike" baseline="0">
                <a:effectLst/>
              </a:rPr>
              <a:t>R2</a:t>
            </a:r>
            <a:r>
              <a:rPr lang="ja-JP" altLang="ja-JP" sz="900" b="0" i="0" u="none" strike="noStrike" baseline="0">
                <a:effectLst/>
              </a:rPr>
              <a:t>年人口、昭和</a:t>
            </a:r>
            <a:r>
              <a:rPr lang="en-US" altLang="ja-JP" sz="900" b="0" i="0" u="none" strike="noStrike" baseline="0">
                <a:effectLst/>
              </a:rPr>
              <a:t>60</a:t>
            </a:r>
            <a:r>
              <a:rPr lang="ja-JP" altLang="ja-JP" sz="900" b="0" i="0" u="none" strike="noStrike" baseline="0">
                <a:effectLst/>
              </a:rPr>
              <a:t>年モデル人口使用）</a:t>
            </a:r>
            <a:endParaRPr lang="ja-JP" altLang="en-US" sz="900" b="0"/>
          </a:p>
        </c:rich>
      </c:tx>
      <c:layout>
        <c:manualLayout>
          <c:xMode val="edge"/>
          <c:yMode val="edge"/>
          <c:x val="0.22902442945644264"/>
          <c:y val="1.0875727490585414E-2"/>
        </c:manualLayout>
      </c:layout>
      <c:overlay val="0"/>
      <c:spPr>
        <a:noFill/>
        <a:ln w="25400">
          <a:noFill/>
        </a:ln>
      </c:spPr>
    </c:title>
    <c:autoTitleDeleted val="0"/>
    <c:plotArea>
      <c:layout>
        <c:manualLayout>
          <c:layoutTarget val="inner"/>
          <c:xMode val="edge"/>
          <c:yMode val="edge"/>
          <c:x val="9.1987344650121206E-2"/>
          <c:y val="0.14218486819582335"/>
          <c:w val="0.88706138048654948"/>
          <c:h val="0.54127319411160557"/>
        </c:manualLayout>
      </c:layout>
      <c:barChart>
        <c:barDir val="col"/>
        <c:grouping val="clustered"/>
        <c:varyColors val="0"/>
        <c:ser>
          <c:idx val="0"/>
          <c:order val="0"/>
          <c:tx>
            <c:strRef>
              <c:f>'１'!$C$41</c:f>
              <c:strCache>
                <c:ptCount val="1"/>
                <c:pt idx="0">
                  <c:v>総数</c:v>
                </c:pt>
              </c:strCache>
            </c:strRef>
          </c:tx>
          <c:spPr>
            <a:solidFill>
              <a:srgbClr val="FFC000"/>
            </a:solidFill>
            <a:ln w="25400">
              <a:noFill/>
            </a:ln>
          </c:spPr>
          <c:invertIfNegative val="0"/>
          <c:cat>
            <c:strRef>
              <c:f>'１'!$B$42:$B$53</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'１'!$C$60:$C$71</c:f>
              <c:numCache>
                <c:formatCode>0.0</c:formatCode>
                <c:ptCount val="12"/>
                <c:pt idx="0">
                  <c:v>13.898039551428113</c:v>
                </c:pt>
                <c:pt idx="1">
                  <c:v>16.714551518983122</c:v>
                </c:pt>
                <c:pt idx="2">
                  <c:v>15.1</c:v>
                </c:pt>
                <c:pt idx="3">
                  <c:v>22.308198511869364</c:v>
                </c:pt>
                <c:pt idx="4">
                  <c:v>17.565072623890941</c:v>
                </c:pt>
                <c:pt idx="5">
                  <c:v>13.834936629587325</c:v>
                </c:pt>
                <c:pt idx="6">
                  <c:v>19.473989409782813</c:v>
                </c:pt>
                <c:pt idx="7">
                  <c:v>11.033261885905961</c:v>
                </c:pt>
                <c:pt idx="8">
                  <c:v>13.335854745014259</c:v>
                </c:pt>
                <c:pt idx="9">
                  <c:v>17.984121382393774</c:v>
                </c:pt>
                <c:pt idx="10">
                  <c:v>15.189772289387866</c:v>
                </c:pt>
                <c:pt idx="11">
                  <c:v>14.69541357675965</c:v>
                </c:pt>
              </c:numCache>
            </c:numRef>
          </c:val>
          <c:extLst>
            <c:ext xmlns:c16="http://schemas.microsoft.com/office/drawing/2014/chart" uri="{C3380CC4-5D6E-409C-BE32-E72D297353CC}">
              <c16:uniqueId val="{00000000-F5CE-47C6-98E0-CA4C41587E0C}"/>
            </c:ext>
          </c:extLst>
        </c:ser>
        <c:ser>
          <c:idx val="1"/>
          <c:order val="1"/>
          <c:tx>
            <c:strRef>
              <c:f>'１'!$D$41</c:f>
              <c:strCache>
                <c:ptCount val="1"/>
                <c:pt idx="0">
                  <c:v>男</c:v>
                </c:pt>
              </c:strCache>
            </c:strRef>
          </c:tx>
          <c:spPr>
            <a:solidFill>
              <a:srgbClr val="00B0F0"/>
            </a:solidFill>
            <a:ln w="25400">
              <a:noFill/>
            </a:ln>
          </c:spPr>
          <c:invertIfNegative val="0"/>
          <c:cat>
            <c:strRef>
              <c:f>'１'!$B$42:$B$53</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'１'!$D$60:$D$71</c:f>
              <c:numCache>
                <c:formatCode>0.0</c:formatCode>
                <c:ptCount val="12"/>
                <c:pt idx="0">
                  <c:v>19.712335067102995</c:v>
                </c:pt>
                <c:pt idx="1">
                  <c:v>24.879632520398832</c:v>
                </c:pt>
                <c:pt idx="2">
                  <c:v>21.625552117347453</c:v>
                </c:pt>
                <c:pt idx="3">
                  <c:v>34.350819272994755</c:v>
                </c:pt>
                <c:pt idx="4">
                  <c:v>26.038903715759425</c:v>
                </c:pt>
                <c:pt idx="5">
                  <c:v>22.346772981128069</c:v>
                </c:pt>
                <c:pt idx="6">
                  <c:v>29.707390559190472</c:v>
                </c:pt>
                <c:pt idx="7">
                  <c:v>15.622050769417049</c:v>
                </c:pt>
                <c:pt idx="8">
                  <c:v>21.473591687096594</c:v>
                </c:pt>
                <c:pt idx="9">
                  <c:v>22.099416071372236</c:v>
                </c:pt>
                <c:pt idx="10">
                  <c:v>25.330939453728512</c:v>
                </c:pt>
                <c:pt idx="11">
                  <c:v>22.843272198379665</c:v>
                </c:pt>
              </c:numCache>
            </c:numRef>
          </c:val>
          <c:extLst>
            <c:ext xmlns:c16="http://schemas.microsoft.com/office/drawing/2014/chart" uri="{C3380CC4-5D6E-409C-BE32-E72D297353CC}">
              <c16:uniqueId val="{00000001-F5CE-47C6-98E0-CA4C41587E0C}"/>
            </c:ext>
          </c:extLst>
        </c:ser>
        <c:ser>
          <c:idx val="2"/>
          <c:order val="2"/>
          <c:tx>
            <c:strRef>
              <c:f>'１'!$E$41</c:f>
              <c:strCache>
                <c:ptCount val="1"/>
                <c:pt idx="0">
                  <c:v>女</c:v>
                </c:pt>
              </c:strCache>
            </c:strRef>
          </c:tx>
          <c:spPr>
            <a:solidFill>
              <a:srgbClr val="FF99CC"/>
            </a:solidFill>
            <a:ln w="25400">
              <a:noFill/>
            </a:ln>
          </c:spPr>
          <c:invertIfNegative val="0"/>
          <c:cat>
            <c:strRef>
              <c:f>'１'!$B$42:$B$53</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'１'!$E$60:$E$71</c:f>
              <c:numCache>
                <c:formatCode>0.0</c:formatCode>
                <c:ptCount val="12"/>
                <c:pt idx="0">
                  <c:v>7.9192964248685724</c:v>
                </c:pt>
                <c:pt idx="1">
                  <c:v>8.1927407358006548</c:v>
                </c:pt>
                <c:pt idx="2">
                  <c:v>8.9210210655236661</c:v>
                </c:pt>
                <c:pt idx="3">
                  <c:v>10.00000022935356</c:v>
                </c:pt>
                <c:pt idx="4">
                  <c:v>8.4044240295440478</c:v>
                </c:pt>
                <c:pt idx="5">
                  <c:v>4.4414535934424739</c:v>
                </c:pt>
                <c:pt idx="6">
                  <c:v>8.3901231169491943</c:v>
                </c:pt>
                <c:pt idx="7">
                  <c:v>5.9873049109289083</c:v>
                </c:pt>
                <c:pt idx="8">
                  <c:v>3.6468130453336314</c:v>
                </c:pt>
                <c:pt idx="9">
                  <c:v>13.243123935596538</c:v>
                </c:pt>
                <c:pt idx="10">
                  <c:v>4.680906230548354</c:v>
                </c:pt>
                <c:pt idx="11">
                  <c:v>6.3133987021674089</c:v>
                </c:pt>
              </c:numCache>
            </c:numRef>
          </c:val>
          <c:extLst>
            <c:ext xmlns:c16="http://schemas.microsoft.com/office/drawing/2014/chart" uri="{C3380CC4-5D6E-409C-BE32-E72D297353CC}">
              <c16:uniqueId val="{00000002-F5CE-47C6-98E0-CA4C41587E0C}"/>
            </c:ext>
          </c:extLst>
        </c:ser>
        <c:dLbls>
          <c:showLegendKey val="0"/>
          <c:showVal val="0"/>
          <c:showCatName val="0"/>
          <c:showSerName val="0"/>
          <c:showPercent val="0"/>
          <c:showBubbleSize val="0"/>
        </c:dLbls>
        <c:gapWidth val="132"/>
        <c:axId val="188824960"/>
        <c:axId val="188826752"/>
      </c:barChart>
      <c:catAx>
        <c:axId val="18882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8826752"/>
        <c:crosses val="autoZero"/>
        <c:auto val="1"/>
        <c:lblAlgn val="ctr"/>
        <c:lblOffset val="100"/>
        <c:noMultiLvlLbl val="0"/>
      </c:catAx>
      <c:valAx>
        <c:axId val="188826752"/>
        <c:scaling>
          <c:orientation val="minMax"/>
          <c:max val="4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3.7451341151543255E-3"/>
              <c:y val="0.12500136939404313"/>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24960"/>
        <c:crosses val="autoZero"/>
        <c:crossBetween val="between"/>
        <c:majorUnit val="10"/>
      </c:valAx>
      <c:dTable>
        <c:showHorzBorder val="1"/>
        <c:showVertBorder val="1"/>
        <c:showOutline val="1"/>
        <c:showKeys val="1"/>
        <c:txPr>
          <a:bodyPr/>
          <a:lstStyle/>
          <a:p>
            <a:pPr rtl="0">
              <a:defRPr sz="1050"/>
            </a:pPr>
            <a:endParaRPr lang="ja-JP"/>
          </a:p>
        </c:txPr>
      </c:dTable>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8387284922718"/>
          <c:y val="0.15623413341812603"/>
          <c:w val="0.88578374412587457"/>
          <c:h val="0.71940959647504532"/>
        </c:manualLayout>
      </c:layout>
      <c:barChart>
        <c:barDir val="col"/>
        <c:grouping val="clustered"/>
        <c:varyColors val="0"/>
        <c:ser>
          <c:idx val="0"/>
          <c:order val="0"/>
          <c:spPr>
            <a:solidFill>
              <a:srgbClr val="FFFF99"/>
            </a:solidFill>
            <a:ln w="25400">
              <a:solidFill>
                <a:schemeClr val="accent6">
                  <a:lumMod val="75000"/>
                </a:schemeClr>
              </a:solidFill>
            </a:ln>
          </c:spPr>
          <c:invertIfNegative val="0"/>
          <c:dPt>
            <c:idx val="0"/>
            <c:invertIfNegative val="0"/>
            <c:bubble3D val="0"/>
            <c:extLst>
              <c:ext xmlns:c16="http://schemas.microsoft.com/office/drawing/2014/chart" uri="{C3380CC4-5D6E-409C-BE32-E72D297353CC}">
                <c16:uniqueId val="{00000000-D9B5-402C-B8D8-35424A98A0FA}"/>
              </c:ext>
            </c:extLst>
          </c:dPt>
          <c:dPt>
            <c:idx val="1"/>
            <c:invertIfNegative val="0"/>
            <c:bubble3D val="0"/>
            <c:extLst>
              <c:ext xmlns:c16="http://schemas.microsoft.com/office/drawing/2014/chart" uri="{C3380CC4-5D6E-409C-BE32-E72D297353CC}">
                <c16:uniqueId val="{00000001-D9B5-402C-B8D8-35424A98A0FA}"/>
              </c:ext>
            </c:extLst>
          </c:dPt>
          <c:dPt>
            <c:idx val="2"/>
            <c:invertIfNegative val="0"/>
            <c:bubble3D val="0"/>
            <c:extLst>
              <c:ext xmlns:c16="http://schemas.microsoft.com/office/drawing/2014/chart" uri="{C3380CC4-5D6E-409C-BE32-E72D297353CC}">
                <c16:uniqueId val="{00000002-D9B5-402C-B8D8-35424A98A0FA}"/>
              </c:ext>
            </c:extLst>
          </c:dPt>
          <c:dPt>
            <c:idx val="3"/>
            <c:invertIfNegative val="0"/>
            <c:bubble3D val="0"/>
            <c:spPr>
              <a:solidFill>
                <a:schemeClr val="accent6">
                  <a:lumMod val="60000"/>
                  <a:lumOff val="40000"/>
                </a:schemeClr>
              </a:solidFill>
              <a:ln w="25400">
                <a:solidFill>
                  <a:schemeClr val="accent6">
                    <a:lumMod val="75000"/>
                  </a:schemeClr>
                </a:solidFill>
              </a:ln>
            </c:spPr>
            <c:extLst>
              <c:ext xmlns:c16="http://schemas.microsoft.com/office/drawing/2014/chart" uri="{C3380CC4-5D6E-409C-BE32-E72D297353CC}">
                <c16:uniqueId val="{00000003-D9B5-402C-B8D8-35424A98A0FA}"/>
              </c:ext>
            </c:extLst>
          </c:dPt>
          <c:dPt>
            <c:idx val="4"/>
            <c:invertIfNegative val="0"/>
            <c:bubble3D val="0"/>
            <c:extLst>
              <c:ext xmlns:c16="http://schemas.microsoft.com/office/drawing/2014/chart" uri="{C3380CC4-5D6E-409C-BE32-E72D297353CC}">
                <c16:uniqueId val="{00000004-D9B5-402C-B8D8-35424A98A0FA}"/>
              </c:ext>
            </c:extLst>
          </c:dPt>
          <c:dPt>
            <c:idx val="5"/>
            <c:invertIfNegative val="0"/>
            <c:bubble3D val="0"/>
            <c:extLst>
              <c:ext xmlns:c16="http://schemas.microsoft.com/office/drawing/2014/chart" uri="{C3380CC4-5D6E-409C-BE32-E72D297353CC}">
                <c16:uniqueId val="{00000006-D9B5-402C-B8D8-35424A98A0FA}"/>
              </c:ext>
            </c:extLst>
          </c:dPt>
          <c:dPt>
            <c:idx val="6"/>
            <c:invertIfNegative val="0"/>
            <c:bubble3D val="0"/>
            <c:extLst>
              <c:ext xmlns:c16="http://schemas.microsoft.com/office/drawing/2014/chart" uri="{C3380CC4-5D6E-409C-BE32-E72D297353CC}">
                <c16:uniqueId val="{00000007-D9B5-402C-B8D8-35424A98A0FA}"/>
              </c:ext>
            </c:extLst>
          </c:dPt>
          <c:dPt>
            <c:idx val="7"/>
            <c:invertIfNegative val="0"/>
            <c:bubble3D val="0"/>
            <c:spPr>
              <a:solidFill>
                <a:schemeClr val="accent2">
                  <a:lumMod val="60000"/>
                  <a:lumOff val="40000"/>
                </a:schemeClr>
              </a:solidFill>
              <a:ln w="25400">
                <a:solidFill>
                  <a:schemeClr val="accent6">
                    <a:lumMod val="75000"/>
                  </a:schemeClr>
                </a:solidFill>
              </a:ln>
            </c:spPr>
            <c:extLst>
              <c:ext xmlns:c16="http://schemas.microsoft.com/office/drawing/2014/chart" uri="{C3380CC4-5D6E-409C-BE32-E72D297353CC}">
                <c16:uniqueId val="{00000009-D9B5-402C-B8D8-35424A98A0FA}"/>
              </c:ext>
            </c:extLst>
          </c:dPt>
          <c:dPt>
            <c:idx val="8"/>
            <c:invertIfNegative val="0"/>
            <c:bubble3D val="0"/>
            <c:extLst>
              <c:ext xmlns:c16="http://schemas.microsoft.com/office/drawing/2014/chart" uri="{C3380CC4-5D6E-409C-BE32-E72D297353CC}">
                <c16:uniqueId val="{0000000A-D9B5-402C-B8D8-35424A98A0FA}"/>
              </c:ext>
            </c:extLst>
          </c:dPt>
          <c:dPt>
            <c:idx val="9"/>
            <c:invertIfNegative val="0"/>
            <c:bubble3D val="0"/>
            <c:extLst>
              <c:ext xmlns:c16="http://schemas.microsoft.com/office/drawing/2014/chart" uri="{C3380CC4-5D6E-409C-BE32-E72D297353CC}">
                <c16:uniqueId val="{0000000B-D9B5-402C-B8D8-35424A98A0FA}"/>
              </c:ext>
            </c:extLst>
          </c:dPt>
          <c:dPt>
            <c:idx val="10"/>
            <c:invertIfNegative val="0"/>
            <c:bubble3D val="0"/>
            <c:extLst>
              <c:ext xmlns:c16="http://schemas.microsoft.com/office/drawing/2014/chart" uri="{C3380CC4-5D6E-409C-BE32-E72D297353CC}">
                <c16:uniqueId val="{0000000C-D9B5-402C-B8D8-35424A98A0FA}"/>
              </c:ext>
            </c:extLst>
          </c:dPt>
          <c:dPt>
            <c:idx val="11"/>
            <c:invertIfNegative val="0"/>
            <c:bubble3D val="0"/>
            <c:extLst>
              <c:ext xmlns:c16="http://schemas.microsoft.com/office/drawing/2014/chart" uri="{C3380CC4-5D6E-409C-BE32-E72D297353CC}">
                <c16:uniqueId val="{0000000D-D9B5-402C-B8D8-35424A98A0FA}"/>
              </c:ext>
            </c:extLst>
          </c:dPt>
          <c:dLbls>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'１'!$H$60:$H$71</c:f>
              <c:strCache>
                <c:ptCount val="12"/>
                <c:pt idx="0">
                  <c:v>大船渡</c:v>
                </c:pt>
                <c:pt idx="1">
                  <c:v>釜石</c:v>
                </c:pt>
                <c:pt idx="2">
                  <c:v>奥州</c:v>
                </c:pt>
                <c:pt idx="3">
                  <c:v>全国</c:v>
                </c:pt>
                <c:pt idx="4">
                  <c:v>二戸</c:v>
                </c:pt>
                <c:pt idx="5">
                  <c:v>盛岡市</c:v>
                </c:pt>
                <c:pt idx="6">
                  <c:v>久慈</c:v>
                </c:pt>
                <c:pt idx="7">
                  <c:v>岩手県</c:v>
                </c:pt>
                <c:pt idx="8">
                  <c:v>中部</c:v>
                </c:pt>
                <c:pt idx="9">
                  <c:v>宮古</c:v>
                </c:pt>
                <c:pt idx="10">
                  <c:v>一関</c:v>
                </c:pt>
                <c:pt idx="11">
                  <c:v>県央</c:v>
                </c:pt>
              </c:strCache>
            </c:strRef>
          </c:cat>
          <c:val>
            <c:numRef>
              <c:f>'１'!$I$60:$I$71</c:f>
              <c:numCache>
                <c:formatCode>0.0</c:formatCode>
                <c:ptCount val="12"/>
                <c:pt idx="0">
                  <c:v>11</c:v>
                </c:pt>
                <c:pt idx="1">
                  <c:v>13.3</c:v>
                </c:pt>
                <c:pt idx="2">
                  <c:v>13.8</c:v>
                </c:pt>
                <c:pt idx="3">
                  <c:v>13.898039551428113</c:v>
                </c:pt>
                <c:pt idx="4">
                  <c:v>14.7</c:v>
                </c:pt>
                <c:pt idx="5">
                  <c:v>15.1</c:v>
                </c:pt>
                <c:pt idx="6">
                  <c:v>15.2</c:v>
                </c:pt>
                <c:pt idx="7">
                  <c:v>16.714551518983122</c:v>
                </c:pt>
                <c:pt idx="8">
                  <c:v>17.565072623890941</c:v>
                </c:pt>
                <c:pt idx="9">
                  <c:v>17.984121382393774</c:v>
                </c:pt>
                <c:pt idx="10">
                  <c:v>19.473989409782813</c:v>
                </c:pt>
                <c:pt idx="11">
                  <c:v>22.308198511869364</c:v>
                </c:pt>
              </c:numCache>
            </c:numRef>
          </c:val>
          <c:extLst>
            <c:ext xmlns:c16="http://schemas.microsoft.com/office/drawing/2014/chart" uri="{C3380CC4-5D6E-409C-BE32-E72D297353CC}">
              <c16:uniqueId val="{0000000E-D9B5-402C-B8D8-35424A98A0FA}"/>
            </c:ext>
          </c:extLst>
        </c:ser>
        <c:dLbls>
          <c:showLegendKey val="0"/>
          <c:showVal val="0"/>
          <c:showCatName val="0"/>
          <c:showSerName val="0"/>
          <c:showPercent val="0"/>
          <c:showBubbleSize val="0"/>
        </c:dLbls>
        <c:gapWidth val="50"/>
        <c:axId val="188846080"/>
        <c:axId val="188847616"/>
      </c:barChart>
      <c:catAx>
        <c:axId val="1888460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88847616"/>
        <c:crosses val="autoZero"/>
        <c:auto val="1"/>
        <c:lblAlgn val="ctr"/>
        <c:lblOffset val="100"/>
        <c:noMultiLvlLbl val="0"/>
      </c:catAx>
      <c:valAx>
        <c:axId val="188847616"/>
        <c:scaling>
          <c:orientation val="minMax"/>
          <c:max val="3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6836235165260834E-2"/>
              <c:y val="0.22406181015452539"/>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46080"/>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65歳未満自殺年齢調整死亡率保健所別順位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男</a:t>
            </a:r>
            <a:r>
              <a:rPr lang="en-US" altLang="ja-JP" sz="1000" b="1" i="0" u="none" strike="noStrike" baseline="0">
                <a:solidFill>
                  <a:srgbClr val="000000"/>
                </a:solidFill>
                <a:latin typeface="ＭＳ Ｐゴシック"/>
                <a:ea typeface="ＭＳ Ｐゴシック"/>
              </a:rPr>
              <a:t>】</a:t>
            </a:r>
          </a:p>
          <a:p>
            <a:pPr>
              <a:defRPr sz="105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人口、昭和</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年モデル人口使用）</a:t>
            </a:r>
            <a:endParaRPr lang="ja-JP" altLang="en-US" sz="900" b="0"/>
          </a:p>
        </c:rich>
      </c:tx>
      <c:layout>
        <c:manualLayout>
          <c:xMode val="edge"/>
          <c:yMode val="edge"/>
          <c:x val="0.25436733859718358"/>
          <c:y val="1.5132277380637514E-2"/>
        </c:manualLayout>
      </c:layout>
      <c:overlay val="0"/>
      <c:spPr>
        <a:noFill/>
        <a:ln w="25400">
          <a:noFill/>
        </a:ln>
      </c:spPr>
    </c:title>
    <c:autoTitleDeleted val="0"/>
    <c:plotArea>
      <c:layout>
        <c:manualLayout>
          <c:layoutTarget val="inner"/>
          <c:xMode val="edge"/>
          <c:yMode val="edge"/>
          <c:x val="0.10055258997197915"/>
          <c:y val="0.16114790286975716"/>
          <c:w val="0.87325510752507829"/>
          <c:h val="0.70640176600441507"/>
        </c:manualLayout>
      </c:layout>
      <c:barChart>
        <c:barDir val="col"/>
        <c:grouping val="clustered"/>
        <c:varyColors val="0"/>
        <c:ser>
          <c:idx val="0"/>
          <c:order val="0"/>
          <c:spPr>
            <a:solidFill>
              <a:srgbClr val="66FFFF"/>
            </a:solidFill>
            <a:ln w="25400">
              <a:solidFill>
                <a:srgbClr val="33CCFF"/>
              </a:solidFill>
            </a:ln>
          </c:spPr>
          <c:invertIfNegative val="0"/>
          <c:dPt>
            <c:idx val="0"/>
            <c:invertIfNegative val="0"/>
            <c:bubble3D val="0"/>
            <c:extLst>
              <c:ext xmlns:c16="http://schemas.microsoft.com/office/drawing/2014/chart" uri="{C3380CC4-5D6E-409C-BE32-E72D297353CC}">
                <c16:uniqueId val="{00000000-CB7D-49B8-859E-77789B8D98E9}"/>
              </c:ext>
            </c:extLst>
          </c:dPt>
          <c:dPt>
            <c:idx val="1"/>
            <c:invertIfNegative val="0"/>
            <c:bubble3D val="0"/>
            <c:spPr>
              <a:solidFill>
                <a:schemeClr val="accent5">
                  <a:lumMod val="75000"/>
                </a:schemeClr>
              </a:solidFill>
              <a:ln w="25400">
                <a:solidFill>
                  <a:srgbClr val="33CCFF"/>
                </a:solidFill>
              </a:ln>
            </c:spPr>
            <c:extLst>
              <c:ext xmlns:c16="http://schemas.microsoft.com/office/drawing/2014/chart" uri="{C3380CC4-5D6E-409C-BE32-E72D297353CC}">
                <c16:uniqueId val="{00000001-CB7D-49B8-859E-77789B8D98E9}"/>
              </c:ext>
            </c:extLst>
          </c:dPt>
          <c:dPt>
            <c:idx val="2"/>
            <c:invertIfNegative val="0"/>
            <c:bubble3D val="0"/>
            <c:extLst>
              <c:ext xmlns:c16="http://schemas.microsoft.com/office/drawing/2014/chart" uri="{C3380CC4-5D6E-409C-BE32-E72D297353CC}">
                <c16:uniqueId val="{00000003-CB7D-49B8-859E-77789B8D98E9}"/>
              </c:ext>
            </c:extLst>
          </c:dPt>
          <c:dPt>
            <c:idx val="3"/>
            <c:invertIfNegative val="0"/>
            <c:bubble3D val="0"/>
            <c:extLst>
              <c:ext xmlns:c16="http://schemas.microsoft.com/office/drawing/2014/chart" uri="{C3380CC4-5D6E-409C-BE32-E72D297353CC}">
                <c16:uniqueId val="{00000004-CB7D-49B8-859E-77789B8D98E9}"/>
              </c:ext>
            </c:extLst>
          </c:dPt>
          <c:dPt>
            <c:idx val="4"/>
            <c:invertIfNegative val="0"/>
            <c:bubble3D val="0"/>
            <c:extLst>
              <c:ext xmlns:c16="http://schemas.microsoft.com/office/drawing/2014/chart" uri="{C3380CC4-5D6E-409C-BE32-E72D297353CC}">
                <c16:uniqueId val="{00000005-CB7D-49B8-859E-77789B8D98E9}"/>
              </c:ext>
            </c:extLst>
          </c:dPt>
          <c:dPt>
            <c:idx val="5"/>
            <c:invertIfNegative val="0"/>
            <c:bubble3D val="0"/>
            <c:extLst>
              <c:ext xmlns:c16="http://schemas.microsoft.com/office/drawing/2014/chart" uri="{C3380CC4-5D6E-409C-BE32-E72D297353CC}">
                <c16:uniqueId val="{00000006-CB7D-49B8-859E-77789B8D98E9}"/>
              </c:ext>
            </c:extLst>
          </c:dPt>
          <c:dPt>
            <c:idx val="6"/>
            <c:invertIfNegative val="0"/>
            <c:bubble3D val="0"/>
            <c:extLst>
              <c:ext xmlns:c16="http://schemas.microsoft.com/office/drawing/2014/chart" uri="{C3380CC4-5D6E-409C-BE32-E72D297353CC}">
                <c16:uniqueId val="{00000007-CB7D-49B8-859E-77789B8D98E9}"/>
              </c:ext>
            </c:extLst>
          </c:dPt>
          <c:dPt>
            <c:idx val="7"/>
            <c:invertIfNegative val="0"/>
            <c:bubble3D val="0"/>
            <c:spPr>
              <a:solidFill>
                <a:schemeClr val="tx2">
                  <a:lumMod val="40000"/>
                  <a:lumOff val="60000"/>
                </a:schemeClr>
              </a:solidFill>
              <a:ln w="25400">
                <a:solidFill>
                  <a:srgbClr val="33CCFF"/>
                </a:solidFill>
              </a:ln>
            </c:spPr>
            <c:extLst>
              <c:ext xmlns:c16="http://schemas.microsoft.com/office/drawing/2014/chart" uri="{C3380CC4-5D6E-409C-BE32-E72D297353CC}">
                <c16:uniqueId val="{00000009-CB7D-49B8-859E-77789B8D98E9}"/>
              </c:ext>
            </c:extLst>
          </c:dPt>
          <c:dPt>
            <c:idx val="8"/>
            <c:invertIfNegative val="0"/>
            <c:bubble3D val="0"/>
            <c:extLst>
              <c:ext xmlns:c16="http://schemas.microsoft.com/office/drawing/2014/chart" uri="{C3380CC4-5D6E-409C-BE32-E72D297353CC}">
                <c16:uniqueId val="{0000000A-CB7D-49B8-859E-77789B8D98E9}"/>
              </c:ext>
            </c:extLst>
          </c:dPt>
          <c:dPt>
            <c:idx val="9"/>
            <c:invertIfNegative val="0"/>
            <c:bubble3D val="0"/>
            <c:extLst>
              <c:ext xmlns:c16="http://schemas.microsoft.com/office/drawing/2014/chart" uri="{C3380CC4-5D6E-409C-BE32-E72D297353CC}">
                <c16:uniqueId val="{0000000B-CB7D-49B8-859E-77789B8D98E9}"/>
              </c:ext>
            </c:extLst>
          </c:dPt>
          <c:dPt>
            <c:idx val="10"/>
            <c:invertIfNegative val="0"/>
            <c:bubble3D val="0"/>
            <c:extLst>
              <c:ext xmlns:c16="http://schemas.microsoft.com/office/drawing/2014/chart" uri="{C3380CC4-5D6E-409C-BE32-E72D297353CC}">
                <c16:uniqueId val="{0000000C-CB7D-49B8-859E-77789B8D98E9}"/>
              </c:ext>
            </c:extLst>
          </c:dPt>
          <c:dPt>
            <c:idx val="11"/>
            <c:invertIfNegative val="0"/>
            <c:bubble3D val="0"/>
            <c:extLst>
              <c:ext xmlns:c16="http://schemas.microsoft.com/office/drawing/2014/chart" uri="{C3380CC4-5D6E-409C-BE32-E72D297353CC}">
                <c16:uniqueId val="{0000000D-CB7D-49B8-859E-77789B8D98E9}"/>
              </c:ext>
            </c:extLst>
          </c:dPt>
          <c:dLbls>
            <c:dLbl>
              <c:idx val="2"/>
              <c:layout/>
              <c:tx>
                <c:rich>
                  <a:bodyPr/>
                  <a:lstStyle/>
                  <a:p>
                    <a:pPr>
                      <a:defRPr sz="1200" b="1" i="0" u="none" strike="noStrike" baseline="0">
                        <a:solidFill>
                          <a:schemeClr val="bg1"/>
                        </a:solidFill>
                        <a:latin typeface="ＭＳ Ｐゴシック"/>
                        <a:ea typeface="ＭＳ Ｐゴシック"/>
                        <a:cs typeface="ＭＳ Ｐゴシック"/>
                      </a:defRPr>
                    </a:pPr>
                    <a:fld id="{C2621A54-9637-4914-A4F2-F493EC345068}" type="VALUE">
                      <a:rPr lang="en-US" altLang="ja-JP">
                        <a:solidFill>
                          <a:schemeClr val="tx1"/>
                        </a:solidFill>
                      </a:rPr>
                      <a:pPr>
                        <a:defRPr sz="1200" b="1" i="0" u="none" strike="noStrike" baseline="0">
                          <a:solidFill>
                            <a:schemeClr val="bg1"/>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CB7D-49B8-859E-77789B8D98E9}"/>
                </c:ext>
              </c:extLst>
            </c:dLbl>
            <c:dLbl>
              <c:idx val="3"/>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CB7D-49B8-859E-77789B8D98E9}"/>
                </c:ext>
              </c:extLst>
            </c:dLbl>
            <c:spPr>
              <a:noFill/>
              <a:ln w="25400">
                <a:noFill/>
              </a:ln>
            </c:spPr>
            <c:txPr>
              <a:bodyPr/>
              <a:lstStyle/>
              <a:p>
                <a:pPr>
                  <a:defRPr sz="1200" b="1" i="0" u="none" strike="noStrike" baseline="0">
                    <a:solidFill>
                      <a:schemeClr val="tx1"/>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'１'!$J$60:$J$71</c:f>
              <c:strCache>
                <c:ptCount val="12"/>
                <c:pt idx="0">
                  <c:v>大船渡</c:v>
                </c:pt>
                <c:pt idx="1">
                  <c:v>全国</c:v>
                </c:pt>
                <c:pt idx="2">
                  <c:v>釜石</c:v>
                </c:pt>
                <c:pt idx="3">
                  <c:v>盛岡市</c:v>
                </c:pt>
                <c:pt idx="4">
                  <c:v>宮古</c:v>
                </c:pt>
                <c:pt idx="5">
                  <c:v>奥州</c:v>
                </c:pt>
                <c:pt idx="6">
                  <c:v>二戸</c:v>
                </c:pt>
                <c:pt idx="7">
                  <c:v>岩手県</c:v>
                </c:pt>
                <c:pt idx="8">
                  <c:v>久慈</c:v>
                </c:pt>
                <c:pt idx="9">
                  <c:v>中部</c:v>
                </c:pt>
                <c:pt idx="10">
                  <c:v>一関</c:v>
                </c:pt>
                <c:pt idx="11">
                  <c:v>県央</c:v>
                </c:pt>
              </c:strCache>
            </c:strRef>
          </c:cat>
          <c:val>
            <c:numRef>
              <c:f>'１'!$K$60:$K$71</c:f>
              <c:numCache>
                <c:formatCode>0.0</c:formatCode>
                <c:ptCount val="12"/>
                <c:pt idx="0">
                  <c:v>15.6</c:v>
                </c:pt>
                <c:pt idx="1">
                  <c:v>19.7</c:v>
                </c:pt>
                <c:pt idx="2">
                  <c:v>21.5</c:v>
                </c:pt>
                <c:pt idx="3">
                  <c:v>21.6</c:v>
                </c:pt>
                <c:pt idx="4">
                  <c:v>22.1</c:v>
                </c:pt>
                <c:pt idx="5">
                  <c:v>22.3</c:v>
                </c:pt>
                <c:pt idx="6">
                  <c:v>22.8</c:v>
                </c:pt>
                <c:pt idx="7">
                  <c:v>24.9</c:v>
                </c:pt>
                <c:pt idx="8">
                  <c:v>25.3</c:v>
                </c:pt>
                <c:pt idx="9">
                  <c:v>26</c:v>
                </c:pt>
                <c:pt idx="10">
                  <c:v>29.7</c:v>
                </c:pt>
                <c:pt idx="11">
                  <c:v>34.4</c:v>
                </c:pt>
              </c:numCache>
            </c:numRef>
          </c:val>
          <c:extLst>
            <c:ext xmlns:c16="http://schemas.microsoft.com/office/drawing/2014/chart" uri="{C3380CC4-5D6E-409C-BE32-E72D297353CC}">
              <c16:uniqueId val="{0000000E-CB7D-49B8-859E-77789B8D98E9}"/>
            </c:ext>
          </c:extLst>
        </c:ser>
        <c:dLbls>
          <c:showLegendKey val="0"/>
          <c:showVal val="0"/>
          <c:showCatName val="0"/>
          <c:showSerName val="0"/>
          <c:showPercent val="0"/>
          <c:showBubbleSize val="0"/>
        </c:dLbls>
        <c:gapWidth val="50"/>
        <c:axId val="188873728"/>
        <c:axId val="188883712"/>
      </c:barChart>
      <c:catAx>
        <c:axId val="1888737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88883712"/>
        <c:crosses val="autoZero"/>
        <c:auto val="1"/>
        <c:lblAlgn val="ctr"/>
        <c:lblOffset val="100"/>
        <c:noMultiLvlLbl val="0"/>
      </c:catAx>
      <c:valAx>
        <c:axId val="188883712"/>
        <c:scaling>
          <c:orientation val="minMax"/>
          <c:max val="4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8548746045527583E-2"/>
              <c:y val="0.18432671081677704"/>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73728"/>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65歳未満自殺年齢調整死亡率保健所別順位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女</a:t>
            </a:r>
            <a:r>
              <a:rPr lang="en-US" altLang="ja-JP" sz="1000" b="1" i="0" u="none" strike="noStrike" baseline="0">
                <a:solidFill>
                  <a:srgbClr val="000000"/>
                </a:solidFill>
                <a:latin typeface="ＭＳ Ｐゴシック"/>
                <a:ea typeface="ＭＳ Ｐゴシック"/>
              </a:rPr>
              <a:t>】</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en-US" altLang="ja-JP" sz="900" b="0" i="0" u="none" strike="noStrike" baseline="0">
                <a:effectLst/>
              </a:rPr>
              <a:t>H28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人口、昭和</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年モデル人口使用）　</a:t>
            </a:r>
            <a:endParaRPr lang="ja-JP" altLang="en-US" sz="900" b="0"/>
          </a:p>
        </c:rich>
      </c:tx>
      <c:layout>
        <c:manualLayout>
          <c:xMode val="edge"/>
          <c:yMode val="edge"/>
          <c:x val="0.28134253067456266"/>
          <c:y val="1.3841469175369365E-2"/>
        </c:manualLayout>
      </c:layout>
      <c:overlay val="0"/>
      <c:spPr>
        <a:noFill/>
        <a:ln w="25400">
          <a:noFill/>
        </a:ln>
      </c:spPr>
    </c:title>
    <c:autoTitleDeleted val="0"/>
    <c:plotArea>
      <c:layout>
        <c:manualLayout>
          <c:layoutTarget val="inner"/>
          <c:xMode val="edge"/>
          <c:yMode val="edge"/>
          <c:x val="9.9980370725613971E-2"/>
          <c:y val="0.1540983606557377"/>
          <c:w val="0.87357126393195184"/>
          <c:h val="0.72131147540983609"/>
        </c:manualLayout>
      </c:layout>
      <c:barChart>
        <c:barDir val="col"/>
        <c:grouping val="clustered"/>
        <c:varyColors val="0"/>
        <c:ser>
          <c:idx val="0"/>
          <c:order val="0"/>
          <c:spPr>
            <a:solidFill>
              <a:srgbClr val="FF99CC"/>
            </a:solidFill>
            <a:ln w="25400">
              <a:solidFill>
                <a:srgbClr val="FF00FF"/>
              </a:solidFill>
            </a:ln>
          </c:spPr>
          <c:invertIfNegative val="0"/>
          <c:dPt>
            <c:idx val="0"/>
            <c:invertIfNegative val="0"/>
            <c:bubble3D val="0"/>
            <c:extLst>
              <c:ext xmlns:c16="http://schemas.microsoft.com/office/drawing/2014/chart" uri="{C3380CC4-5D6E-409C-BE32-E72D297353CC}">
                <c16:uniqueId val="{00000000-AB63-4B27-89A3-2DC7A95BDA7B}"/>
              </c:ext>
            </c:extLst>
          </c:dPt>
          <c:dPt>
            <c:idx val="2"/>
            <c:invertIfNegative val="0"/>
            <c:bubble3D val="0"/>
            <c:extLst>
              <c:ext xmlns:c16="http://schemas.microsoft.com/office/drawing/2014/chart" uri="{C3380CC4-5D6E-409C-BE32-E72D297353CC}">
                <c16:uniqueId val="{00000001-AB63-4B27-89A3-2DC7A95BDA7B}"/>
              </c:ext>
            </c:extLst>
          </c:dPt>
          <c:dPt>
            <c:idx val="3"/>
            <c:invertIfNegative val="0"/>
            <c:bubble3D val="0"/>
            <c:extLst>
              <c:ext xmlns:c16="http://schemas.microsoft.com/office/drawing/2014/chart" uri="{C3380CC4-5D6E-409C-BE32-E72D297353CC}">
                <c16:uniqueId val="{00000002-AB63-4B27-89A3-2DC7A95BDA7B}"/>
              </c:ext>
            </c:extLst>
          </c:dPt>
          <c:dPt>
            <c:idx val="4"/>
            <c:invertIfNegative val="0"/>
            <c:bubble3D val="0"/>
            <c:extLst>
              <c:ext xmlns:c16="http://schemas.microsoft.com/office/drawing/2014/chart" uri="{C3380CC4-5D6E-409C-BE32-E72D297353CC}">
                <c16:uniqueId val="{00000003-AB63-4B27-89A3-2DC7A95BDA7B}"/>
              </c:ext>
            </c:extLst>
          </c:dPt>
          <c:dPt>
            <c:idx val="5"/>
            <c:invertIfNegative val="0"/>
            <c:bubble3D val="0"/>
            <c:spPr>
              <a:solidFill>
                <a:srgbClr val="FF0000"/>
              </a:solidFill>
              <a:ln w="25400">
                <a:solidFill>
                  <a:srgbClr val="FF00FF"/>
                </a:solidFill>
              </a:ln>
            </c:spPr>
            <c:extLst>
              <c:ext xmlns:c16="http://schemas.microsoft.com/office/drawing/2014/chart" uri="{C3380CC4-5D6E-409C-BE32-E72D297353CC}">
                <c16:uniqueId val="{00000004-AB63-4B27-89A3-2DC7A95BDA7B}"/>
              </c:ext>
            </c:extLst>
          </c:dPt>
          <c:dPt>
            <c:idx val="6"/>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6-AB63-4B27-89A3-2DC7A95BDA7B}"/>
              </c:ext>
            </c:extLst>
          </c:dPt>
          <c:dPt>
            <c:idx val="7"/>
            <c:invertIfNegative val="0"/>
            <c:bubble3D val="0"/>
            <c:extLst>
              <c:ext xmlns:c16="http://schemas.microsoft.com/office/drawing/2014/chart" uri="{C3380CC4-5D6E-409C-BE32-E72D297353CC}">
                <c16:uniqueId val="{00000008-AB63-4B27-89A3-2DC7A95BDA7B}"/>
              </c:ext>
            </c:extLst>
          </c:dPt>
          <c:dPt>
            <c:idx val="8"/>
            <c:invertIfNegative val="0"/>
            <c:bubble3D val="0"/>
            <c:extLst>
              <c:ext xmlns:c16="http://schemas.microsoft.com/office/drawing/2014/chart" uri="{C3380CC4-5D6E-409C-BE32-E72D297353CC}">
                <c16:uniqueId val="{00000009-AB63-4B27-89A3-2DC7A95BDA7B}"/>
              </c:ext>
            </c:extLst>
          </c:dPt>
          <c:dLbls>
            <c:dLbl>
              <c:idx val="0"/>
              <c:layout>
                <c:manualLayout>
                  <c:x val="-1.5290343242325931E-17"/>
                  <c:y val="0.1329885636816260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63-4B27-89A3-2DC7A95BDA7B}"/>
                </c:ext>
              </c:extLst>
            </c:dLbl>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'１'!$L$60:$L$71</c:f>
              <c:strCache>
                <c:ptCount val="12"/>
                <c:pt idx="0">
                  <c:v>釜石</c:v>
                </c:pt>
                <c:pt idx="1">
                  <c:v>奥州</c:v>
                </c:pt>
                <c:pt idx="2">
                  <c:v>久慈</c:v>
                </c:pt>
                <c:pt idx="3">
                  <c:v>大船渡</c:v>
                </c:pt>
                <c:pt idx="4">
                  <c:v>二戸</c:v>
                </c:pt>
                <c:pt idx="5">
                  <c:v>全国</c:v>
                </c:pt>
                <c:pt idx="6">
                  <c:v>岩手県</c:v>
                </c:pt>
                <c:pt idx="7">
                  <c:v>一関</c:v>
                </c:pt>
                <c:pt idx="8">
                  <c:v>中部</c:v>
                </c:pt>
                <c:pt idx="9">
                  <c:v>盛岡市</c:v>
                </c:pt>
                <c:pt idx="10">
                  <c:v>県央</c:v>
                </c:pt>
                <c:pt idx="11">
                  <c:v>宮古</c:v>
                </c:pt>
              </c:strCache>
            </c:strRef>
          </c:cat>
          <c:val>
            <c:numRef>
              <c:f>'１'!$M$60:$M$71</c:f>
              <c:numCache>
                <c:formatCode>0.0</c:formatCode>
                <c:ptCount val="12"/>
                <c:pt idx="0">
                  <c:v>3.6</c:v>
                </c:pt>
                <c:pt idx="1">
                  <c:v>4.4000000000000004</c:v>
                </c:pt>
                <c:pt idx="2">
                  <c:v>4.7</c:v>
                </c:pt>
                <c:pt idx="3">
                  <c:v>6</c:v>
                </c:pt>
                <c:pt idx="4">
                  <c:v>6.3</c:v>
                </c:pt>
                <c:pt idx="5">
                  <c:v>7.9</c:v>
                </c:pt>
                <c:pt idx="6">
                  <c:v>8.1999999999999993</c:v>
                </c:pt>
                <c:pt idx="7">
                  <c:v>8.4</c:v>
                </c:pt>
                <c:pt idx="8">
                  <c:v>8.4</c:v>
                </c:pt>
                <c:pt idx="9">
                  <c:v>8.9</c:v>
                </c:pt>
                <c:pt idx="10">
                  <c:v>10</c:v>
                </c:pt>
                <c:pt idx="11">
                  <c:v>13.2</c:v>
                </c:pt>
              </c:numCache>
            </c:numRef>
          </c:val>
          <c:extLst>
            <c:ext xmlns:c16="http://schemas.microsoft.com/office/drawing/2014/chart" uri="{C3380CC4-5D6E-409C-BE32-E72D297353CC}">
              <c16:uniqueId val="{0000000E-AB63-4B27-89A3-2DC7A95BDA7B}"/>
            </c:ext>
          </c:extLst>
        </c:ser>
        <c:dLbls>
          <c:showLegendKey val="0"/>
          <c:showVal val="0"/>
          <c:showCatName val="0"/>
          <c:showSerName val="0"/>
          <c:showPercent val="0"/>
          <c:showBubbleSize val="0"/>
        </c:dLbls>
        <c:gapWidth val="50"/>
        <c:axId val="188909440"/>
        <c:axId val="188910976"/>
      </c:barChart>
      <c:catAx>
        <c:axId val="1889094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8910976"/>
        <c:crosses val="autoZero"/>
        <c:auto val="1"/>
        <c:lblAlgn val="ctr"/>
        <c:lblOffset val="100"/>
        <c:noMultiLvlLbl val="0"/>
      </c:catAx>
      <c:valAx>
        <c:axId val="188910976"/>
        <c:scaling>
          <c:orientation val="minMax"/>
          <c:max val="16"/>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8854796802792596E-2"/>
              <c:y val="0.18251366120218579"/>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909440"/>
        <c:crosses val="autoZero"/>
        <c:crossBetween val="between"/>
        <c:majorUnit val="2"/>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総数</a:t>
            </a:r>
            <a:r>
              <a:rPr lang="en-US" altLang="ja-JP" sz="1000" b="1" i="0" u="none" strike="noStrike" baseline="0">
                <a:solidFill>
                  <a:srgbClr val="000000"/>
                </a:solidFill>
                <a:latin typeface="ＭＳ Ｐゴシック"/>
                <a:ea typeface="ＭＳ Ｐゴシック"/>
              </a:rPr>
              <a:t>】</a:t>
            </a:r>
          </a:p>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（H</a:t>
            </a:r>
            <a:r>
              <a:rPr lang="en-US" altLang="ja-JP" sz="900" b="0" i="0" u="none" strike="noStrike" baseline="0">
                <a:solidFill>
                  <a:srgbClr val="000000"/>
                </a:solidFill>
                <a:latin typeface="ＭＳ Ｐゴシック"/>
                <a:ea typeface="ＭＳ Ｐゴシック"/>
              </a:rPr>
              <a:t>28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R2</a:t>
            </a:r>
            <a:r>
              <a:rPr lang="ja-JP" altLang="en-US" sz="900" b="0" i="0" u="none" strike="noStrike" baseline="0">
                <a:solidFill>
                  <a:srgbClr val="000000"/>
                </a:solidFill>
                <a:latin typeface="ＭＳ Ｐゴシック"/>
                <a:ea typeface="ＭＳ Ｐゴシック"/>
              </a:rPr>
              <a:t>年自殺死亡数とH</a:t>
            </a:r>
            <a:r>
              <a:rPr lang="en-US" altLang="ja-JP" sz="900" b="0" i="0" u="none" strike="noStrike" baseline="0">
                <a:solidFill>
                  <a:srgbClr val="000000"/>
                </a:solidFill>
                <a:latin typeface="ＭＳ Ｐゴシック"/>
                <a:ea typeface="ＭＳ Ｐゴシック"/>
              </a:rPr>
              <a:t>28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R2</a:t>
            </a:r>
            <a:r>
              <a:rPr lang="ja-JP" altLang="en-US" sz="900" b="0" i="0" u="none" strike="noStrike" baseline="0">
                <a:solidFill>
                  <a:srgbClr val="000000"/>
                </a:solidFill>
                <a:latin typeface="ＭＳ Ｐゴシック"/>
                <a:ea typeface="ＭＳ Ｐゴシック"/>
              </a:rPr>
              <a:t>年人口、平成</a:t>
            </a:r>
            <a:r>
              <a:rPr lang="en-US" altLang="ja-JP" sz="900" b="0" i="0" u="none" strike="noStrike" baseline="0">
                <a:solidFill>
                  <a:srgbClr val="000000"/>
                </a:solidFill>
                <a:latin typeface="ＭＳ Ｐゴシック"/>
                <a:ea typeface="ＭＳ Ｐゴシック"/>
              </a:rPr>
              <a:t>27</a:t>
            </a:r>
            <a:r>
              <a:rPr lang="ja-JP" altLang="en-US" sz="900" b="0" i="0" u="none" strike="noStrike" baseline="0">
                <a:solidFill>
                  <a:srgbClr val="000000"/>
                </a:solidFill>
                <a:latin typeface="ＭＳ Ｐゴシック"/>
                <a:ea typeface="ＭＳ Ｐゴシック"/>
              </a:rPr>
              <a:t>年モデル人口使用）　</a:t>
            </a:r>
            <a:endParaRPr lang="ja-JP" altLang="en-US" sz="900" b="0"/>
          </a:p>
        </c:rich>
      </c:tx>
      <c:layout>
        <c:manualLayout>
          <c:xMode val="edge"/>
          <c:yMode val="edge"/>
          <c:x val="0.25994013828317986"/>
          <c:y val="1.2878181783978961E-2"/>
        </c:manualLayout>
      </c:layout>
      <c:overlay val="0"/>
      <c:spPr>
        <a:noFill/>
        <a:ln w="25400">
          <a:noFill/>
        </a:ln>
      </c:spPr>
    </c:title>
    <c:autoTitleDeleted val="0"/>
    <c:plotArea>
      <c:layout>
        <c:manualLayout>
          <c:layoutTarget val="inner"/>
          <c:xMode val="edge"/>
          <c:yMode val="edge"/>
          <c:x val="9.9045353413220363E-2"/>
          <c:y val="0.15810647866896685"/>
          <c:w val="0.88972000222818592"/>
          <c:h val="0.71564905276351221"/>
        </c:manualLayout>
      </c:layout>
      <c:barChart>
        <c:barDir val="col"/>
        <c:grouping val="clustered"/>
        <c:varyColors val="0"/>
        <c:ser>
          <c:idx val="0"/>
          <c:order val="0"/>
          <c:spPr>
            <a:solidFill>
              <a:srgbClr val="FFFF99"/>
            </a:solidFill>
            <a:ln w="25400">
              <a:solidFill>
                <a:schemeClr val="accent6">
                  <a:lumMod val="75000"/>
                </a:schemeClr>
              </a:solidFill>
            </a:ln>
          </c:spPr>
          <c:invertIfNegative val="0"/>
          <c:dPt>
            <c:idx val="0"/>
            <c:invertIfNegative val="0"/>
            <c:bubble3D val="0"/>
            <c:extLst>
              <c:ext xmlns:c16="http://schemas.microsoft.com/office/drawing/2014/chart" uri="{C3380CC4-5D6E-409C-BE32-E72D297353CC}">
                <c16:uniqueId val="{00000000-07BD-4AFC-9ADC-58E21EDAFB31}"/>
              </c:ext>
            </c:extLst>
          </c:dPt>
          <c:dPt>
            <c:idx val="1"/>
            <c:invertIfNegative val="0"/>
            <c:bubble3D val="0"/>
            <c:spPr>
              <a:solidFill>
                <a:schemeClr val="accent6">
                  <a:lumMod val="60000"/>
                  <a:lumOff val="40000"/>
                </a:schemeClr>
              </a:solidFill>
              <a:ln w="25400">
                <a:solidFill>
                  <a:schemeClr val="accent6">
                    <a:lumMod val="75000"/>
                  </a:schemeClr>
                </a:solidFill>
              </a:ln>
            </c:spPr>
            <c:extLst>
              <c:ext xmlns:c16="http://schemas.microsoft.com/office/drawing/2014/chart" uri="{C3380CC4-5D6E-409C-BE32-E72D297353CC}">
                <c16:uniqueId val="{00000001-07BD-4AFC-9ADC-58E21EDAFB31}"/>
              </c:ext>
            </c:extLst>
          </c:dPt>
          <c:dPt>
            <c:idx val="2"/>
            <c:invertIfNegative val="0"/>
            <c:bubble3D val="0"/>
            <c:extLst>
              <c:ext xmlns:c16="http://schemas.microsoft.com/office/drawing/2014/chart" uri="{C3380CC4-5D6E-409C-BE32-E72D297353CC}">
                <c16:uniqueId val="{00000003-07BD-4AFC-9ADC-58E21EDAFB31}"/>
              </c:ext>
            </c:extLst>
          </c:dPt>
          <c:dPt>
            <c:idx val="3"/>
            <c:invertIfNegative val="0"/>
            <c:bubble3D val="0"/>
            <c:extLst>
              <c:ext xmlns:c16="http://schemas.microsoft.com/office/drawing/2014/chart" uri="{C3380CC4-5D6E-409C-BE32-E72D297353CC}">
                <c16:uniqueId val="{00000004-07BD-4AFC-9ADC-58E21EDAFB31}"/>
              </c:ext>
            </c:extLst>
          </c:dPt>
          <c:dPt>
            <c:idx val="4"/>
            <c:invertIfNegative val="0"/>
            <c:bubble3D val="0"/>
            <c:extLst>
              <c:ext xmlns:c16="http://schemas.microsoft.com/office/drawing/2014/chart" uri="{C3380CC4-5D6E-409C-BE32-E72D297353CC}">
                <c16:uniqueId val="{00000005-07BD-4AFC-9ADC-58E21EDAFB31}"/>
              </c:ext>
            </c:extLst>
          </c:dPt>
          <c:dPt>
            <c:idx val="5"/>
            <c:invertIfNegative val="0"/>
            <c:bubble3D val="0"/>
            <c:extLst>
              <c:ext xmlns:c16="http://schemas.microsoft.com/office/drawing/2014/chart" uri="{C3380CC4-5D6E-409C-BE32-E72D297353CC}">
                <c16:uniqueId val="{00000006-07BD-4AFC-9ADC-58E21EDAFB31}"/>
              </c:ext>
            </c:extLst>
          </c:dPt>
          <c:dPt>
            <c:idx val="6"/>
            <c:invertIfNegative val="0"/>
            <c:bubble3D val="0"/>
            <c:spPr>
              <a:solidFill>
                <a:schemeClr val="accent2">
                  <a:lumMod val="60000"/>
                  <a:lumOff val="40000"/>
                </a:schemeClr>
              </a:solidFill>
              <a:ln w="25400">
                <a:solidFill>
                  <a:schemeClr val="accent6">
                    <a:lumMod val="75000"/>
                  </a:schemeClr>
                </a:solidFill>
              </a:ln>
            </c:spPr>
            <c:extLst>
              <c:ext xmlns:c16="http://schemas.microsoft.com/office/drawing/2014/chart" uri="{C3380CC4-5D6E-409C-BE32-E72D297353CC}">
                <c16:uniqueId val="{00000008-07BD-4AFC-9ADC-58E21EDAFB31}"/>
              </c:ext>
            </c:extLst>
          </c:dPt>
          <c:dPt>
            <c:idx val="7"/>
            <c:invertIfNegative val="0"/>
            <c:bubble3D val="0"/>
            <c:extLst>
              <c:ext xmlns:c16="http://schemas.microsoft.com/office/drawing/2014/chart" uri="{C3380CC4-5D6E-409C-BE32-E72D297353CC}">
                <c16:uniqueId val="{00000009-07BD-4AFC-9ADC-58E21EDAFB31}"/>
              </c:ext>
            </c:extLst>
          </c:dPt>
          <c:dPt>
            <c:idx val="8"/>
            <c:invertIfNegative val="0"/>
            <c:bubble3D val="0"/>
            <c:extLst>
              <c:ext xmlns:c16="http://schemas.microsoft.com/office/drawing/2014/chart" uri="{C3380CC4-5D6E-409C-BE32-E72D297353CC}">
                <c16:uniqueId val="{0000000A-07BD-4AFC-9ADC-58E21EDAFB31}"/>
              </c:ext>
            </c:extLst>
          </c:dPt>
          <c:dPt>
            <c:idx val="9"/>
            <c:invertIfNegative val="0"/>
            <c:bubble3D val="0"/>
            <c:extLst>
              <c:ext xmlns:c16="http://schemas.microsoft.com/office/drawing/2014/chart" uri="{C3380CC4-5D6E-409C-BE32-E72D297353CC}">
                <c16:uniqueId val="{0000000B-07BD-4AFC-9ADC-58E21EDAFB31}"/>
              </c:ext>
            </c:extLst>
          </c:dPt>
          <c:dPt>
            <c:idx val="10"/>
            <c:invertIfNegative val="0"/>
            <c:bubble3D val="0"/>
            <c:extLst>
              <c:ext xmlns:c16="http://schemas.microsoft.com/office/drawing/2014/chart" uri="{C3380CC4-5D6E-409C-BE32-E72D297353CC}">
                <c16:uniqueId val="{0000000C-07BD-4AFC-9ADC-58E21EDAFB31}"/>
              </c:ext>
            </c:extLst>
          </c:dPt>
          <c:dPt>
            <c:idx val="11"/>
            <c:invertIfNegative val="0"/>
            <c:bubble3D val="0"/>
            <c:extLst>
              <c:ext xmlns:c16="http://schemas.microsoft.com/office/drawing/2014/chart" uri="{C3380CC4-5D6E-409C-BE32-E72D297353CC}">
                <c16:uniqueId val="{0000000D-07BD-4AFC-9ADC-58E21EDAFB31}"/>
              </c:ext>
            </c:extLst>
          </c:dPt>
          <c:dLbls>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'１'!$H$78:$H$89</c:f>
              <c:strCache>
                <c:ptCount val="12"/>
                <c:pt idx="0">
                  <c:v>奥州</c:v>
                </c:pt>
                <c:pt idx="1">
                  <c:v>全国</c:v>
                </c:pt>
                <c:pt idx="2">
                  <c:v>盛岡市</c:v>
                </c:pt>
                <c:pt idx="3">
                  <c:v>大船渡</c:v>
                </c:pt>
                <c:pt idx="4">
                  <c:v>釜石</c:v>
                </c:pt>
                <c:pt idx="5">
                  <c:v>久慈</c:v>
                </c:pt>
                <c:pt idx="6">
                  <c:v>岩手県</c:v>
                </c:pt>
                <c:pt idx="7">
                  <c:v>宮古</c:v>
                </c:pt>
                <c:pt idx="8">
                  <c:v>中部</c:v>
                </c:pt>
                <c:pt idx="9">
                  <c:v>一関</c:v>
                </c:pt>
                <c:pt idx="10">
                  <c:v>二戸</c:v>
                </c:pt>
                <c:pt idx="11">
                  <c:v>県央</c:v>
                </c:pt>
              </c:strCache>
            </c:strRef>
          </c:cat>
          <c:val>
            <c:numRef>
              <c:f>'１'!$I$78:$I$89</c:f>
              <c:numCache>
                <c:formatCode>0.0</c:formatCode>
                <c:ptCount val="12"/>
                <c:pt idx="0">
                  <c:v>15.928774748376515</c:v>
                </c:pt>
                <c:pt idx="1">
                  <c:v>16.100000000000001</c:v>
                </c:pt>
                <c:pt idx="2">
                  <c:v>17.130056313827058</c:v>
                </c:pt>
                <c:pt idx="3">
                  <c:v>17.146504187694525</c:v>
                </c:pt>
                <c:pt idx="4">
                  <c:v>17.090361383531963</c:v>
                </c:pt>
                <c:pt idx="5">
                  <c:v>19.458998916752623</c:v>
                </c:pt>
                <c:pt idx="6">
                  <c:v>20.369020443505512</c:v>
                </c:pt>
                <c:pt idx="7">
                  <c:v>21.453048344552762</c:v>
                </c:pt>
                <c:pt idx="8">
                  <c:v>22.247413937904536</c:v>
                </c:pt>
                <c:pt idx="9">
                  <c:v>22.967644668745756</c:v>
                </c:pt>
                <c:pt idx="10">
                  <c:v>23.97977782854354</c:v>
                </c:pt>
                <c:pt idx="11">
                  <c:v>25.315140716150108</c:v>
                </c:pt>
              </c:numCache>
            </c:numRef>
          </c:val>
          <c:extLst>
            <c:ext xmlns:c16="http://schemas.microsoft.com/office/drawing/2014/chart" uri="{C3380CC4-5D6E-409C-BE32-E72D297353CC}">
              <c16:uniqueId val="{0000000E-07BD-4AFC-9ADC-58E21EDAFB31}"/>
            </c:ext>
          </c:extLst>
        </c:ser>
        <c:dLbls>
          <c:showLegendKey val="0"/>
          <c:showVal val="0"/>
          <c:showCatName val="0"/>
          <c:showSerName val="0"/>
          <c:showPercent val="0"/>
          <c:showBubbleSize val="0"/>
        </c:dLbls>
        <c:gapWidth val="50"/>
        <c:axId val="187295616"/>
        <c:axId val="187297152"/>
      </c:barChart>
      <c:catAx>
        <c:axId val="1872956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87297152"/>
        <c:crosses val="autoZero"/>
        <c:auto val="1"/>
        <c:lblAlgn val="ctr"/>
        <c:lblOffset val="100"/>
        <c:noMultiLvlLbl val="0"/>
      </c:catAx>
      <c:valAx>
        <c:axId val="187297152"/>
        <c:scaling>
          <c:orientation val="minMax"/>
          <c:max val="3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5347744453291651E-2"/>
              <c:y val="0.21373235322328896"/>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7295616"/>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男</a:t>
            </a:r>
            <a:r>
              <a:rPr lang="en-US" altLang="ja-JP" sz="1000" b="1" i="0" u="none" strike="noStrike" baseline="0">
                <a:solidFill>
                  <a:srgbClr val="000000"/>
                </a:solidFill>
                <a:latin typeface="ＭＳ Ｐゴシック"/>
                <a:ea typeface="ＭＳ Ｐゴシック"/>
              </a:rPr>
              <a:t>】</a:t>
            </a:r>
          </a:p>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en-US" altLang="ja-JP" sz="900" b="0" i="0" u="none" strike="noStrike" baseline="0">
                <a:effectLst/>
              </a:rPr>
              <a:t>H28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人口、平成</a:t>
            </a:r>
            <a:r>
              <a:rPr lang="en-US" altLang="ja-JP" sz="900" b="0" i="0" u="none" strike="noStrike" baseline="0">
                <a:solidFill>
                  <a:srgbClr val="000000"/>
                </a:solidFill>
                <a:latin typeface="ＭＳ Ｐゴシック"/>
                <a:ea typeface="ＭＳ Ｐゴシック"/>
              </a:rPr>
              <a:t>27</a:t>
            </a:r>
            <a:r>
              <a:rPr lang="ja-JP" altLang="en-US" sz="900" b="0" i="0" u="none" strike="noStrike" baseline="0">
                <a:solidFill>
                  <a:srgbClr val="000000"/>
                </a:solidFill>
                <a:latin typeface="ＭＳ Ｐゴシック"/>
                <a:ea typeface="ＭＳ Ｐゴシック"/>
              </a:rPr>
              <a:t>年モデル人口使用）</a:t>
            </a:r>
            <a:endParaRPr lang="ja-JP" altLang="en-US" sz="1100"/>
          </a:p>
        </c:rich>
      </c:tx>
      <c:layout>
        <c:manualLayout>
          <c:xMode val="edge"/>
          <c:yMode val="edge"/>
          <c:x val="0.27579032011969146"/>
          <c:y val="8.3363784940709718E-3"/>
        </c:manualLayout>
      </c:layout>
      <c:overlay val="0"/>
      <c:spPr>
        <a:noFill/>
        <a:ln w="25400">
          <a:noFill/>
        </a:ln>
      </c:spPr>
    </c:title>
    <c:autoTitleDeleted val="0"/>
    <c:plotArea>
      <c:layout>
        <c:manualLayout>
          <c:layoutTarget val="inner"/>
          <c:xMode val="edge"/>
          <c:yMode val="edge"/>
          <c:x val="0.1031800794860047"/>
          <c:y val="0.15024427604087001"/>
          <c:w val="0.88313951960335135"/>
          <c:h val="0.71774517681219296"/>
        </c:manualLayout>
      </c:layout>
      <c:barChart>
        <c:barDir val="col"/>
        <c:grouping val="clustered"/>
        <c:varyColors val="0"/>
        <c:ser>
          <c:idx val="0"/>
          <c:order val="0"/>
          <c:spPr>
            <a:solidFill>
              <a:srgbClr val="66FFFF"/>
            </a:solidFill>
            <a:ln w="25400">
              <a:solidFill>
                <a:srgbClr val="33CCFF"/>
              </a:solidFill>
            </a:ln>
          </c:spPr>
          <c:invertIfNegative val="0"/>
          <c:dPt>
            <c:idx val="0"/>
            <c:invertIfNegative val="0"/>
            <c:bubble3D val="0"/>
            <c:extLst>
              <c:ext xmlns:c16="http://schemas.microsoft.com/office/drawing/2014/chart" uri="{C3380CC4-5D6E-409C-BE32-E72D297353CC}">
                <c16:uniqueId val="{00000000-58D3-447C-9C03-4140E771F17A}"/>
              </c:ext>
            </c:extLst>
          </c:dPt>
          <c:dPt>
            <c:idx val="1"/>
            <c:invertIfNegative val="0"/>
            <c:bubble3D val="0"/>
            <c:spPr>
              <a:solidFill>
                <a:schemeClr val="accent5">
                  <a:lumMod val="75000"/>
                </a:schemeClr>
              </a:solidFill>
              <a:ln w="25400">
                <a:solidFill>
                  <a:srgbClr val="33CCFF"/>
                </a:solidFill>
              </a:ln>
            </c:spPr>
            <c:extLst>
              <c:ext xmlns:c16="http://schemas.microsoft.com/office/drawing/2014/chart" uri="{C3380CC4-5D6E-409C-BE32-E72D297353CC}">
                <c16:uniqueId val="{00000001-58D3-447C-9C03-4140E771F17A}"/>
              </c:ext>
            </c:extLst>
          </c:dPt>
          <c:dPt>
            <c:idx val="2"/>
            <c:invertIfNegative val="0"/>
            <c:bubble3D val="0"/>
            <c:extLst>
              <c:ext xmlns:c16="http://schemas.microsoft.com/office/drawing/2014/chart" uri="{C3380CC4-5D6E-409C-BE32-E72D297353CC}">
                <c16:uniqueId val="{00000003-58D3-447C-9C03-4140E771F17A}"/>
              </c:ext>
            </c:extLst>
          </c:dPt>
          <c:dPt>
            <c:idx val="3"/>
            <c:invertIfNegative val="0"/>
            <c:bubble3D val="0"/>
            <c:extLst>
              <c:ext xmlns:c16="http://schemas.microsoft.com/office/drawing/2014/chart" uri="{C3380CC4-5D6E-409C-BE32-E72D297353CC}">
                <c16:uniqueId val="{00000004-58D3-447C-9C03-4140E771F17A}"/>
              </c:ext>
            </c:extLst>
          </c:dPt>
          <c:dPt>
            <c:idx val="4"/>
            <c:invertIfNegative val="0"/>
            <c:bubble3D val="0"/>
            <c:extLst>
              <c:ext xmlns:c16="http://schemas.microsoft.com/office/drawing/2014/chart" uri="{C3380CC4-5D6E-409C-BE32-E72D297353CC}">
                <c16:uniqueId val="{00000005-58D3-447C-9C03-4140E771F17A}"/>
              </c:ext>
            </c:extLst>
          </c:dPt>
          <c:dPt>
            <c:idx val="5"/>
            <c:invertIfNegative val="0"/>
            <c:bubble3D val="0"/>
            <c:spPr>
              <a:solidFill>
                <a:schemeClr val="accent1">
                  <a:lumMod val="60000"/>
                  <a:lumOff val="40000"/>
                </a:schemeClr>
              </a:solidFill>
              <a:ln w="25400">
                <a:solidFill>
                  <a:srgbClr val="33CCFF"/>
                </a:solidFill>
              </a:ln>
            </c:spPr>
            <c:extLst>
              <c:ext xmlns:c16="http://schemas.microsoft.com/office/drawing/2014/chart" uri="{C3380CC4-5D6E-409C-BE32-E72D297353CC}">
                <c16:uniqueId val="{00000006-58D3-447C-9C03-4140E771F17A}"/>
              </c:ext>
            </c:extLst>
          </c:dPt>
          <c:dPt>
            <c:idx val="6"/>
            <c:invertIfNegative val="0"/>
            <c:bubble3D val="0"/>
            <c:extLst>
              <c:ext xmlns:c16="http://schemas.microsoft.com/office/drawing/2014/chart" uri="{C3380CC4-5D6E-409C-BE32-E72D297353CC}">
                <c16:uniqueId val="{00000008-58D3-447C-9C03-4140E771F17A}"/>
              </c:ext>
            </c:extLst>
          </c:dPt>
          <c:dPt>
            <c:idx val="7"/>
            <c:invertIfNegative val="0"/>
            <c:bubble3D val="0"/>
            <c:extLst>
              <c:ext xmlns:c16="http://schemas.microsoft.com/office/drawing/2014/chart" uri="{C3380CC4-5D6E-409C-BE32-E72D297353CC}">
                <c16:uniqueId val="{00000009-58D3-447C-9C03-4140E771F17A}"/>
              </c:ext>
            </c:extLst>
          </c:dPt>
          <c:dPt>
            <c:idx val="8"/>
            <c:invertIfNegative val="0"/>
            <c:bubble3D val="0"/>
            <c:extLst>
              <c:ext xmlns:c16="http://schemas.microsoft.com/office/drawing/2014/chart" uri="{C3380CC4-5D6E-409C-BE32-E72D297353CC}">
                <c16:uniqueId val="{0000000A-58D3-447C-9C03-4140E771F17A}"/>
              </c:ext>
            </c:extLst>
          </c:dPt>
          <c:dPt>
            <c:idx val="9"/>
            <c:invertIfNegative val="0"/>
            <c:bubble3D val="0"/>
            <c:extLst>
              <c:ext xmlns:c16="http://schemas.microsoft.com/office/drawing/2014/chart" uri="{C3380CC4-5D6E-409C-BE32-E72D297353CC}">
                <c16:uniqueId val="{0000000B-58D3-447C-9C03-4140E771F17A}"/>
              </c:ext>
            </c:extLst>
          </c:dPt>
          <c:dPt>
            <c:idx val="10"/>
            <c:invertIfNegative val="0"/>
            <c:bubble3D val="0"/>
            <c:extLst>
              <c:ext xmlns:c16="http://schemas.microsoft.com/office/drawing/2014/chart" uri="{C3380CC4-5D6E-409C-BE32-E72D297353CC}">
                <c16:uniqueId val="{0000000C-58D3-447C-9C03-4140E771F17A}"/>
              </c:ext>
            </c:extLst>
          </c:dPt>
          <c:dPt>
            <c:idx val="11"/>
            <c:invertIfNegative val="0"/>
            <c:bubble3D val="0"/>
            <c:extLst>
              <c:ext xmlns:c16="http://schemas.microsoft.com/office/drawing/2014/chart" uri="{C3380CC4-5D6E-409C-BE32-E72D297353CC}">
                <c16:uniqueId val="{0000000D-58D3-447C-9C03-4140E771F17A}"/>
              </c:ext>
            </c:extLst>
          </c:dPt>
          <c:dLbls>
            <c:dLbl>
              <c:idx val="1"/>
              <c:layout/>
              <c:tx>
                <c:rich>
                  <a:bodyPr/>
                  <a:lstStyle/>
                  <a:p>
                    <a:pPr>
                      <a:defRPr sz="1200" b="1" i="0" u="none" strike="noStrike" baseline="0">
                        <a:solidFill>
                          <a:schemeClr val="bg1"/>
                        </a:solidFill>
                        <a:latin typeface="ＭＳ Ｐゴシック"/>
                        <a:ea typeface="ＭＳ Ｐゴシック"/>
                        <a:cs typeface="ＭＳ Ｐゴシック"/>
                      </a:defRPr>
                    </a:pPr>
                    <a:fld id="{94B91310-104E-42F3-A8BA-1CD8E81AC752}" type="VALUE">
                      <a:rPr lang="en-US" altLang="ja-JP">
                        <a:solidFill>
                          <a:schemeClr val="tx1"/>
                        </a:solidFill>
                      </a:rPr>
                      <a:pPr>
                        <a:defRPr sz="1200" b="1" i="0" u="none" strike="noStrike" baseline="0">
                          <a:solidFill>
                            <a:schemeClr val="bg1"/>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58D3-447C-9C03-4140E771F17A}"/>
                </c:ext>
              </c:extLst>
            </c:dLbl>
            <c:spPr>
              <a:noFill/>
              <a:ln w="25400">
                <a:noFill/>
              </a:ln>
            </c:spPr>
            <c:txPr>
              <a:bodyPr/>
              <a:lstStyle/>
              <a:p>
                <a:pPr>
                  <a:defRPr sz="1200" b="1" i="0" u="none" strike="noStrike" baseline="0">
                    <a:solidFill>
                      <a:schemeClr val="tx1"/>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'１'!$J$78:$J$89</c:f>
              <c:strCache>
                <c:ptCount val="12"/>
                <c:pt idx="0">
                  <c:v>大船渡</c:v>
                </c:pt>
                <c:pt idx="1">
                  <c:v>全国</c:v>
                </c:pt>
                <c:pt idx="2">
                  <c:v>盛岡市</c:v>
                </c:pt>
                <c:pt idx="3">
                  <c:v>奥州</c:v>
                </c:pt>
                <c:pt idx="4">
                  <c:v>宮古</c:v>
                </c:pt>
                <c:pt idx="5">
                  <c:v>岩手県</c:v>
                </c:pt>
                <c:pt idx="6">
                  <c:v>釜石</c:v>
                </c:pt>
                <c:pt idx="7">
                  <c:v>久慈</c:v>
                </c:pt>
                <c:pt idx="8">
                  <c:v>一関</c:v>
                </c:pt>
                <c:pt idx="9">
                  <c:v>中部</c:v>
                </c:pt>
                <c:pt idx="10">
                  <c:v>二戸</c:v>
                </c:pt>
                <c:pt idx="11">
                  <c:v>県央</c:v>
                </c:pt>
              </c:strCache>
            </c:strRef>
          </c:cat>
          <c:val>
            <c:numRef>
              <c:f>'１'!$K$78:$K$89</c:f>
              <c:numCache>
                <c:formatCode>0.0</c:formatCode>
                <c:ptCount val="12"/>
                <c:pt idx="0">
                  <c:v>22</c:v>
                </c:pt>
                <c:pt idx="1">
                  <c:v>23.3</c:v>
                </c:pt>
                <c:pt idx="2">
                  <c:v>24</c:v>
                </c:pt>
                <c:pt idx="3">
                  <c:v>24.6</c:v>
                </c:pt>
                <c:pt idx="4">
                  <c:v>29.3</c:v>
                </c:pt>
                <c:pt idx="5">
                  <c:v>29.818275293597324</c:v>
                </c:pt>
                <c:pt idx="6">
                  <c:v>29.9</c:v>
                </c:pt>
                <c:pt idx="7">
                  <c:v>32</c:v>
                </c:pt>
                <c:pt idx="8">
                  <c:v>32.700000000000003</c:v>
                </c:pt>
                <c:pt idx="9">
                  <c:v>33</c:v>
                </c:pt>
                <c:pt idx="10">
                  <c:v>34.799999999999997</c:v>
                </c:pt>
                <c:pt idx="11">
                  <c:v>37.700000000000003</c:v>
                </c:pt>
              </c:numCache>
            </c:numRef>
          </c:val>
          <c:extLst>
            <c:ext xmlns:c16="http://schemas.microsoft.com/office/drawing/2014/chart" uri="{C3380CC4-5D6E-409C-BE32-E72D297353CC}">
              <c16:uniqueId val="{0000000E-58D3-447C-9C03-4140E771F17A}"/>
            </c:ext>
          </c:extLst>
        </c:ser>
        <c:dLbls>
          <c:showLegendKey val="0"/>
          <c:showVal val="0"/>
          <c:showCatName val="0"/>
          <c:showSerName val="0"/>
          <c:showPercent val="0"/>
          <c:showBubbleSize val="0"/>
        </c:dLbls>
        <c:gapWidth val="50"/>
        <c:axId val="188707968"/>
        <c:axId val="188709504"/>
      </c:barChart>
      <c:catAx>
        <c:axId val="1887079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88709504"/>
        <c:crosses val="autoZero"/>
        <c:auto val="1"/>
        <c:lblAlgn val="ctr"/>
        <c:lblOffset val="100"/>
        <c:noMultiLvlLbl val="0"/>
      </c:catAx>
      <c:valAx>
        <c:axId val="188709504"/>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2.1098444783954246E-2"/>
              <c:y val="0.18921996136621536"/>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707968"/>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女</a:t>
            </a:r>
            <a:r>
              <a:rPr lang="en-US" altLang="ja-JP" sz="1000" b="1" i="0" u="none" strike="noStrike" baseline="0">
                <a:solidFill>
                  <a:srgbClr val="000000"/>
                </a:solidFill>
                <a:latin typeface="ＭＳ Ｐゴシック"/>
                <a:ea typeface="ＭＳ Ｐゴシック"/>
              </a:rPr>
              <a:t>】</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人口、平成</a:t>
            </a:r>
            <a:r>
              <a:rPr lang="en-US" altLang="ja-JP" sz="900" b="0" i="0" u="none" strike="noStrike" baseline="0">
                <a:solidFill>
                  <a:srgbClr val="000000"/>
                </a:solidFill>
                <a:latin typeface="ＭＳ Ｐゴシック"/>
                <a:ea typeface="ＭＳ Ｐゴシック"/>
              </a:rPr>
              <a:t>27</a:t>
            </a:r>
            <a:r>
              <a:rPr lang="ja-JP" altLang="en-US" sz="900" b="0" i="0" u="none" strike="noStrike" baseline="0">
                <a:solidFill>
                  <a:srgbClr val="000000"/>
                </a:solidFill>
                <a:latin typeface="ＭＳ Ｐゴシック"/>
                <a:ea typeface="ＭＳ Ｐゴシック"/>
              </a:rPr>
              <a:t>年モデル人口使用）</a:t>
            </a:r>
            <a:endParaRPr lang="ja-JP" altLang="en-US" sz="900" b="0"/>
          </a:p>
        </c:rich>
      </c:tx>
      <c:layout>
        <c:manualLayout>
          <c:xMode val="edge"/>
          <c:yMode val="edge"/>
          <c:x val="0.28580374741583275"/>
          <c:y val="2.1811903551027058E-2"/>
        </c:manualLayout>
      </c:layout>
      <c:overlay val="0"/>
      <c:spPr>
        <a:noFill/>
        <a:ln w="25400">
          <a:noFill/>
        </a:ln>
      </c:spPr>
    </c:title>
    <c:autoTitleDeleted val="0"/>
    <c:plotArea>
      <c:layout>
        <c:manualLayout>
          <c:layoutTarget val="inner"/>
          <c:xMode val="edge"/>
          <c:yMode val="edge"/>
          <c:x val="9.6938231848201023E-2"/>
          <c:y val="0.1590420805242482"/>
          <c:w val="0.88934658105392683"/>
          <c:h val="0.72331360540716727"/>
        </c:manualLayout>
      </c:layout>
      <c:barChart>
        <c:barDir val="col"/>
        <c:grouping val="clustered"/>
        <c:varyColors val="0"/>
        <c:ser>
          <c:idx val="0"/>
          <c:order val="0"/>
          <c:spPr>
            <a:solidFill>
              <a:srgbClr val="FF99CC"/>
            </a:solidFill>
            <a:ln w="25400">
              <a:solidFill>
                <a:srgbClr val="FF00FF"/>
              </a:solidFill>
            </a:ln>
          </c:spPr>
          <c:invertIfNegative val="0"/>
          <c:dPt>
            <c:idx val="0"/>
            <c:invertIfNegative val="0"/>
            <c:bubble3D val="0"/>
            <c:extLst>
              <c:ext xmlns:c16="http://schemas.microsoft.com/office/drawing/2014/chart" uri="{C3380CC4-5D6E-409C-BE32-E72D297353CC}">
                <c16:uniqueId val="{00000000-AE16-43ED-946F-BE5D459A00D8}"/>
              </c:ext>
            </c:extLst>
          </c:dPt>
          <c:dPt>
            <c:idx val="1"/>
            <c:invertIfNegative val="0"/>
            <c:bubble3D val="0"/>
            <c:extLst>
              <c:ext xmlns:c16="http://schemas.microsoft.com/office/drawing/2014/chart" uri="{C3380CC4-5D6E-409C-BE32-E72D297353CC}">
                <c16:uniqueId val="{00000001-AE16-43ED-946F-BE5D459A00D8}"/>
              </c:ext>
            </c:extLst>
          </c:dPt>
          <c:dPt>
            <c:idx val="2"/>
            <c:invertIfNegative val="0"/>
            <c:bubble3D val="0"/>
            <c:extLst>
              <c:ext xmlns:c16="http://schemas.microsoft.com/office/drawing/2014/chart" uri="{C3380CC4-5D6E-409C-BE32-E72D297353CC}">
                <c16:uniqueId val="{00000002-AE16-43ED-946F-BE5D459A00D8}"/>
              </c:ext>
            </c:extLst>
          </c:dPt>
          <c:dPt>
            <c:idx val="3"/>
            <c:invertIfNegative val="0"/>
            <c:bubble3D val="0"/>
            <c:spPr>
              <a:solidFill>
                <a:srgbClr val="FF0000"/>
              </a:solidFill>
              <a:ln w="25400">
                <a:solidFill>
                  <a:srgbClr val="FF00FF"/>
                </a:solidFill>
              </a:ln>
            </c:spPr>
            <c:extLst>
              <c:ext xmlns:c16="http://schemas.microsoft.com/office/drawing/2014/chart" uri="{C3380CC4-5D6E-409C-BE32-E72D297353CC}">
                <c16:uniqueId val="{00000003-AE16-43ED-946F-BE5D459A00D8}"/>
              </c:ext>
            </c:extLst>
          </c:dPt>
          <c:dPt>
            <c:idx val="4"/>
            <c:invertIfNegative val="0"/>
            <c:bubble3D val="0"/>
            <c:extLst>
              <c:ext xmlns:c16="http://schemas.microsoft.com/office/drawing/2014/chart" uri="{C3380CC4-5D6E-409C-BE32-E72D297353CC}">
                <c16:uniqueId val="{00000005-AE16-43ED-946F-BE5D459A00D8}"/>
              </c:ext>
            </c:extLst>
          </c:dPt>
          <c:dPt>
            <c:idx val="5"/>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6-AE16-43ED-946F-BE5D459A00D8}"/>
              </c:ext>
            </c:extLst>
          </c:dPt>
          <c:dPt>
            <c:idx val="6"/>
            <c:invertIfNegative val="0"/>
            <c:bubble3D val="0"/>
            <c:extLst>
              <c:ext xmlns:c16="http://schemas.microsoft.com/office/drawing/2014/chart" uri="{C3380CC4-5D6E-409C-BE32-E72D297353CC}">
                <c16:uniqueId val="{00000008-AE16-43ED-946F-BE5D459A00D8}"/>
              </c:ext>
            </c:extLst>
          </c:dPt>
          <c:dPt>
            <c:idx val="7"/>
            <c:invertIfNegative val="0"/>
            <c:bubble3D val="0"/>
            <c:extLst>
              <c:ext xmlns:c16="http://schemas.microsoft.com/office/drawing/2014/chart" uri="{C3380CC4-5D6E-409C-BE32-E72D297353CC}">
                <c16:uniqueId val="{00000009-AE16-43ED-946F-BE5D459A00D8}"/>
              </c:ext>
            </c:extLst>
          </c:dPt>
          <c:dPt>
            <c:idx val="8"/>
            <c:invertIfNegative val="0"/>
            <c:bubble3D val="0"/>
            <c:extLst>
              <c:ext xmlns:c16="http://schemas.microsoft.com/office/drawing/2014/chart" uri="{C3380CC4-5D6E-409C-BE32-E72D297353CC}">
                <c16:uniqueId val="{0000000A-AE16-43ED-946F-BE5D459A00D8}"/>
              </c:ext>
            </c:extLst>
          </c:dPt>
          <c:dLbls>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'１'!$L$78:$L$89</c:f>
              <c:strCache>
                <c:ptCount val="12"/>
                <c:pt idx="0">
                  <c:v>釜石</c:v>
                </c:pt>
                <c:pt idx="1">
                  <c:v>奥州</c:v>
                </c:pt>
                <c:pt idx="2">
                  <c:v>久慈</c:v>
                </c:pt>
                <c:pt idx="3">
                  <c:v>全国</c:v>
                </c:pt>
                <c:pt idx="4">
                  <c:v>盛岡市</c:v>
                </c:pt>
                <c:pt idx="5">
                  <c:v>岩手県</c:v>
                </c:pt>
                <c:pt idx="6">
                  <c:v>大船渡</c:v>
                </c:pt>
                <c:pt idx="7">
                  <c:v>中部</c:v>
                </c:pt>
                <c:pt idx="8">
                  <c:v>一関</c:v>
                </c:pt>
                <c:pt idx="9">
                  <c:v>県央</c:v>
                </c:pt>
                <c:pt idx="10">
                  <c:v>宮古</c:v>
                </c:pt>
                <c:pt idx="11">
                  <c:v>二戸</c:v>
                </c:pt>
              </c:strCache>
            </c:strRef>
          </c:cat>
          <c:val>
            <c:numRef>
              <c:f>'１'!$M$78:$M$89</c:f>
              <c:numCache>
                <c:formatCode>0.0</c:formatCode>
                <c:ptCount val="12"/>
                <c:pt idx="0">
                  <c:v>4.5999999999999996</c:v>
                </c:pt>
                <c:pt idx="1">
                  <c:v>7.2</c:v>
                </c:pt>
                <c:pt idx="2">
                  <c:v>8.4</c:v>
                </c:pt>
                <c:pt idx="3">
                  <c:v>9.5</c:v>
                </c:pt>
                <c:pt idx="4">
                  <c:v>10.9</c:v>
                </c:pt>
                <c:pt idx="5">
                  <c:v>11.6</c:v>
                </c:pt>
                <c:pt idx="6">
                  <c:v>12.1</c:v>
                </c:pt>
                <c:pt idx="7">
                  <c:v>12.3</c:v>
                </c:pt>
                <c:pt idx="8">
                  <c:v>13.3</c:v>
                </c:pt>
                <c:pt idx="9">
                  <c:v>13.6</c:v>
                </c:pt>
                <c:pt idx="10">
                  <c:v>14.6</c:v>
                </c:pt>
                <c:pt idx="11">
                  <c:v>14.786394182450348</c:v>
                </c:pt>
              </c:numCache>
            </c:numRef>
          </c:val>
          <c:extLst>
            <c:ext xmlns:c16="http://schemas.microsoft.com/office/drawing/2014/chart" uri="{C3380CC4-5D6E-409C-BE32-E72D297353CC}">
              <c16:uniqueId val="{0000000B-AE16-43ED-946F-BE5D459A00D8}"/>
            </c:ext>
          </c:extLst>
        </c:ser>
        <c:dLbls>
          <c:showLegendKey val="0"/>
          <c:showVal val="0"/>
          <c:showCatName val="0"/>
          <c:showSerName val="0"/>
          <c:showPercent val="0"/>
          <c:showBubbleSize val="0"/>
        </c:dLbls>
        <c:gapWidth val="50"/>
        <c:axId val="188813696"/>
        <c:axId val="188815232"/>
      </c:barChart>
      <c:catAx>
        <c:axId val="18881369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8815232"/>
        <c:crosses val="autoZero"/>
        <c:auto val="1"/>
        <c:lblAlgn val="ctr"/>
        <c:lblOffset val="100"/>
        <c:noMultiLvlLbl val="0"/>
      </c:catAx>
      <c:valAx>
        <c:axId val="188815232"/>
        <c:scaling>
          <c:orientation val="minMax"/>
          <c:max val="16"/>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2.1564068830548302E-2"/>
              <c:y val="0.19172216218070781"/>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13696"/>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8387284922718"/>
          <c:y val="0.15623413341812603"/>
          <c:w val="0.88578374412587457"/>
          <c:h val="0.71940959647504532"/>
        </c:manualLayout>
      </c:layout>
      <c:barChart>
        <c:barDir val="col"/>
        <c:grouping val="clustered"/>
        <c:varyColors val="0"/>
        <c:ser>
          <c:idx val="0"/>
          <c:order val="0"/>
          <c:spPr>
            <a:solidFill>
              <a:srgbClr val="FFFF99"/>
            </a:solidFill>
            <a:ln w="25400">
              <a:solidFill>
                <a:schemeClr val="accent6">
                  <a:lumMod val="75000"/>
                </a:schemeClr>
              </a:solidFill>
            </a:ln>
          </c:spPr>
          <c:invertIfNegative val="0"/>
          <c:dPt>
            <c:idx val="0"/>
            <c:invertIfNegative val="0"/>
            <c:bubble3D val="0"/>
            <c:extLst>
              <c:ext xmlns:c16="http://schemas.microsoft.com/office/drawing/2014/chart" uri="{C3380CC4-5D6E-409C-BE32-E72D297353CC}">
                <c16:uniqueId val="{00000000-D175-4745-AC82-8C1522D1EC58}"/>
              </c:ext>
            </c:extLst>
          </c:dPt>
          <c:dPt>
            <c:idx val="1"/>
            <c:invertIfNegative val="0"/>
            <c:bubble3D val="0"/>
            <c:extLst>
              <c:ext xmlns:c16="http://schemas.microsoft.com/office/drawing/2014/chart" uri="{C3380CC4-5D6E-409C-BE32-E72D297353CC}">
                <c16:uniqueId val="{00000001-D175-4745-AC82-8C1522D1EC58}"/>
              </c:ext>
            </c:extLst>
          </c:dPt>
          <c:dPt>
            <c:idx val="2"/>
            <c:invertIfNegative val="0"/>
            <c:bubble3D val="0"/>
            <c:extLst>
              <c:ext xmlns:c16="http://schemas.microsoft.com/office/drawing/2014/chart" uri="{C3380CC4-5D6E-409C-BE32-E72D297353CC}">
                <c16:uniqueId val="{00000002-D175-4745-AC82-8C1522D1EC58}"/>
              </c:ext>
            </c:extLst>
          </c:dPt>
          <c:dPt>
            <c:idx val="3"/>
            <c:invertIfNegative val="0"/>
            <c:bubble3D val="0"/>
            <c:spPr>
              <a:solidFill>
                <a:schemeClr val="accent6">
                  <a:lumMod val="60000"/>
                  <a:lumOff val="40000"/>
                </a:schemeClr>
              </a:solidFill>
              <a:ln w="25400">
                <a:solidFill>
                  <a:schemeClr val="accent6">
                    <a:lumMod val="75000"/>
                  </a:schemeClr>
                </a:solidFill>
              </a:ln>
            </c:spPr>
            <c:extLst>
              <c:ext xmlns:c16="http://schemas.microsoft.com/office/drawing/2014/chart" uri="{C3380CC4-5D6E-409C-BE32-E72D297353CC}">
                <c16:uniqueId val="{00000004-D175-4745-AC82-8C1522D1EC58}"/>
              </c:ext>
            </c:extLst>
          </c:dPt>
          <c:dPt>
            <c:idx val="4"/>
            <c:invertIfNegative val="0"/>
            <c:bubble3D val="0"/>
            <c:extLst>
              <c:ext xmlns:c16="http://schemas.microsoft.com/office/drawing/2014/chart" uri="{C3380CC4-5D6E-409C-BE32-E72D297353CC}">
                <c16:uniqueId val="{00000005-D175-4745-AC82-8C1522D1EC58}"/>
              </c:ext>
            </c:extLst>
          </c:dPt>
          <c:dPt>
            <c:idx val="5"/>
            <c:invertIfNegative val="0"/>
            <c:bubble3D val="0"/>
            <c:extLst>
              <c:ext xmlns:c16="http://schemas.microsoft.com/office/drawing/2014/chart" uri="{C3380CC4-5D6E-409C-BE32-E72D297353CC}">
                <c16:uniqueId val="{00000006-D175-4745-AC82-8C1522D1EC58}"/>
              </c:ext>
            </c:extLst>
          </c:dPt>
          <c:dPt>
            <c:idx val="6"/>
            <c:invertIfNegative val="0"/>
            <c:bubble3D val="0"/>
            <c:extLst>
              <c:ext xmlns:c16="http://schemas.microsoft.com/office/drawing/2014/chart" uri="{C3380CC4-5D6E-409C-BE32-E72D297353CC}">
                <c16:uniqueId val="{00000007-D175-4745-AC82-8C1522D1EC58}"/>
              </c:ext>
            </c:extLst>
          </c:dPt>
          <c:dPt>
            <c:idx val="7"/>
            <c:invertIfNegative val="0"/>
            <c:bubble3D val="0"/>
            <c:spPr>
              <a:solidFill>
                <a:schemeClr val="accent2">
                  <a:lumMod val="60000"/>
                  <a:lumOff val="40000"/>
                </a:schemeClr>
              </a:solidFill>
              <a:ln w="25400">
                <a:solidFill>
                  <a:schemeClr val="accent6">
                    <a:lumMod val="75000"/>
                  </a:schemeClr>
                </a:solidFill>
              </a:ln>
            </c:spPr>
            <c:extLst>
              <c:ext xmlns:c16="http://schemas.microsoft.com/office/drawing/2014/chart" uri="{C3380CC4-5D6E-409C-BE32-E72D297353CC}">
                <c16:uniqueId val="{00000009-D175-4745-AC82-8C1522D1EC58}"/>
              </c:ext>
            </c:extLst>
          </c:dPt>
          <c:dPt>
            <c:idx val="8"/>
            <c:invertIfNegative val="0"/>
            <c:bubble3D val="0"/>
            <c:extLst>
              <c:ext xmlns:c16="http://schemas.microsoft.com/office/drawing/2014/chart" uri="{C3380CC4-5D6E-409C-BE32-E72D297353CC}">
                <c16:uniqueId val="{0000000A-D175-4745-AC82-8C1522D1EC58}"/>
              </c:ext>
            </c:extLst>
          </c:dPt>
          <c:dPt>
            <c:idx val="9"/>
            <c:invertIfNegative val="0"/>
            <c:bubble3D val="0"/>
            <c:extLst>
              <c:ext xmlns:c16="http://schemas.microsoft.com/office/drawing/2014/chart" uri="{C3380CC4-5D6E-409C-BE32-E72D297353CC}">
                <c16:uniqueId val="{0000000B-D175-4745-AC82-8C1522D1EC58}"/>
              </c:ext>
            </c:extLst>
          </c:dPt>
          <c:dPt>
            <c:idx val="10"/>
            <c:invertIfNegative val="0"/>
            <c:bubble3D val="0"/>
            <c:extLst>
              <c:ext xmlns:c16="http://schemas.microsoft.com/office/drawing/2014/chart" uri="{C3380CC4-5D6E-409C-BE32-E72D297353CC}">
                <c16:uniqueId val="{0000000C-D175-4745-AC82-8C1522D1EC58}"/>
              </c:ext>
            </c:extLst>
          </c:dPt>
          <c:dPt>
            <c:idx val="11"/>
            <c:invertIfNegative val="0"/>
            <c:bubble3D val="0"/>
            <c:extLst>
              <c:ext xmlns:c16="http://schemas.microsoft.com/office/drawing/2014/chart" uri="{C3380CC4-5D6E-409C-BE32-E72D297353CC}">
                <c16:uniqueId val="{0000000D-D175-4745-AC82-8C1522D1EC58}"/>
              </c:ext>
            </c:extLst>
          </c:dPt>
          <c:dLbls>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'１'!$H$96:$H$107</c:f>
              <c:strCache>
                <c:ptCount val="12"/>
                <c:pt idx="0">
                  <c:v>大船渡</c:v>
                </c:pt>
                <c:pt idx="1">
                  <c:v>釜石</c:v>
                </c:pt>
                <c:pt idx="2">
                  <c:v>奥州</c:v>
                </c:pt>
                <c:pt idx="3">
                  <c:v>全国</c:v>
                </c:pt>
                <c:pt idx="4">
                  <c:v>久慈</c:v>
                </c:pt>
                <c:pt idx="5">
                  <c:v>二戸</c:v>
                </c:pt>
                <c:pt idx="6">
                  <c:v>盛岡市</c:v>
                </c:pt>
                <c:pt idx="7">
                  <c:v>岩手県</c:v>
                </c:pt>
                <c:pt idx="8">
                  <c:v>中部</c:v>
                </c:pt>
                <c:pt idx="9">
                  <c:v>宮古</c:v>
                </c:pt>
                <c:pt idx="10">
                  <c:v>一関</c:v>
                </c:pt>
                <c:pt idx="11">
                  <c:v>県央</c:v>
                </c:pt>
              </c:strCache>
            </c:strRef>
          </c:cat>
          <c:val>
            <c:numRef>
              <c:f>'１'!$I$96:$I$107</c:f>
              <c:numCache>
                <c:formatCode>0.0</c:formatCode>
                <c:ptCount val="12"/>
                <c:pt idx="0">
                  <c:v>12.635446120653254</c:v>
                </c:pt>
                <c:pt idx="1">
                  <c:v>14.479621048385697</c:v>
                </c:pt>
                <c:pt idx="2">
                  <c:v>15.025630229059892</c:v>
                </c:pt>
                <c:pt idx="3">
                  <c:v>15.3</c:v>
                </c:pt>
                <c:pt idx="4">
                  <c:v>16.512753309884161</c:v>
                </c:pt>
                <c:pt idx="5">
                  <c:v>16.5</c:v>
                </c:pt>
                <c:pt idx="6">
                  <c:v>16.954841910827444</c:v>
                </c:pt>
                <c:pt idx="7">
                  <c:v>18.405484456667505</c:v>
                </c:pt>
                <c:pt idx="8">
                  <c:v>19.795290244585448</c:v>
                </c:pt>
                <c:pt idx="9">
                  <c:v>19.902190158081112</c:v>
                </c:pt>
                <c:pt idx="10">
                  <c:v>20.5</c:v>
                </c:pt>
                <c:pt idx="11">
                  <c:v>24.1</c:v>
                </c:pt>
              </c:numCache>
            </c:numRef>
          </c:val>
          <c:extLst>
            <c:ext xmlns:c16="http://schemas.microsoft.com/office/drawing/2014/chart" uri="{C3380CC4-5D6E-409C-BE32-E72D297353CC}">
              <c16:uniqueId val="{0000000E-D175-4745-AC82-8C1522D1EC58}"/>
            </c:ext>
          </c:extLst>
        </c:ser>
        <c:dLbls>
          <c:showLegendKey val="0"/>
          <c:showVal val="0"/>
          <c:showCatName val="0"/>
          <c:showSerName val="0"/>
          <c:showPercent val="0"/>
          <c:showBubbleSize val="0"/>
        </c:dLbls>
        <c:gapWidth val="50"/>
        <c:axId val="188846080"/>
        <c:axId val="188847616"/>
      </c:barChart>
      <c:catAx>
        <c:axId val="1888460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88847616"/>
        <c:crosses val="autoZero"/>
        <c:auto val="1"/>
        <c:lblAlgn val="ctr"/>
        <c:lblOffset val="100"/>
        <c:noMultiLvlLbl val="0"/>
      </c:catAx>
      <c:valAx>
        <c:axId val="188847616"/>
        <c:scaling>
          <c:orientation val="minMax"/>
          <c:max val="3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6836235165260834E-2"/>
              <c:y val="0.22406181015452539"/>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46080"/>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65歳未満自殺年齢調整死亡率保健所別順位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男</a:t>
            </a:r>
            <a:r>
              <a:rPr lang="en-US" altLang="ja-JP" sz="1000" b="1" i="0" u="none" strike="noStrike" baseline="0">
                <a:solidFill>
                  <a:srgbClr val="000000"/>
                </a:solidFill>
                <a:latin typeface="ＭＳ Ｐゴシック"/>
                <a:ea typeface="ＭＳ Ｐゴシック"/>
              </a:rPr>
              <a:t>】</a:t>
            </a:r>
          </a:p>
          <a:p>
            <a:pPr>
              <a:defRPr sz="105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人口、平成</a:t>
            </a:r>
            <a:r>
              <a:rPr lang="en-US" altLang="ja-JP" sz="900" b="0" i="0" u="none" strike="noStrike" baseline="0">
                <a:solidFill>
                  <a:srgbClr val="000000"/>
                </a:solidFill>
                <a:latin typeface="ＭＳ Ｐゴシック"/>
                <a:ea typeface="ＭＳ Ｐゴシック"/>
              </a:rPr>
              <a:t>27</a:t>
            </a:r>
            <a:r>
              <a:rPr lang="ja-JP" altLang="en-US" sz="900" b="0" i="0" u="none" strike="noStrike" baseline="0">
                <a:solidFill>
                  <a:srgbClr val="000000"/>
                </a:solidFill>
                <a:latin typeface="ＭＳ Ｐゴシック"/>
                <a:ea typeface="ＭＳ Ｐゴシック"/>
              </a:rPr>
              <a:t>年モデル人口使用）</a:t>
            </a:r>
            <a:endParaRPr lang="ja-JP" altLang="en-US" sz="900" b="0"/>
          </a:p>
        </c:rich>
      </c:tx>
      <c:layout>
        <c:manualLayout>
          <c:xMode val="edge"/>
          <c:yMode val="edge"/>
          <c:x val="0.25436733859718358"/>
          <c:y val="1.5132277380637514E-2"/>
        </c:manualLayout>
      </c:layout>
      <c:overlay val="0"/>
      <c:spPr>
        <a:noFill/>
        <a:ln w="25400">
          <a:noFill/>
        </a:ln>
      </c:spPr>
    </c:title>
    <c:autoTitleDeleted val="0"/>
    <c:plotArea>
      <c:layout>
        <c:manualLayout>
          <c:layoutTarget val="inner"/>
          <c:xMode val="edge"/>
          <c:yMode val="edge"/>
          <c:x val="0.10055258997197915"/>
          <c:y val="0.16114790286975716"/>
          <c:w val="0.87325510752507829"/>
          <c:h val="0.70640176600441507"/>
        </c:manualLayout>
      </c:layout>
      <c:barChart>
        <c:barDir val="col"/>
        <c:grouping val="clustered"/>
        <c:varyColors val="0"/>
        <c:ser>
          <c:idx val="0"/>
          <c:order val="0"/>
          <c:spPr>
            <a:solidFill>
              <a:srgbClr val="66FFFF"/>
            </a:solidFill>
            <a:ln w="25400">
              <a:solidFill>
                <a:srgbClr val="33CCFF"/>
              </a:solidFill>
            </a:ln>
          </c:spPr>
          <c:invertIfNegative val="0"/>
          <c:dPt>
            <c:idx val="0"/>
            <c:invertIfNegative val="0"/>
            <c:bubble3D val="0"/>
            <c:extLst>
              <c:ext xmlns:c16="http://schemas.microsoft.com/office/drawing/2014/chart" uri="{C3380CC4-5D6E-409C-BE32-E72D297353CC}">
                <c16:uniqueId val="{00000000-969D-48E7-9EC1-DD50CAB6A5B6}"/>
              </c:ext>
            </c:extLst>
          </c:dPt>
          <c:dPt>
            <c:idx val="1"/>
            <c:invertIfNegative val="0"/>
            <c:bubble3D val="0"/>
            <c:spPr>
              <a:solidFill>
                <a:schemeClr val="accent5">
                  <a:lumMod val="75000"/>
                </a:schemeClr>
              </a:solidFill>
              <a:ln w="25400">
                <a:solidFill>
                  <a:srgbClr val="33CCFF"/>
                </a:solidFill>
              </a:ln>
            </c:spPr>
            <c:extLst>
              <c:ext xmlns:c16="http://schemas.microsoft.com/office/drawing/2014/chart" uri="{C3380CC4-5D6E-409C-BE32-E72D297353CC}">
                <c16:uniqueId val="{00000002-969D-48E7-9EC1-DD50CAB6A5B6}"/>
              </c:ext>
            </c:extLst>
          </c:dPt>
          <c:dPt>
            <c:idx val="2"/>
            <c:invertIfNegative val="0"/>
            <c:bubble3D val="0"/>
            <c:extLst>
              <c:ext xmlns:c16="http://schemas.microsoft.com/office/drawing/2014/chart" uri="{C3380CC4-5D6E-409C-BE32-E72D297353CC}">
                <c16:uniqueId val="{00000003-969D-48E7-9EC1-DD50CAB6A5B6}"/>
              </c:ext>
            </c:extLst>
          </c:dPt>
          <c:dPt>
            <c:idx val="3"/>
            <c:invertIfNegative val="0"/>
            <c:bubble3D val="0"/>
            <c:extLst>
              <c:ext xmlns:c16="http://schemas.microsoft.com/office/drawing/2014/chart" uri="{C3380CC4-5D6E-409C-BE32-E72D297353CC}">
                <c16:uniqueId val="{00000004-969D-48E7-9EC1-DD50CAB6A5B6}"/>
              </c:ext>
            </c:extLst>
          </c:dPt>
          <c:dPt>
            <c:idx val="4"/>
            <c:invertIfNegative val="0"/>
            <c:bubble3D val="0"/>
            <c:extLst>
              <c:ext xmlns:c16="http://schemas.microsoft.com/office/drawing/2014/chart" uri="{C3380CC4-5D6E-409C-BE32-E72D297353CC}">
                <c16:uniqueId val="{00000005-969D-48E7-9EC1-DD50CAB6A5B6}"/>
              </c:ext>
            </c:extLst>
          </c:dPt>
          <c:dPt>
            <c:idx val="5"/>
            <c:invertIfNegative val="0"/>
            <c:bubble3D val="0"/>
            <c:extLst>
              <c:ext xmlns:c16="http://schemas.microsoft.com/office/drawing/2014/chart" uri="{C3380CC4-5D6E-409C-BE32-E72D297353CC}">
                <c16:uniqueId val="{00000006-969D-48E7-9EC1-DD50CAB6A5B6}"/>
              </c:ext>
            </c:extLst>
          </c:dPt>
          <c:dPt>
            <c:idx val="6"/>
            <c:invertIfNegative val="0"/>
            <c:bubble3D val="0"/>
            <c:extLst>
              <c:ext xmlns:c16="http://schemas.microsoft.com/office/drawing/2014/chart" uri="{C3380CC4-5D6E-409C-BE32-E72D297353CC}">
                <c16:uniqueId val="{00000007-969D-48E7-9EC1-DD50CAB6A5B6}"/>
              </c:ext>
            </c:extLst>
          </c:dPt>
          <c:dPt>
            <c:idx val="7"/>
            <c:invertIfNegative val="0"/>
            <c:bubble3D val="0"/>
            <c:extLst>
              <c:ext xmlns:c16="http://schemas.microsoft.com/office/drawing/2014/chart" uri="{C3380CC4-5D6E-409C-BE32-E72D297353CC}">
                <c16:uniqueId val="{00000009-969D-48E7-9EC1-DD50CAB6A5B6}"/>
              </c:ext>
            </c:extLst>
          </c:dPt>
          <c:dPt>
            <c:idx val="8"/>
            <c:invertIfNegative val="0"/>
            <c:bubble3D val="0"/>
            <c:spPr>
              <a:solidFill>
                <a:schemeClr val="accent1">
                  <a:lumMod val="60000"/>
                  <a:lumOff val="40000"/>
                </a:schemeClr>
              </a:solidFill>
              <a:ln w="25400">
                <a:solidFill>
                  <a:srgbClr val="33CCFF"/>
                </a:solidFill>
              </a:ln>
            </c:spPr>
            <c:extLst>
              <c:ext xmlns:c16="http://schemas.microsoft.com/office/drawing/2014/chart" uri="{C3380CC4-5D6E-409C-BE32-E72D297353CC}">
                <c16:uniqueId val="{0000000A-969D-48E7-9EC1-DD50CAB6A5B6}"/>
              </c:ext>
            </c:extLst>
          </c:dPt>
          <c:dPt>
            <c:idx val="9"/>
            <c:invertIfNegative val="0"/>
            <c:bubble3D val="0"/>
            <c:extLst>
              <c:ext xmlns:c16="http://schemas.microsoft.com/office/drawing/2014/chart" uri="{C3380CC4-5D6E-409C-BE32-E72D297353CC}">
                <c16:uniqueId val="{0000000B-969D-48E7-9EC1-DD50CAB6A5B6}"/>
              </c:ext>
            </c:extLst>
          </c:dPt>
          <c:dPt>
            <c:idx val="10"/>
            <c:invertIfNegative val="0"/>
            <c:bubble3D val="0"/>
            <c:extLst>
              <c:ext xmlns:c16="http://schemas.microsoft.com/office/drawing/2014/chart" uri="{C3380CC4-5D6E-409C-BE32-E72D297353CC}">
                <c16:uniqueId val="{0000000C-969D-48E7-9EC1-DD50CAB6A5B6}"/>
              </c:ext>
            </c:extLst>
          </c:dPt>
          <c:dPt>
            <c:idx val="11"/>
            <c:invertIfNegative val="0"/>
            <c:bubble3D val="0"/>
            <c:extLst>
              <c:ext xmlns:c16="http://schemas.microsoft.com/office/drawing/2014/chart" uri="{C3380CC4-5D6E-409C-BE32-E72D297353CC}">
                <c16:uniqueId val="{0000000D-969D-48E7-9EC1-DD50CAB6A5B6}"/>
              </c:ext>
            </c:extLst>
          </c:dPt>
          <c:dLbls>
            <c:dLbl>
              <c:idx val="2"/>
              <c:layout/>
              <c:tx>
                <c:rich>
                  <a:bodyPr/>
                  <a:lstStyle/>
                  <a:p>
                    <a:pPr>
                      <a:defRPr sz="1200" b="1" i="0" u="none" strike="noStrike" baseline="0">
                        <a:solidFill>
                          <a:schemeClr val="bg1"/>
                        </a:solidFill>
                        <a:latin typeface="ＭＳ Ｐゴシック"/>
                        <a:ea typeface="ＭＳ Ｐゴシック"/>
                        <a:cs typeface="ＭＳ Ｐゴシック"/>
                      </a:defRPr>
                    </a:pPr>
                    <a:fld id="{C2621A54-9637-4914-A4F2-F493EC345068}" type="VALUE">
                      <a:rPr lang="en-US" altLang="ja-JP">
                        <a:solidFill>
                          <a:schemeClr val="tx1"/>
                        </a:solidFill>
                      </a:rPr>
                      <a:pPr>
                        <a:defRPr sz="1200" b="1" i="0" u="none" strike="noStrike" baseline="0">
                          <a:solidFill>
                            <a:schemeClr val="bg1"/>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969D-48E7-9EC1-DD50CAB6A5B6}"/>
                </c:ext>
              </c:extLst>
            </c:dLbl>
            <c:dLbl>
              <c:idx val="3"/>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969D-48E7-9EC1-DD50CAB6A5B6}"/>
                </c:ext>
              </c:extLst>
            </c:dLbl>
            <c:spPr>
              <a:noFill/>
              <a:ln w="25400">
                <a:noFill/>
              </a:ln>
            </c:spPr>
            <c:txPr>
              <a:bodyPr/>
              <a:lstStyle/>
              <a:p>
                <a:pPr>
                  <a:defRPr sz="1200" b="1" i="0" u="none" strike="noStrike" baseline="0">
                    <a:solidFill>
                      <a:schemeClr val="tx1"/>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'１'!$J$96:$J$107</c:f>
              <c:strCache>
                <c:ptCount val="12"/>
                <c:pt idx="0">
                  <c:v>大船渡</c:v>
                </c:pt>
                <c:pt idx="1">
                  <c:v>全国</c:v>
                </c:pt>
                <c:pt idx="2">
                  <c:v>釜石</c:v>
                </c:pt>
                <c:pt idx="3">
                  <c:v>奥州</c:v>
                </c:pt>
                <c:pt idx="4">
                  <c:v>盛岡市</c:v>
                </c:pt>
                <c:pt idx="5">
                  <c:v>宮古</c:v>
                </c:pt>
                <c:pt idx="6">
                  <c:v>二戸</c:v>
                </c:pt>
                <c:pt idx="7">
                  <c:v>久慈</c:v>
                </c:pt>
                <c:pt idx="8">
                  <c:v>岩手県</c:v>
                </c:pt>
                <c:pt idx="9">
                  <c:v>中部</c:v>
                </c:pt>
                <c:pt idx="10">
                  <c:v>一関</c:v>
                </c:pt>
                <c:pt idx="11">
                  <c:v>県央</c:v>
                </c:pt>
              </c:strCache>
            </c:strRef>
          </c:cat>
          <c:val>
            <c:numRef>
              <c:f>'１'!$K$96:$K$107</c:f>
              <c:numCache>
                <c:formatCode>0.0</c:formatCode>
                <c:ptCount val="12"/>
                <c:pt idx="0">
                  <c:v>18.3</c:v>
                </c:pt>
                <c:pt idx="1">
                  <c:v>21.7</c:v>
                </c:pt>
                <c:pt idx="2">
                  <c:v>23.2</c:v>
                </c:pt>
                <c:pt idx="3">
                  <c:v>24.1</c:v>
                </c:pt>
                <c:pt idx="4">
                  <c:v>24.2</c:v>
                </c:pt>
                <c:pt idx="5">
                  <c:v>24.5</c:v>
                </c:pt>
                <c:pt idx="6">
                  <c:v>25.1</c:v>
                </c:pt>
                <c:pt idx="7">
                  <c:v>26.6</c:v>
                </c:pt>
                <c:pt idx="8">
                  <c:v>27.3</c:v>
                </c:pt>
                <c:pt idx="9">
                  <c:v>29.5</c:v>
                </c:pt>
                <c:pt idx="10">
                  <c:v>31.1</c:v>
                </c:pt>
                <c:pt idx="11">
                  <c:v>37</c:v>
                </c:pt>
              </c:numCache>
            </c:numRef>
          </c:val>
          <c:extLst>
            <c:ext xmlns:c16="http://schemas.microsoft.com/office/drawing/2014/chart" uri="{C3380CC4-5D6E-409C-BE32-E72D297353CC}">
              <c16:uniqueId val="{0000000E-969D-48E7-9EC1-DD50CAB6A5B6}"/>
            </c:ext>
          </c:extLst>
        </c:ser>
        <c:dLbls>
          <c:showLegendKey val="0"/>
          <c:showVal val="0"/>
          <c:showCatName val="0"/>
          <c:showSerName val="0"/>
          <c:showPercent val="0"/>
          <c:showBubbleSize val="0"/>
        </c:dLbls>
        <c:gapWidth val="50"/>
        <c:axId val="188873728"/>
        <c:axId val="188883712"/>
      </c:barChart>
      <c:catAx>
        <c:axId val="1888737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88883712"/>
        <c:crosses val="autoZero"/>
        <c:auto val="1"/>
        <c:lblAlgn val="ctr"/>
        <c:lblOffset val="100"/>
        <c:noMultiLvlLbl val="0"/>
      </c:catAx>
      <c:valAx>
        <c:axId val="188883712"/>
        <c:scaling>
          <c:orientation val="minMax"/>
          <c:max val="4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8548746045527583E-2"/>
              <c:y val="0.18432671081677704"/>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73728"/>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65歳未満自殺年齢調整死亡率保健所別順位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女</a:t>
            </a:r>
            <a:r>
              <a:rPr lang="en-US" altLang="ja-JP" sz="1000" b="1" i="0" u="none" strike="noStrike" baseline="0">
                <a:solidFill>
                  <a:srgbClr val="000000"/>
                </a:solidFill>
                <a:latin typeface="ＭＳ Ｐゴシック"/>
                <a:ea typeface="ＭＳ Ｐゴシック"/>
              </a:rPr>
              <a:t>】</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en-US" altLang="ja-JP" sz="900" b="0" i="0" u="none" strike="noStrike" baseline="0">
                <a:effectLst/>
              </a:rPr>
              <a:t>H28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人口、平成</a:t>
            </a:r>
            <a:r>
              <a:rPr lang="en-US" altLang="ja-JP" sz="900" b="0" i="0" u="none" strike="noStrike" baseline="0">
                <a:solidFill>
                  <a:srgbClr val="000000"/>
                </a:solidFill>
                <a:latin typeface="ＭＳ Ｐゴシック"/>
                <a:ea typeface="ＭＳ Ｐゴシック"/>
              </a:rPr>
              <a:t>27</a:t>
            </a:r>
            <a:r>
              <a:rPr lang="ja-JP" altLang="en-US" sz="900" b="0" i="0" u="none" strike="noStrike" baseline="0">
                <a:solidFill>
                  <a:srgbClr val="000000"/>
                </a:solidFill>
                <a:latin typeface="ＭＳ Ｐゴシック"/>
                <a:ea typeface="ＭＳ Ｐゴシック"/>
              </a:rPr>
              <a:t>年モデル人口使用）　</a:t>
            </a:r>
            <a:endParaRPr lang="ja-JP" altLang="en-US" sz="900" b="0"/>
          </a:p>
        </c:rich>
      </c:tx>
      <c:layout>
        <c:manualLayout>
          <c:xMode val="edge"/>
          <c:yMode val="edge"/>
          <c:x val="0.28134253067456266"/>
          <c:y val="1.3841469175369365E-2"/>
        </c:manualLayout>
      </c:layout>
      <c:overlay val="0"/>
      <c:spPr>
        <a:noFill/>
        <a:ln w="25400">
          <a:noFill/>
        </a:ln>
      </c:spPr>
    </c:title>
    <c:autoTitleDeleted val="0"/>
    <c:plotArea>
      <c:layout>
        <c:manualLayout>
          <c:layoutTarget val="inner"/>
          <c:xMode val="edge"/>
          <c:yMode val="edge"/>
          <c:x val="9.9980370725613971E-2"/>
          <c:y val="0.1540983606557377"/>
          <c:w val="0.87357126393195184"/>
          <c:h val="0.72131147540983609"/>
        </c:manualLayout>
      </c:layout>
      <c:barChart>
        <c:barDir val="col"/>
        <c:grouping val="clustered"/>
        <c:varyColors val="0"/>
        <c:ser>
          <c:idx val="0"/>
          <c:order val="0"/>
          <c:spPr>
            <a:solidFill>
              <a:srgbClr val="FF99CC"/>
            </a:solidFill>
            <a:ln w="25400">
              <a:solidFill>
                <a:srgbClr val="FF00FF"/>
              </a:solidFill>
            </a:ln>
          </c:spPr>
          <c:invertIfNegative val="0"/>
          <c:dPt>
            <c:idx val="0"/>
            <c:invertIfNegative val="0"/>
            <c:bubble3D val="0"/>
            <c:extLst>
              <c:ext xmlns:c16="http://schemas.microsoft.com/office/drawing/2014/chart" uri="{C3380CC4-5D6E-409C-BE32-E72D297353CC}">
                <c16:uniqueId val="{00000000-88C7-4081-ABF7-3C573B82730B}"/>
              </c:ext>
            </c:extLst>
          </c:dPt>
          <c:dPt>
            <c:idx val="2"/>
            <c:invertIfNegative val="0"/>
            <c:bubble3D val="0"/>
            <c:extLst>
              <c:ext xmlns:c16="http://schemas.microsoft.com/office/drawing/2014/chart" uri="{C3380CC4-5D6E-409C-BE32-E72D297353CC}">
                <c16:uniqueId val="{00000001-88C7-4081-ABF7-3C573B82730B}"/>
              </c:ext>
            </c:extLst>
          </c:dPt>
          <c:dPt>
            <c:idx val="3"/>
            <c:invertIfNegative val="0"/>
            <c:bubble3D val="0"/>
            <c:extLst>
              <c:ext xmlns:c16="http://schemas.microsoft.com/office/drawing/2014/chart" uri="{C3380CC4-5D6E-409C-BE32-E72D297353CC}">
                <c16:uniqueId val="{00000002-88C7-4081-ABF7-3C573B82730B}"/>
              </c:ext>
            </c:extLst>
          </c:dPt>
          <c:dPt>
            <c:idx val="4"/>
            <c:invertIfNegative val="0"/>
            <c:bubble3D val="0"/>
            <c:extLst>
              <c:ext xmlns:c16="http://schemas.microsoft.com/office/drawing/2014/chart" uri="{C3380CC4-5D6E-409C-BE32-E72D297353CC}">
                <c16:uniqueId val="{00000003-88C7-4081-ABF7-3C573B82730B}"/>
              </c:ext>
            </c:extLst>
          </c:dPt>
          <c:dPt>
            <c:idx val="5"/>
            <c:invertIfNegative val="0"/>
            <c:bubble3D val="0"/>
            <c:spPr>
              <a:solidFill>
                <a:srgbClr val="FF0000"/>
              </a:solidFill>
              <a:ln w="25400">
                <a:solidFill>
                  <a:srgbClr val="FF00FF"/>
                </a:solidFill>
              </a:ln>
            </c:spPr>
            <c:extLst>
              <c:ext xmlns:c16="http://schemas.microsoft.com/office/drawing/2014/chart" uri="{C3380CC4-5D6E-409C-BE32-E72D297353CC}">
                <c16:uniqueId val="{00000005-88C7-4081-ABF7-3C573B82730B}"/>
              </c:ext>
            </c:extLst>
          </c:dPt>
          <c:dPt>
            <c:idx val="6"/>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7-88C7-4081-ABF7-3C573B82730B}"/>
              </c:ext>
            </c:extLst>
          </c:dPt>
          <c:dPt>
            <c:idx val="7"/>
            <c:invertIfNegative val="0"/>
            <c:bubble3D val="0"/>
            <c:extLst>
              <c:ext xmlns:c16="http://schemas.microsoft.com/office/drawing/2014/chart" uri="{C3380CC4-5D6E-409C-BE32-E72D297353CC}">
                <c16:uniqueId val="{00000008-88C7-4081-ABF7-3C573B82730B}"/>
              </c:ext>
            </c:extLst>
          </c:dPt>
          <c:dPt>
            <c:idx val="8"/>
            <c:invertIfNegative val="0"/>
            <c:bubble3D val="0"/>
            <c:extLst>
              <c:ext xmlns:c16="http://schemas.microsoft.com/office/drawing/2014/chart" uri="{C3380CC4-5D6E-409C-BE32-E72D297353CC}">
                <c16:uniqueId val="{00000009-88C7-4081-ABF7-3C573B82730B}"/>
              </c:ext>
            </c:extLst>
          </c:dPt>
          <c:dLbls>
            <c:dLbl>
              <c:idx val="0"/>
              <c:layout>
                <c:manualLayout>
                  <c:x val="-1.5290343242325931E-17"/>
                  <c:y val="0.1329885172618048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8C7-4081-ABF7-3C573B82730B}"/>
                </c:ext>
              </c:extLst>
            </c:dLbl>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'１'!$L$96:$L$107</c:f>
              <c:strCache>
                <c:ptCount val="12"/>
                <c:pt idx="0">
                  <c:v>釜石</c:v>
                </c:pt>
                <c:pt idx="1">
                  <c:v>奥州</c:v>
                </c:pt>
                <c:pt idx="2">
                  <c:v>久慈</c:v>
                </c:pt>
                <c:pt idx="3">
                  <c:v>大船渡</c:v>
                </c:pt>
                <c:pt idx="4">
                  <c:v>二戸</c:v>
                </c:pt>
                <c:pt idx="5">
                  <c:v>全国</c:v>
                </c:pt>
                <c:pt idx="6">
                  <c:v>岩手県</c:v>
                </c:pt>
                <c:pt idx="7">
                  <c:v>一関</c:v>
                </c:pt>
                <c:pt idx="8">
                  <c:v>中部</c:v>
                </c:pt>
                <c:pt idx="9">
                  <c:v>盛岡市</c:v>
                </c:pt>
                <c:pt idx="10">
                  <c:v>県央</c:v>
                </c:pt>
                <c:pt idx="11">
                  <c:v>宮古</c:v>
                </c:pt>
              </c:strCache>
            </c:strRef>
          </c:cat>
          <c:val>
            <c:numRef>
              <c:f>'１'!$M$96:$M$107</c:f>
              <c:numCache>
                <c:formatCode>0.0</c:formatCode>
                <c:ptCount val="12"/>
                <c:pt idx="0">
                  <c:v>4.0999999999999996</c:v>
                </c:pt>
                <c:pt idx="1">
                  <c:v>5.0999999999999996</c:v>
                </c:pt>
                <c:pt idx="2">
                  <c:v>6.1</c:v>
                </c:pt>
                <c:pt idx="3">
                  <c:v>6.5</c:v>
                </c:pt>
                <c:pt idx="4">
                  <c:v>7.6</c:v>
                </c:pt>
                <c:pt idx="5">
                  <c:v>8.6999999999999993</c:v>
                </c:pt>
                <c:pt idx="6">
                  <c:v>9.1999999999999993</c:v>
                </c:pt>
                <c:pt idx="7">
                  <c:v>9.1999999999999993</c:v>
                </c:pt>
                <c:pt idx="8">
                  <c:v>9.4</c:v>
                </c:pt>
                <c:pt idx="9">
                  <c:v>10</c:v>
                </c:pt>
                <c:pt idx="10">
                  <c:v>11.1</c:v>
                </c:pt>
                <c:pt idx="11">
                  <c:v>14.6</c:v>
                </c:pt>
              </c:numCache>
            </c:numRef>
          </c:val>
          <c:extLst>
            <c:ext xmlns:c16="http://schemas.microsoft.com/office/drawing/2014/chart" uri="{C3380CC4-5D6E-409C-BE32-E72D297353CC}">
              <c16:uniqueId val="{0000000A-88C7-4081-ABF7-3C573B82730B}"/>
            </c:ext>
          </c:extLst>
        </c:ser>
        <c:dLbls>
          <c:showLegendKey val="0"/>
          <c:showVal val="0"/>
          <c:showCatName val="0"/>
          <c:showSerName val="0"/>
          <c:showPercent val="0"/>
          <c:showBubbleSize val="0"/>
        </c:dLbls>
        <c:gapWidth val="50"/>
        <c:axId val="188909440"/>
        <c:axId val="188910976"/>
      </c:barChart>
      <c:catAx>
        <c:axId val="1889094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8910976"/>
        <c:crosses val="autoZero"/>
        <c:auto val="1"/>
        <c:lblAlgn val="ctr"/>
        <c:lblOffset val="100"/>
        <c:noMultiLvlLbl val="0"/>
      </c:catAx>
      <c:valAx>
        <c:axId val="188910976"/>
        <c:scaling>
          <c:orientation val="minMax"/>
          <c:max val="16"/>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8854796802792596E-2"/>
              <c:y val="0.18251366120218579"/>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909440"/>
        <c:crosses val="autoZero"/>
        <c:crossBetween val="between"/>
        <c:majorUnit val="2"/>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1" i="0" u="none" strike="noStrike" baseline="0">
                <a:solidFill>
                  <a:srgbClr val="000000"/>
                </a:solidFill>
                <a:latin typeface="ＭＳ Ｐゴシック"/>
                <a:ea typeface="ＭＳ Ｐゴシック"/>
              </a:rPr>
              <a:t>５年平均自殺死亡率保健所別順位（H</a:t>
            </a:r>
            <a:r>
              <a:rPr lang="en-US" altLang="ja-JP" sz="1100" b="1" i="0" u="none" strike="noStrike" baseline="0">
                <a:solidFill>
                  <a:srgbClr val="000000"/>
                </a:solidFill>
                <a:latin typeface="ＭＳ Ｐゴシック"/>
                <a:ea typeface="ＭＳ Ｐゴシック"/>
              </a:rPr>
              <a:t>28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２年自殺死亡数/H2</a:t>
            </a:r>
            <a:r>
              <a:rPr lang="en-US" altLang="ja-JP" sz="1100" b="1" i="0" u="none" strike="noStrike" baseline="0">
                <a:solidFill>
                  <a:srgbClr val="000000"/>
                </a:solidFill>
                <a:latin typeface="ＭＳ Ｐゴシック"/>
                <a:ea typeface="ＭＳ Ｐゴシック"/>
              </a:rPr>
              <a:t>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２年人口）　【男】</a:t>
            </a:r>
            <a:endParaRPr lang="ja-JP" altLang="en-US" sz="1100"/>
          </a:p>
        </c:rich>
      </c:tx>
      <c:layout>
        <c:manualLayout>
          <c:xMode val="edge"/>
          <c:yMode val="edge"/>
          <c:x val="0.17622155951168783"/>
          <c:y val="4.060391206755265E-2"/>
        </c:manualLayout>
      </c:layout>
      <c:overlay val="0"/>
      <c:spPr>
        <a:noFill/>
        <a:ln w="25400">
          <a:noFill/>
        </a:ln>
      </c:spPr>
    </c:title>
    <c:autoTitleDeleted val="0"/>
    <c:plotArea>
      <c:layout>
        <c:manualLayout>
          <c:layoutTarget val="inner"/>
          <c:xMode val="edge"/>
          <c:yMode val="edge"/>
          <c:x val="9.1958136482939629E-2"/>
          <c:y val="0.14272795446023792"/>
          <c:w val="0.89431023622047234"/>
          <c:h val="0.73459078978764014"/>
        </c:manualLayout>
      </c:layout>
      <c:barChart>
        <c:barDir val="col"/>
        <c:grouping val="clustered"/>
        <c:varyColors val="0"/>
        <c:ser>
          <c:idx val="0"/>
          <c:order val="0"/>
          <c:spPr>
            <a:solidFill>
              <a:schemeClr val="tx2">
                <a:lumMod val="20000"/>
                <a:lumOff val="80000"/>
              </a:schemeClr>
            </a:solidFill>
            <a:ln w="25400">
              <a:noFill/>
            </a:ln>
          </c:spPr>
          <c:invertIfNegative val="0"/>
          <c:dPt>
            <c:idx val="0"/>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01-AAE2-454B-B69E-BEFC62518AAF}"/>
              </c:ext>
            </c:extLst>
          </c:dPt>
          <c:dPt>
            <c:idx val="1"/>
            <c:invertIfNegative val="0"/>
            <c:bubble3D val="0"/>
            <c:spPr>
              <a:solidFill>
                <a:schemeClr val="accent4">
                  <a:lumMod val="60000"/>
                  <a:lumOff val="40000"/>
                </a:schemeClr>
              </a:solidFill>
              <a:ln w="25400">
                <a:solidFill>
                  <a:srgbClr val="00B0F0"/>
                </a:solidFill>
              </a:ln>
            </c:spPr>
            <c:extLst>
              <c:ext xmlns:c16="http://schemas.microsoft.com/office/drawing/2014/chart" uri="{C3380CC4-5D6E-409C-BE32-E72D297353CC}">
                <c16:uniqueId val="{00000003-AAE2-454B-B69E-BEFC62518AAF}"/>
              </c:ext>
            </c:extLst>
          </c:dPt>
          <c:dPt>
            <c:idx val="2"/>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05-AAE2-454B-B69E-BEFC62518AAF}"/>
              </c:ext>
            </c:extLst>
          </c:dPt>
          <c:dPt>
            <c:idx val="3"/>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07-AAE2-454B-B69E-BEFC62518AAF}"/>
              </c:ext>
            </c:extLst>
          </c:dPt>
          <c:dPt>
            <c:idx val="4"/>
            <c:invertIfNegative val="0"/>
            <c:bubble3D val="0"/>
            <c:spPr>
              <a:solidFill>
                <a:schemeClr val="accent3">
                  <a:lumMod val="60000"/>
                  <a:lumOff val="40000"/>
                </a:schemeClr>
              </a:solidFill>
              <a:ln w="25400">
                <a:solidFill>
                  <a:srgbClr val="00B0F0"/>
                </a:solidFill>
              </a:ln>
            </c:spPr>
            <c:extLst>
              <c:ext xmlns:c16="http://schemas.microsoft.com/office/drawing/2014/chart" uri="{C3380CC4-5D6E-409C-BE32-E72D297353CC}">
                <c16:uniqueId val="{00000009-AAE2-454B-B69E-BEFC62518AAF}"/>
              </c:ext>
            </c:extLst>
          </c:dPt>
          <c:dPt>
            <c:idx val="5"/>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0B-AAE2-454B-B69E-BEFC62518AAF}"/>
              </c:ext>
            </c:extLst>
          </c:dPt>
          <c:dPt>
            <c:idx val="6"/>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0D-AAE2-454B-B69E-BEFC62518AAF}"/>
              </c:ext>
            </c:extLst>
          </c:dPt>
          <c:dPt>
            <c:idx val="7"/>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0F-AAE2-454B-B69E-BEFC62518AAF}"/>
              </c:ext>
            </c:extLst>
          </c:dPt>
          <c:dPt>
            <c:idx val="8"/>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11-AAE2-454B-B69E-BEFC62518AAF}"/>
              </c:ext>
            </c:extLst>
          </c:dPt>
          <c:dPt>
            <c:idx val="9"/>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13-AAE2-454B-B69E-BEFC62518AAF}"/>
              </c:ext>
            </c:extLst>
          </c:dPt>
          <c:dPt>
            <c:idx val="10"/>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15-AAE2-454B-B69E-BEFC62518AAF}"/>
              </c:ext>
            </c:extLst>
          </c:dPt>
          <c:dPt>
            <c:idx val="11"/>
            <c:invertIfNegative val="0"/>
            <c:bubble3D val="0"/>
            <c:spPr>
              <a:solidFill>
                <a:schemeClr val="tx2">
                  <a:lumMod val="20000"/>
                  <a:lumOff val="80000"/>
                </a:schemeClr>
              </a:solidFill>
              <a:ln w="25400">
                <a:solidFill>
                  <a:srgbClr val="00B0F0"/>
                </a:solidFill>
              </a:ln>
            </c:spPr>
            <c:extLst>
              <c:ext xmlns:c16="http://schemas.microsoft.com/office/drawing/2014/chart" uri="{C3380CC4-5D6E-409C-BE32-E72D297353CC}">
                <c16:uniqueId val="{00000017-AAE2-454B-B69E-BEFC62518AAF}"/>
              </c:ext>
            </c:extLst>
          </c:dPt>
          <c:dLbls>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'１'!$J$24:$J$35</c:f>
              <c:strCache>
                <c:ptCount val="12"/>
                <c:pt idx="0">
                  <c:v>大船渡</c:v>
                </c:pt>
                <c:pt idx="1">
                  <c:v>全国</c:v>
                </c:pt>
                <c:pt idx="2">
                  <c:v>盛岡市</c:v>
                </c:pt>
                <c:pt idx="3">
                  <c:v>奥州</c:v>
                </c:pt>
                <c:pt idx="4">
                  <c:v>岩手県</c:v>
                </c:pt>
                <c:pt idx="5">
                  <c:v>釜石</c:v>
                </c:pt>
                <c:pt idx="6">
                  <c:v>宮古</c:v>
                </c:pt>
                <c:pt idx="7">
                  <c:v>久慈</c:v>
                </c:pt>
                <c:pt idx="8">
                  <c:v>一関</c:v>
                </c:pt>
                <c:pt idx="9">
                  <c:v>中部</c:v>
                </c:pt>
                <c:pt idx="10">
                  <c:v>県央</c:v>
                </c:pt>
                <c:pt idx="11">
                  <c:v>二戸</c:v>
                </c:pt>
              </c:strCache>
            </c:strRef>
          </c:cat>
          <c:val>
            <c:numRef>
              <c:f>'１'!$K$24:$K$35</c:f>
              <c:numCache>
                <c:formatCode>0.0_);[Red]\(0.0\)</c:formatCode>
                <c:ptCount val="12"/>
                <c:pt idx="0">
                  <c:v>23.1</c:v>
                </c:pt>
                <c:pt idx="1">
                  <c:v>23.2</c:v>
                </c:pt>
                <c:pt idx="2">
                  <c:v>23.7</c:v>
                </c:pt>
                <c:pt idx="3">
                  <c:v>24.8</c:v>
                </c:pt>
                <c:pt idx="4">
                  <c:v>29.9</c:v>
                </c:pt>
                <c:pt idx="5">
                  <c:v>31.1</c:v>
                </c:pt>
                <c:pt idx="6">
                  <c:v>31.2</c:v>
                </c:pt>
                <c:pt idx="7">
                  <c:v>32</c:v>
                </c:pt>
                <c:pt idx="8">
                  <c:v>32.4</c:v>
                </c:pt>
                <c:pt idx="9">
                  <c:v>32.5</c:v>
                </c:pt>
                <c:pt idx="10">
                  <c:v>37.4</c:v>
                </c:pt>
                <c:pt idx="11">
                  <c:v>38.6</c:v>
                </c:pt>
              </c:numCache>
            </c:numRef>
          </c:val>
          <c:extLst>
            <c:ext xmlns:c16="http://schemas.microsoft.com/office/drawing/2014/chart" uri="{C3380CC4-5D6E-409C-BE32-E72D297353CC}">
              <c16:uniqueId val="{00000018-AAE2-454B-B69E-BEFC62518AAF}"/>
            </c:ext>
          </c:extLst>
        </c:ser>
        <c:dLbls>
          <c:showLegendKey val="0"/>
          <c:showVal val="0"/>
          <c:showCatName val="0"/>
          <c:showSerName val="0"/>
          <c:showPercent val="0"/>
          <c:showBubbleSize val="0"/>
        </c:dLbls>
        <c:gapWidth val="50"/>
        <c:axId val="189119488"/>
        <c:axId val="189121280"/>
      </c:barChart>
      <c:catAx>
        <c:axId val="18911948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89121280"/>
        <c:crosses val="autoZero"/>
        <c:auto val="1"/>
        <c:lblAlgn val="ctr"/>
        <c:lblOffset val="100"/>
        <c:noMultiLvlLbl val="0"/>
      </c:catAx>
      <c:valAx>
        <c:axId val="189121280"/>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死亡数（人口</a:t>
                </a:r>
                <a:r>
                  <a:rPr lang="en-US" altLang="ja-JP" sz="900" b="0"/>
                  <a:t>10</a:t>
                </a:r>
                <a:r>
                  <a:rPr lang="ja-JP" altLang="en-US" sz="900" b="0"/>
                  <a:t>万対）</a:t>
                </a:r>
              </a:p>
            </c:rich>
          </c:tx>
          <c:layout>
            <c:manualLayout>
              <c:xMode val="edge"/>
              <c:yMode val="edge"/>
              <c:x val="1.7490813648293965E-2"/>
              <c:y val="0.27248451786663924"/>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9119488"/>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保健所別自殺年齢調整死亡率</a:t>
            </a:r>
            <a:endParaRPr lang="en-US" altLang="ja-JP" sz="1000" b="1" i="0" u="none" strike="noStrike" baseline="0">
              <a:solidFill>
                <a:srgbClr val="000000"/>
              </a:solidFill>
              <a:latin typeface="ＭＳ Ｐゴシック"/>
              <a:ea typeface="ＭＳ Ｐゴシック"/>
            </a:endParaRPr>
          </a:p>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en-US" altLang="ja-JP" sz="900" b="0" i="0" u="none" strike="noStrike" baseline="0">
                <a:effectLst/>
              </a:rPr>
              <a:t>H28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人口</a:t>
            </a:r>
            <a:r>
              <a:rPr lang="ja-JP" altLang="en-US" sz="900" b="0" i="0" u="none" strike="noStrike" baseline="0">
                <a:effectLst/>
              </a:rPr>
              <a:t>、平成</a:t>
            </a:r>
            <a:r>
              <a:rPr lang="en-US" altLang="ja-JP" sz="900" b="0" i="0" u="none" strike="noStrike" baseline="0">
                <a:effectLst/>
              </a:rPr>
              <a:t>27</a:t>
            </a:r>
            <a:r>
              <a:rPr lang="ja-JP" altLang="en-US" sz="900" b="0" i="0" u="none" strike="noStrike" baseline="0">
                <a:effectLst/>
              </a:rPr>
              <a:t>年モデル人口使用</a:t>
            </a:r>
            <a:r>
              <a:rPr lang="ja-JP" altLang="en-US" sz="900" b="0" i="0" u="none" strike="noStrike" baseline="0">
                <a:solidFill>
                  <a:srgbClr val="000000"/>
                </a:solidFill>
                <a:latin typeface="ＭＳ Ｐゴシック"/>
                <a:ea typeface="ＭＳ Ｐゴシック"/>
              </a:rPr>
              <a:t>）</a:t>
            </a:r>
            <a:endParaRPr lang="ja-JP" altLang="en-US" sz="900" b="0"/>
          </a:p>
        </c:rich>
      </c:tx>
      <c:layout>
        <c:manualLayout>
          <c:xMode val="edge"/>
          <c:yMode val="edge"/>
          <c:x val="0.26712953962776192"/>
          <c:y val="1.028696230489437E-2"/>
        </c:manualLayout>
      </c:layout>
      <c:overlay val="0"/>
      <c:spPr>
        <a:noFill/>
        <a:ln w="25400">
          <a:noFill/>
        </a:ln>
      </c:spPr>
    </c:title>
    <c:autoTitleDeleted val="0"/>
    <c:plotArea>
      <c:layout>
        <c:manualLayout>
          <c:layoutTarget val="inner"/>
          <c:xMode val="edge"/>
          <c:yMode val="edge"/>
          <c:x val="8.7333426774663131E-2"/>
          <c:y val="0.14669214226350108"/>
          <c:w val="0.89235471569506097"/>
          <c:h val="0.53673335446779713"/>
        </c:manualLayout>
      </c:layout>
      <c:barChart>
        <c:barDir val="col"/>
        <c:grouping val="clustered"/>
        <c:varyColors val="0"/>
        <c:ser>
          <c:idx val="0"/>
          <c:order val="0"/>
          <c:tx>
            <c:strRef>
              <c:f>'１'!$C$77</c:f>
              <c:strCache>
                <c:ptCount val="1"/>
                <c:pt idx="0">
                  <c:v>総数</c:v>
                </c:pt>
              </c:strCache>
            </c:strRef>
          </c:tx>
          <c:spPr>
            <a:solidFill>
              <a:srgbClr val="FFC000"/>
            </a:solidFill>
            <a:ln w="25400">
              <a:noFill/>
            </a:ln>
          </c:spPr>
          <c:invertIfNegative val="0"/>
          <c:cat>
            <c:strRef>
              <c:f>'１'!$B$78:$B$89</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'１'!$C$78:$C$89</c:f>
              <c:numCache>
                <c:formatCode>0.0</c:formatCode>
                <c:ptCount val="12"/>
                <c:pt idx="0">
                  <c:v>16.100000000000001</c:v>
                </c:pt>
                <c:pt idx="1">
                  <c:v>20.369020443505512</c:v>
                </c:pt>
                <c:pt idx="2">
                  <c:v>17.130056313827058</c:v>
                </c:pt>
                <c:pt idx="3">
                  <c:v>25.315140716150108</c:v>
                </c:pt>
                <c:pt idx="4">
                  <c:v>22.247413937904536</c:v>
                </c:pt>
                <c:pt idx="5">
                  <c:v>15.928774748376515</c:v>
                </c:pt>
                <c:pt idx="6">
                  <c:v>22.967644668745756</c:v>
                </c:pt>
                <c:pt idx="7">
                  <c:v>17.146504187694525</c:v>
                </c:pt>
                <c:pt idx="8">
                  <c:v>17.090361383531963</c:v>
                </c:pt>
                <c:pt idx="9">
                  <c:v>21.453048344552762</c:v>
                </c:pt>
                <c:pt idx="10">
                  <c:v>19.458998916752623</c:v>
                </c:pt>
                <c:pt idx="11">
                  <c:v>23.97977782854354</c:v>
                </c:pt>
              </c:numCache>
            </c:numRef>
          </c:val>
          <c:extLst>
            <c:ext xmlns:c16="http://schemas.microsoft.com/office/drawing/2014/chart" uri="{C3380CC4-5D6E-409C-BE32-E72D297353CC}">
              <c16:uniqueId val="{00000000-5505-4B99-B946-AB75B0B3E005}"/>
            </c:ext>
          </c:extLst>
        </c:ser>
        <c:ser>
          <c:idx val="1"/>
          <c:order val="1"/>
          <c:tx>
            <c:strRef>
              <c:f>'１'!$D$77</c:f>
              <c:strCache>
                <c:ptCount val="1"/>
                <c:pt idx="0">
                  <c:v>男</c:v>
                </c:pt>
              </c:strCache>
            </c:strRef>
          </c:tx>
          <c:spPr>
            <a:solidFill>
              <a:srgbClr val="00B0F0"/>
            </a:solidFill>
            <a:ln w="25400">
              <a:noFill/>
            </a:ln>
          </c:spPr>
          <c:invertIfNegative val="0"/>
          <c:cat>
            <c:strRef>
              <c:f>'１'!$B$78:$B$89</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'１'!$D$78:$D$89</c:f>
              <c:numCache>
                <c:formatCode>0.0</c:formatCode>
                <c:ptCount val="12"/>
                <c:pt idx="0">
                  <c:v>23.3</c:v>
                </c:pt>
                <c:pt idx="1">
                  <c:v>29.818275293597324</c:v>
                </c:pt>
                <c:pt idx="2">
                  <c:v>23.964113448032112</c:v>
                </c:pt>
                <c:pt idx="3">
                  <c:v>37.68348956273271</c:v>
                </c:pt>
                <c:pt idx="4">
                  <c:v>32.980213514445964</c:v>
                </c:pt>
                <c:pt idx="5">
                  <c:v>24.581947909456613</c:v>
                </c:pt>
                <c:pt idx="6">
                  <c:v>32.743406963271823</c:v>
                </c:pt>
                <c:pt idx="7">
                  <c:v>21.982894242478423</c:v>
                </c:pt>
                <c:pt idx="8">
                  <c:v>29.856123214514401</c:v>
                </c:pt>
                <c:pt idx="9">
                  <c:v>29.347997272831872</c:v>
                </c:pt>
                <c:pt idx="10">
                  <c:v>31.953323994400275</c:v>
                </c:pt>
                <c:pt idx="11">
                  <c:v>34.833493677233953</c:v>
                </c:pt>
              </c:numCache>
            </c:numRef>
          </c:val>
          <c:extLst>
            <c:ext xmlns:c16="http://schemas.microsoft.com/office/drawing/2014/chart" uri="{C3380CC4-5D6E-409C-BE32-E72D297353CC}">
              <c16:uniqueId val="{00000001-5505-4B99-B946-AB75B0B3E005}"/>
            </c:ext>
          </c:extLst>
        </c:ser>
        <c:ser>
          <c:idx val="2"/>
          <c:order val="2"/>
          <c:tx>
            <c:strRef>
              <c:f>'１'!$E$77</c:f>
              <c:strCache>
                <c:ptCount val="1"/>
                <c:pt idx="0">
                  <c:v>女</c:v>
                </c:pt>
              </c:strCache>
            </c:strRef>
          </c:tx>
          <c:spPr>
            <a:solidFill>
              <a:srgbClr val="FF99CC"/>
            </a:solidFill>
            <a:ln w="25400">
              <a:noFill/>
            </a:ln>
          </c:spPr>
          <c:invertIfNegative val="0"/>
          <c:cat>
            <c:strRef>
              <c:f>'１'!$B$78:$B$89</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'１'!$E$78:$E$89</c:f>
              <c:numCache>
                <c:formatCode>0.0</c:formatCode>
                <c:ptCount val="12"/>
                <c:pt idx="0">
                  <c:v>9.5</c:v>
                </c:pt>
                <c:pt idx="1">
                  <c:v>11.593017352255318</c:v>
                </c:pt>
                <c:pt idx="2">
                  <c:v>10.906199744681182</c:v>
                </c:pt>
                <c:pt idx="3">
                  <c:v>13.626689126385701</c:v>
                </c:pt>
                <c:pt idx="4">
                  <c:v>12.337003791799097</c:v>
                </c:pt>
                <c:pt idx="5">
                  <c:v>7.1874012667847049</c:v>
                </c:pt>
                <c:pt idx="6">
                  <c:v>13.272704693786581</c:v>
                </c:pt>
                <c:pt idx="7">
                  <c:v>12.073561662122604</c:v>
                </c:pt>
                <c:pt idx="8">
                  <c:v>4.580644391541159</c:v>
                </c:pt>
                <c:pt idx="9">
                  <c:v>14.578834371778466</c:v>
                </c:pt>
                <c:pt idx="10">
                  <c:v>8.4086336635009609</c:v>
                </c:pt>
                <c:pt idx="11">
                  <c:v>14.786394182450348</c:v>
                </c:pt>
              </c:numCache>
            </c:numRef>
          </c:val>
          <c:extLst>
            <c:ext xmlns:c16="http://schemas.microsoft.com/office/drawing/2014/chart" uri="{C3380CC4-5D6E-409C-BE32-E72D297353CC}">
              <c16:uniqueId val="{00000002-5505-4B99-B946-AB75B0B3E005}"/>
            </c:ext>
          </c:extLst>
        </c:ser>
        <c:dLbls>
          <c:showLegendKey val="0"/>
          <c:showVal val="0"/>
          <c:showCatName val="0"/>
          <c:showSerName val="0"/>
          <c:showPercent val="0"/>
          <c:showBubbleSize val="0"/>
        </c:dLbls>
        <c:gapWidth val="131"/>
        <c:axId val="241380736"/>
        <c:axId val="242522368"/>
      </c:barChart>
      <c:catAx>
        <c:axId val="2413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2522368"/>
        <c:crosses val="autoZero"/>
        <c:auto val="1"/>
        <c:lblAlgn val="ctr"/>
        <c:lblOffset val="100"/>
        <c:noMultiLvlLbl val="0"/>
      </c:catAx>
      <c:valAx>
        <c:axId val="242522368"/>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2.2540782196984015E-3"/>
              <c:y val="0.13025044339533728"/>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41380736"/>
        <c:crosses val="autoZero"/>
        <c:crossBetween val="between"/>
        <c:majorUnit val="10"/>
      </c:valAx>
      <c:dTable>
        <c:showHorzBorder val="1"/>
        <c:showVertBorder val="1"/>
        <c:showOutline val="1"/>
        <c:showKeys val="1"/>
        <c:txPr>
          <a:bodyPr/>
          <a:lstStyle/>
          <a:p>
            <a:pPr rtl="0">
              <a:defRPr sz="1050"/>
            </a:pPr>
            <a:endParaRPr lang="ja-JP"/>
          </a:p>
        </c:txPr>
      </c:dTable>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保健所別65歳未満自殺年齢調整死亡率</a:t>
            </a:r>
            <a:endParaRPr lang="en-US" altLang="ja-JP" sz="1000" b="1" i="0" u="none" strike="noStrike" baseline="0">
              <a:solidFill>
                <a:srgbClr val="000000"/>
              </a:solidFill>
              <a:latin typeface="ＭＳ Ｐゴシック"/>
              <a:ea typeface="ＭＳ Ｐゴシック"/>
            </a:endParaRPr>
          </a:p>
          <a:p>
            <a:pPr>
              <a:defRPr sz="1050" b="0" i="0" u="none" strike="noStrike" baseline="0">
                <a:solidFill>
                  <a:srgbClr val="000000"/>
                </a:solidFill>
                <a:latin typeface="ＭＳ Ｐゴシック"/>
                <a:ea typeface="ＭＳ Ｐゴシック"/>
                <a:cs typeface="ＭＳ Ｐゴシック"/>
              </a:defRPr>
            </a:pPr>
            <a:r>
              <a:rPr lang="ja-JP" altLang="ja-JP" sz="900" b="0" i="0" u="none" strike="noStrike" baseline="0">
                <a:effectLst/>
              </a:rPr>
              <a:t>（H</a:t>
            </a:r>
            <a:r>
              <a:rPr lang="en-US" altLang="ja-JP" sz="900" b="0" i="0" u="none" strike="noStrike" baseline="0">
                <a:effectLst/>
              </a:rPr>
              <a:t>28</a:t>
            </a:r>
            <a:r>
              <a:rPr lang="ja-JP" altLang="ja-JP" sz="900" b="0" i="0" u="none" strike="noStrike" baseline="0">
                <a:effectLst/>
              </a:rPr>
              <a:t>～</a:t>
            </a:r>
            <a:r>
              <a:rPr lang="en-US" altLang="ja-JP" sz="900" b="0" i="0" u="none" strike="noStrike" baseline="0">
                <a:effectLst/>
              </a:rPr>
              <a:t>R2</a:t>
            </a:r>
            <a:r>
              <a:rPr lang="ja-JP" altLang="ja-JP" sz="900" b="0" i="0" u="none" strike="noStrike" baseline="0">
                <a:effectLst/>
              </a:rPr>
              <a:t>年自殺死亡数と</a:t>
            </a:r>
            <a:r>
              <a:rPr lang="en-US" altLang="ja-JP" sz="900" b="0" i="0" u="none" strike="noStrike" baseline="0">
                <a:effectLst/>
              </a:rPr>
              <a:t>H28</a:t>
            </a:r>
            <a:r>
              <a:rPr lang="ja-JP" altLang="ja-JP" sz="900" b="0" i="0" u="none" strike="noStrike" baseline="0">
                <a:effectLst/>
              </a:rPr>
              <a:t>～</a:t>
            </a:r>
            <a:r>
              <a:rPr lang="en-US" altLang="ja-JP" sz="900" b="0" i="0" u="none" strike="noStrike" baseline="0">
                <a:effectLst/>
              </a:rPr>
              <a:t>R2</a:t>
            </a:r>
            <a:r>
              <a:rPr lang="ja-JP" altLang="ja-JP" sz="900" b="0" i="0" u="none" strike="noStrike" baseline="0">
                <a:effectLst/>
              </a:rPr>
              <a:t>年人口、</a:t>
            </a:r>
            <a:r>
              <a:rPr lang="ja-JP" altLang="en-US" sz="900" b="0" i="0" u="none" strike="noStrike" baseline="0">
                <a:effectLst/>
              </a:rPr>
              <a:t>平成</a:t>
            </a:r>
            <a:r>
              <a:rPr lang="en-US" altLang="ja-JP" sz="900" b="0" i="0" u="none" strike="noStrike" baseline="0">
                <a:effectLst/>
              </a:rPr>
              <a:t>27</a:t>
            </a:r>
            <a:r>
              <a:rPr lang="ja-JP" altLang="en-US" sz="900" b="0" i="0" u="none" strike="noStrike" baseline="0">
                <a:effectLst/>
              </a:rPr>
              <a:t>年</a:t>
            </a:r>
            <a:r>
              <a:rPr lang="ja-JP" altLang="ja-JP" sz="900" b="0" i="0" u="none" strike="noStrike" baseline="0">
                <a:effectLst/>
              </a:rPr>
              <a:t>モデル人口使用）</a:t>
            </a:r>
            <a:endParaRPr lang="ja-JP" altLang="en-US" sz="900" b="0"/>
          </a:p>
        </c:rich>
      </c:tx>
      <c:layout>
        <c:manualLayout>
          <c:xMode val="edge"/>
          <c:yMode val="edge"/>
          <c:x val="0.22902442945644264"/>
          <c:y val="1.0875727490585414E-2"/>
        </c:manualLayout>
      </c:layout>
      <c:overlay val="0"/>
      <c:spPr>
        <a:noFill/>
        <a:ln w="25400">
          <a:noFill/>
        </a:ln>
      </c:spPr>
    </c:title>
    <c:autoTitleDeleted val="0"/>
    <c:plotArea>
      <c:layout>
        <c:manualLayout>
          <c:layoutTarget val="inner"/>
          <c:xMode val="edge"/>
          <c:yMode val="edge"/>
          <c:x val="9.1987344650121206E-2"/>
          <c:y val="0.14218486819582335"/>
          <c:w val="0.88706138048654948"/>
          <c:h val="0.54127319411160557"/>
        </c:manualLayout>
      </c:layout>
      <c:barChart>
        <c:barDir val="col"/>
        <c:grouping val="clustered"/>
        <c:varyColors val="0"/>
        <c:ser>
          <c:idx val="0"/>
          <c:order val="0"/>
          <c:tx>
            <c:strRef>
              <c:f>'１'!$C$95</c:f>
              <c:strCache>
                <c:ptCount val="1"/>
                <c:pt idx="0">
                  <c:v>総数</c:v>
                </c:pt>
              </c:strCache>
            </c:strRef>
          </c:tx>
          <c:spPr>
            <a:solidFill>
              <a:srgbClr val="FFC000"/>
            </a:solidFill>
            <a:ln w="25400">
              <a:noFill/>
            </a:ln>
          </c:spPr>
          <c:invertIfNegative val="0"/>
          <c:cat>
            <c:strRef>
              <c:f>'１'!$B$96:$B$107</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'１'!$C$96:$C$107</c:f>
              <c:numCache>
                <c:formatCode>0.0</c:formatCode>
                <c:ptCount val="12"/>
                <c:pt idx="0">
                  <c:v>15.3</c:v>
                </c:pt>
                <c:pt idx="1">
                  <c:v>18.405484456667505</c:v>
                </c:pt>
                <c:pt idx="2">
                  <c:v>16.954841910827444</c:v>
                </c:pt>
                <c:pt idx="3">
                  <c:v>24.136888924732521</c:v>
                </c:pt>
                <c:pt idx="4">
                  <c:v>19.795290244585448</c:v>
                </c:pt>
                <c:pt idx="5">
                  <c:v>15.025630229059892</c:v>
                </c:pt>
                <c:pt idx="6">
                  <c:v>20.52976305144756</c:v>
                </c:pt>
                <c:pt idx="7">
                  <c:v>12.635446120653254</c:v>
                </c:pt>
                <c:pt idx="8">
                  <c:v>14.479621048385697</c:v>
                </c:pt>
                <c:pt idx="9">
                  <c:v>19.902190158081112</c:v>
                </c:pt>
                <c:pt idx="10">
                  <c:v>16.512753309884161</c:v>
                </c:pt>
                <c:pt idx="11">
                  <c:v>16.5</c:v>
                </c:pt>
              </c:numCache>
            </c:numRef>
          </c:val>
          <c:extLst>
            <c:ext xmlns:c16="http://schemas.microsoft.com/office/drawing/2014/chart" uri="{C3380CC4-5D6E-409C-BE32-E72D297353CC}">
              <c16:uniqueId val="{00000000-3E73-40D5-AD26-17DBB2DAF098}"/>
            </c:ext>
          </c:extLst>
        </c:ser>
        <c:ser>
          <c:idx val="1"/>
          <c:order val="1"/>
          <c:tx>
            <c:strRef>
              <c:f>'１'!$D$95</c:f>
              <c:strCache>
                <c:ptCount val="1"/>
                <c:pt idx="0">
                  <c:v>男</c:v>
                </c:pt>
              </c:strCache>
            </c:strRef>
          </c:tx>
          <c:spPr>
            <a:solidFill>
              <a:srgbClr val="00B0F0"/>
            </a:solidFill>
            <a:ln w="25400">
              <a:noFill/>
            </a:ln>
          </c:spPr>
          <c:invertIfNegative val="0"/>
          <c:cat>
            <c:strRef>
              <c:f>'１'!$B$96:$B$107</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'１'!$D$96:$D$107</c:f>
              <c:numCache>
                <c:formatCode>0.0</c:formatCode>
                <c:ptCount val="12"/>
                <c:pt idx="0">
                  <c:v>21.7</c:v>
                </c:pt>
                <c:pt idx="1">
                  <c:v>27.290292069843687</c:v>
                </c:pt>
                <c:pt idx="2">
                  <c:v>24.204896250486403</c:v>
                </c:pt>
                <c:pt idx="3">
                  <c:v>36.982701043697865</c:v>
                </c:pt>
                <c:pt idx="4">
                  <c:v>29.473292225307947</c:v>
                </c:pt>
                <c:pt idx="5">
                  <c:v>24.126562111109418</c:v>
                </c:pt>
                <c:pt idx="6">
                  <c:v>31.05963522081948</c:v>
                </c:pt>
                <c:pt idx="7">
                  <c:v>18.281109480453587</c:v>
                </c:pt>
                <c:pt idx="8">
                  <c:v>23.214438970781448</c:v>
                </c:pt>
                <c:pt idx="9">
                  <c:v>24.504734478189299</c:v>
                </c:pt>
                <c:pt idx="10">
                  <c:v>26.645593739292725</c:v>
                </c:pt>
                <c:pt idx="11">
                  <c:v>25.1</c:v>
                </c:pt>
              </c:numCache>
            </c:numRef>
          </c:val>
          <c:extLst>
            <c:ext xmlns:c16="http://schemas.microsoft.com/office/drawing/2014/chart" uri="{C3380CC4-5D6E-409C-BE32-E72D297353CC}">
              <c16:uniqueId val="{00000001-3E73-40D5-AD26-17DBB2DAF098}"/>
            </c:ext>
          </c:extLst>
        </c:ser>
        <c:ser>
          <c:idx val="2"/>
          <c:order val="2"/>
          <c:tx>
            <c:strRef>
              <c:f>'１'!$E$95</c:f>
              <c:strCache>
                <c:ptCount val="1"/>
                <c:pt idx="0">
                  <c:v>女</c:v>
                </c:pt>
              </c:strCache>
            </c:strRef>
          </c:tx>
          <c:spPr>
            <a:solidFill>
              <a:srgbClr val="FF99CC"/>
            </a:solidFill>
            <a:ln w="25400">
              <a:noFill/>
            </a:ln>
          </c:spPr>
          <c:invertIfNegative val="0"/>
          <c:cat>
            <c:strRef>
              <c:f>'１'!$B$96:$B$107</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'１'!$E$96:$E$107</c:f>
              <c:numCache>
                <c:formatCode>0.0</c:formatCode>
                <c:ptCount val="12"/>
                <c:pt idx="0">
                  <c:v>8.6999999999999993</c:v>
                </c:pt>
                <c:pt idx="1">
                  <c:v>9.1850584273627938</c:v>
                </c:pt>
                <c:pt idx="2">
                  <c:v>10.043882999046497</c:v>
                </c:pt>
                <c:pt idx="3">
                  <c:v>11.096604391509002</c:v>
                </c:pt>
                <c:pt idx="4">
                  <c:v>9.4497903549795037</c:v>
                </c:pt>
                <c:pt idx="5">
                  <c:v>5.1153797715703897</c:v>
                </c:pt>
                <c:pt idx="6">
                  <c:v>9.2046087998505275</c:v>
                </c:pt>
                <c:pt idx="7">
                  <c:v>6.4911481059096197</c:v>
                </c:pt>
                <c:pt idx="8">
                  <c:v>4.0926683966362685</c:v>
                </c:pt>
                <c:pt idx="9">
                  <c:v>14.569972935004147</c:v>
                </c:pt>
                <c:pt idx="10">
                  <c:v>6.0534092612348411</c:v>
                </c:pt>
                <c:pt idx="11">
                  <c:v>7.6</c:v>
                </c:pt>
              </c:numCache>
            </c:numRef>
          </c:val>
          <c:extLst>
            <c:ext xmlns:c16="http://schemas.microsoft.com/office/drawing/2014/chart" uri="{C3380CC4-5D6E-409C-BE32-E72D297353CC}">
              <c16:uniqueId val="{00000002-3E73-40D5-AD26-17DBB2DAF098}"/>
            </c:ext>
          </c:extLst>
        </c:ser>
        <c:dLbls>
          <c:showLegendKey val="0"/>
          <c:showVal val="0"/>
          <c:showCatName val="0"/>
          <c:showSerName val="0"/>
          <c:showPercent val="0"/>
          <c:showBubbleSize val="0"/>
        </c:dLbls>
        <c:gapWidth val="132"/>
        <c:axId val="188824960"/>
        <c:axId val="188826752"/>
      </c:barChart>
      <c:catAx>
        <c:axId val="18882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8826752"/>
        <c:crosses val="autoZero"/>
        <c:auto val="1"/>
        <c:lblAlgn val="ctr"/>
        <c:lblOffset val="100"/>
        <c:noMultiLvlLbl val="0"/>
      </c:catAx>
      <c:valAx>
        <c:axId val="188826752"/>
        <c:scaling>
          <c:orientation val="minMax"/>
          <c:max val="4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3.7451341151543255E-3"/>
              <c:y val="0.12500136939404313"/>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24960"/>
        <c:crosses val="autoZero"/>
        <c:crossBetween val="between"/>
        <c:majorUnit val="10"/>
      </c:valAx>
      <c:dTable>
        <c:showHorzBorder val="1"/>
        <c:showVertBorder val="1"/>
        <c:showOutline val="1"/>
        <c:showKeys val="1"/>
        <c:txPr>
          <a:bodyPr/>
          <a:lstStyle/>
          <a:p>
            <a:pPr rtl="0">
              <a:defRPr sz="1050"/>
            </a:pPr>
            <a:endParaRPr lang="ja-JP"/>
          </a:p>
        </c:txPr>
      </c:dTable>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1" i="0" u="none" strike="noStrike" baseline="0">
                <a:solidFill>
                  <a:srgbClr val="000000"/>
                </a:solidFill>
                <a:latin typeface="ＭＳ Ｐゴシック"/>
                <a:ea typeface="ＭＳ Ｐゴシック"/>
              </a:rPr>
              <a:t>５年平均自殺死亡率保健所別順位（H</a:t>
            </a:r>
            <a:r>
              <a:rPr lang="en-US" altLang="ja-JP" sz="1100" b="1" i="0" u="none" strike="noStrike" baseline="0">
                <a:solidFill>
                  <a:srgbClr val="000000"/>
                </a:solidFill>
                <a:latin typeface="ＭＳ Ｐゴシック"/>
                <a:ea typeface="ＭＳ Ｐゴシック"/>
              </a:rPr>
              <a:t>28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２年自殺死亡数/H2</a:t>
            </a:r>
            <a:r>
              <a:rPr lang="en-US" altLang="ja-JP" sz="1100" b="1" i="0" u="none" strike="noStrike" baseline="0">
                <a:solidFill>
                  <a:srgbClr val="000000"/>
                </a:solidFill>
                <a:latin typeface="ＭＳ Ｐゴシック"/>
                <a:ea typeface="ＭＳ Ｐゴシック"/>
              </a:rPr>
              <a:t>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２年人口）　【女】</a:t>
            </a:r>
            <a:endParaRPr lang="ja-JP" altLang="en-US" sz="1100"/>
          </a:p>
        </c:rich>
      </c:tx>
      <c:layout>
        <c:manualLayout>
          <c:xMode val="edge"/>
          <c:yMode val="edge"/>
          <c:x val="0.16603819150705335"/>
          <c:y val="4.0340171683725549E-2"/>
        </c:manualLayout>
      </c:layout>
      <c:overlay val="0"/>
      <c:spPr>
        <a:noFill/>
        <a:ln w="25400">
          <a:noFill/>
        </a:ln>
      </c:spPr>
    </c:title>
    <c:autoTitleDeleted val="0"/>
    <c:plotArea>
      <c:layout>
        <c:manualLayout>
          <c:layoutTarget val="inner"/>
          <c:xMode val="edge"/>
          <c:yMode val="edge"/>
          <c:x val="9.3516209476309231E-2"/>
          <c:y val="0.14223704121675343"/>
          <c:w val="0.89276860342581865"/>
          <c:h val="0.74918669368283364"/>
        </c:manualLayout>
      </c:layout>
      <c:barChart>
        <c:barDir val="col"/>
        <c:grouping val="clustered"/>
        <c:varyColors val="0"/>
        <c:ser>
          <c:idx val="0"/>
          <c:order val="0"/>
          <c:spPr>
            <a:solidFill>
              <a:schemeClr val="accent2">
                <a:lumMod val="20000"/>
                <a:lumOff val="80000"/>
              </a:schemeClr>
            </a:solidFill>
            <a:ln w="25400">
              <a:noFill/>
            </a:ln>
          </c:spPr>
          <c:invertIfNegative val="0"/>
          <c:dPt>
            <c:idx val="0"/>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1-9631-4537-BE8C-46285C09C984}"/>
              </c:ext>
            </c:extLst>
          </c:dPt>
          <c:dPt>
            <c:idx val="1"/>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3-9631-4537-BE8C-46285C09C984}"/>
              </c:ext>
            </c:extLst>
          </c:dPt>
          <c:dPt>
            <c:idx val="2"/>
            <c:invertIfNegative val="0"/>
            <c:bubble3D val="0"/>
            <c:spPr>
              <a:solidFill>
                <a:schemeClr val="accent2">
                  <a:lumMod val="60000"/>
                  <a:lumOff val="40000"/>
                </a:schemeClr>
              </a:solidFill>
              <a:ln w="25400">
                <a:solidFill>
                  <a:srgbClr val="FF00FF"/>
                </a:solidFill>
              </a:ln>
            </c:spPr>
            <c:extLst>
              <c:ext xmlns:c16="http://schemas.microsoft.com/office/drawing/2014/chart" uri="{C3380CC4-5D6E-409C-BE32-E72D297353CC}">
                <c16:uniqueId val="{00000005-9631-4537-BE8C-46285C09C984}"/>
              </c:ext>
            </c:extLst>
          </c:dPt>
          <c:dPt>
            <c:idx val="3"/>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7-9631-4537-BE8C-46285C09C984}"/>
              </c:ext>
            </c:extLst>
          </c:dPt>
          <c:dPt>
            <c:idx val="4"/>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9-9631-4537-BE8C-46285C09C984}"/>
              </c:ext>
            </c:extLst>
          </c:dPt>
          <c:dPt>
            <c:idx val="5"/>
            <c:invertIfNegative val="0"/>
            <c:bubble3D val="0"/>
            <c:spPr>
              <a:solidFill>
                <a:schemeClr val="accent6">
                  <a:lumMod val="60000"/>
                  <a:lumOff val="40000"/>
                </a:schemeClr>
              </a:solidFill>
              <a:ln w="25400">
                <a:solidFill>
                  <a:srgbClr val="FF00FF"/>
                </a:solidFill>
              </a:ln>
            </c:spPr>
            <c:extLst>
              <c:ext xmlns:c16="http://schemas.microsoft.com/office/drawing/2014/chart" uri="{C3380CC4-5D6E-409C-BE32-E72D297353CC}">
                <c16:uniqueId val="{0000000B-9631-4537-BE8C-46285C09C984}"/>
              </c:ext>
            </c:extLst>
          </c:dPt>
          <c:dPt>
            <c:idx val="6"/>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D-9631-4537-BE8C-46285C09C984}"/>
              </c:ext>
            </c:extLst>
          </c:dPt>
          <c:dPt>
            <c:idx val="7"/>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F-9631-4537-BE8C-46285C09C984}"/>
              </c:ext>
            </c:extLst>
          </c:dPt>
          <c:dPt>
            <c:idx val="8"/>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11-9631-4537-BE8C-46285C09C984}"/>
              </c:ext>
            </c:extLst>
          </c:dPt>
          <c:dPt>
            <c:idx val="9"/>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13-9631-4537-BE8C-46285C09C984}"/>
              </c:ext>
            </c:extLst>
          </c:dPt>
          <c:dPt>
            <c:idx val="10"/>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15-9631-4537-BE8C-46285C09C984}"/>
              </c:ext>
            </c:extLst>
          </c:dPt>
          <c:dPt>
            <c:idx val="11"/>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17-9631-4537-BE8C-46285C09C984}"/>
              </c:ext>
            </c:extLst>
          </c:dPt>
          <c:dLbls>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'１'!$L$24:$L$35</c:f>
              <c:strCache>
                <c:ptCount val="12"/>
                <c:pt idx="0">
                  <c:v>釜石</c:v>
                </c:pt>
                <c:pt idx="1">
                  <c:v>奥州</c:v>
                </c:pt>
                <c:pt idx="2">
                  <c:v>全国</c:v>
                </c:pt>
                <c:pt idx="3">
                  <c:v>久慈</c:v>
                </c:pt>
                <c:pt idx="4">
                  <c:v>盛岡市</c:v>
                </c:pt>
                <c:pt idx="5">
                  <c:v>岩手県</c:v>
                </c:pt>
                <c:pt idx="6">
                  <c:v>中部</c:v>
                </c:pt>
                <c:pt idx="7">
                  <c:v>県央</c:v>
                </c:pt>
                <c:pt idx="8">
                  <c:v>宮古</c:v>
                </c:pt>
                <c:pt idx="9">
                  <c:v>大船渡</c:v>
                </c:pt>
                <c:pt idx="10">
                  <c:v>一関</c:v>
                </c:pt>
                <c:pt idx="11">
                  <c:v>二戸</c:v>
                </c:pt>
              </c:strCache>
            </c:strRef>
          </c:cat>
          <c:val>
            <c:numRef>
              <c:f>'１'!$M$24:$M$35</c:f>
              <c:numCache>
                <c:formatCode>0.0_);[Red]\(0.0\)</c:formatCode>
                <c:ptCount val="12"/>
                <c:pt idx="0">
                  <c:v>5.0999999999999996</c:v>
                </c:pt>
                <c:pt idx="1">
                  <c:v>8.3000000000000007</c:v>
                </c:pt>
                <c:pt idx="2">
                  <c:v>9.8000000000000007</c:v>
                </c:pt>
                <c:pt idx="3">
                  <c:v>10.8</c:v>
                </c:pt>
                <c:pt idx="4">
                  <c:v>11.1</c:v>
                </c:pt>
                <c:pt idx="5">
                  <c:v>12.9</c:v>
                </c:pt>
                <c:pt idx="6">
                  <c:v>14</c:v>
                </c:pt>
                <c:pt idx="7">
                  <c:v>14.5</c:v>
                </c:pt>
                <c:pt idx="8">
                  <c:v>14.6</c:v>
                </c:pt>
                <c:pt idx="9">
                  <c:v>16.2</c:v>
                </c:pt>
                <c:pt idx="10">
                  <c:v>16.3</c:v>
                </c:pt>
                <c:pt idx="11">
                  <c:v>20.2</c:v>
                </c:pt>
              </c:numCache>
            </c:numRef>
          </c:val>
          <c:extLst>
            <c:ext xmlns:c16="http://schemas.microsoft.com/office/drawing/2014/chart" uri="{C3380CC4-5D6E-409C-BE32-E72D297353CC}">
              <c16:uniqueId val="{00000018-9631-4537-BE8C-46285C09C984}"/>
            </c:ext>
          </c:extLst>
        </c:ser>
        <c:dLbls>
          <c:showLegendKey val="0"/>
          <c:showVal val="0"/>
          <c:showCatName val="0"/>
          <c:showSerName val="0"/>
          <c:showPercent val="0"/>
          <c:showBubbleSize val="0"/>
        </c:dLbls>
        <c:gapWidth val="50"/>
        <c:axId val="189736064"/>
        <c:axId val="189737600"/>
      </c:barChart>
      <c:catAx>
        <c:axId val="18973606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9737600"/>
        <c:crosses val="autoZero"/>
        <c:auto val="1"/>
        <c:lblAlgn val="ctr"/>
        <c:lblOffset val="100"/>
        <c:noMultiLvlLbl val="0"/>
      </c:catAx>
      <c:valAx>
        <c:axId val="189737600"/>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死亡率（人口</a:t>
                </a:r>
                <a:r>
                  <a:rPr lang="en-US" altLang="ja-JP" sz="900" b="0"/>
                  <a:t>10</a:t>
                </a:r>
                <a:r>
                  <a:rPr lang="ja-JP" altLang="en-US" sz="900" b="0"/>
                  <a:t>万対）</a:t>
                </a:r>
              </a:p>
            </c:rich>
          </c:tx>
          <c:layout>
            <c:manualLayout>
              <c:xMode val="edge"/>
              <c:yMode val="edge"/>
              <c:x val="1.7040731504571905E-2"/>
              <c:y val="0.2464715689040498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9736064"/>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1" i="0" u="none" strike="noStrike" baseline="0">
                <a:solidFill>
                  <a:srgbClr val="000000"/>
                </a:solidFill>
                <a:latin typeface="ＭＳ Ｐゴシック"/>
                <a:ea typeface="ＭＳ Ｐゴシック"/>
              </a:rPr>
              <a:t>　保健所別５年平均自殺死亡率（性別・H</a:t>
            </a:r>
            <a:r>
              <a:rPr lang="en-US" altLang="ja-JP" sz="1100" b="1" i="0" u="none" strike="noStrike" baseline="0">
                <a:solidFill>
                  <a:srgbClr val="000000"/>
                </a:solidFill>
                <a:latin typeface="ＭＳ Ｐゴシック"/>
                <a:ea typeface="ＭＳ Ｐゴシック"/>
              </a:rPr>
              <a:t>28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２年自殺死亡数/H2</a:t>
            </a:r>
            <a:r>
              <a:rPr lang="en-US" altLang="ja-JP" sz="1100" b="1" i="0" u="none" strike="noStrike" baseline="0">
                <a:solidFill>
                  <a:srgbClr val="000000"/>
                </a:solidFill>
                <a:latin typeface="ＭＳ Ｐゴシック"/>
                <a:ea typeface="ＭＳ Ｐゴシック"/>
              </a:rPr>
              <a:t>8</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２年人口）</a:t>
            </a:r>
            <a:endParaRPr lang="ja-JP" altLang="en-US" sz="1100"/>
          </a:p>
        </c:rich>
      </c:tx>
      <c:layout>
        <c:manualLayout>
          <c:xMode val="edge"/>
          <c:yMode val="edge"/>
          <c:x val="0.15819385872646069"/>
          <c:y val="4.793028322440087E-2"/>
        </c:manualLayout>
      </c:layout>
      <c:overlay val="0"/>
      <c:spPr>
        <a:noFill/>
        <a:ln w="25400">
          <a:noFill/>
        </a:ln>
      </c:spPr>
    </c:title>
    <c:autoTitleDeleted val="0"/>
    <c:plotArea>
      <c:layout>
        <c:manualLayout>
          <c:layoutTarget val="inner"/>
          <c:xMode val="edge"/>
          <c:yMode val="edge"/>
          <c:x val="9.2044786536514392E-2"/>
          <c:y val="0.14510901823546568"/>
          <c:w val="0.89463852598949478"/>
          <c:h val="0.53423910246513306"/>
        </c:manualLayout>
      </c:layout>
      <c:barChart>
        <c:barDir val="col"/>
        <c:grouping val="clustered"/>
        <c:varyColors val="0"/>
        <c:ser>
          <c:idx val="0"/>
          <c:order val="0"/>
          <c:tx>
            <c:strRef>
              <c:f>'１'!$C$23</c:f>
              <c:strCache>
                <c:ptCount val="1"/>
                <c:pt idx="0">
                  <c:v>総数</c:v>
                </c:pt>
              </c:strCache>
            </c:strRef>
          </c:tx>
          <c:spPr>
            <a:solidFill>
              <a:srgbClr val="FFC000"/>
            </a:solidFill>
            <a:ln w="25400">
              <a:noFill/>
            </a:ln>
          </c:spPr>
          <c:invertIfNegative val="0"/>
          <c:cat>
            <c:strRef>
              <c:f>'１'!$B$24:$B$35</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'１'!$C$24:$C$35</c:f>
              <c:numCache>
                <c:formatCode>0.0_);[Red]\(0.0\)</c:formatCode>
                <c:ptCount val="12"/>
                <c:pt idx="0">
                  <c:v>16.3</c:v>
                </c:pt>
                <c:pt idx="1">
                  <c:v>21.1</c:v>
                </c:pt>
                <c:pt idx="2">
                  <c:v>17.100000000000001</c:v>
                </c:pt>
                <c:pt idx="3">
                  <c:v>25.5</c:v>
                </c:pt>
                <c:pt idx="4">
                  <c:v>22.9</c:v>
                </c:pt>
                <c:pt idx="5">
                  <c:v>16.3</c:v>
                </c:pt>
                <c:pt idx="6">
                  <c:v>24.1</c:v>
                </c:pt>
                <c:pt idx="7">
                  <c:v>19.600000000000001</c:v>
                </c:pt>
                <c:pt idx="8">
                  <c:v>17.899999999999999</c:v>
                </c:pt>
                <c:pt idx="9">
                  <c:v>22.7</c:v>
                </c:pt>
                <c:pt idx="10">
                  <c:v>20.9</c:v>
                </c:pt>
                <c:pt idx="11">
                  <c:v>28.9</c:v>
                </c:pt>
              </c:numCache>
            </c:numRef>
          </c:val>
          <c:extLst>
            <c:ext xmlns:c16="http://schemas.microsoft.com/office/drawing/2014/chart" uri="{C3380CC4-5D6E-409C-BE32-E72D297353CC}">
              <c16:uniqueId val="{00000000-DB19-416B-A8FB-CAA118151AEC}"/>
            </c:ext>
          </c:extLst>
        </c:ser>
        <c:ser>
          <c:idx val="1"/>
          <c:order val="1"/>
          <c:tx>
            <c:strRef>
              <c:f>'１'!$D$23</c:f>
              <c:strCache>
                <c:ptCount val="1"/>
                <c:pt idx="0">
                  <c:v>男</c:v>
                </c:pt>
              </c:strCache>
            </c:strRef>
          </c:tx>
          <c:spPr>
            <a:solidFill>
              <a:srgbClr val="00B0F0"/>
            </a:solidFill>
            <a:ln w="25400">
              <a:noFill/>
            </a:ln>
          </c:spPr>
          <c:invertIfNegative val="0"/>
          <c:cat>
            <c:strRef>
              <c:f>'１'!$B$24:$B$35</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'１'!$D$24:$D$35</c:f>
              <c:numCache>
                <c:formatCode>0.0_);[Red]\(0.0\)</c:formatCode>
                <c:ptCount val="12"/>
                <c:pt idx="0">
                  <c:v>23.2</c:v>
                </c:pt>
                <c:pt idx="1">
                  <c:v>29.9</c:v>
                </c:pt>
                <c:pt idx="2">
                  <c:v>23.7</c:v>
                </c:pt>
                <c:pt idx="3">
                  <c:v>37.4</c:v>
                </c:pt>
                <c:pt idx="4">
                  <c:v>32.5</c:v>
                </c:pt>
                <c:pt idx="5">
                  <c:v>24.8</c:v>
                </c:pt>
                <c:pt idx="6">
                  <c:v>32.4</c:v>
                </c:pt>
                <c:pt idx="7">
                  <c:v>23.1</c:v>
                </c:pt>
                <c:pt idx="8">
                  <c:v>31.1</c:v>
                </c:pt>
                <c:pt idx="9">
                  <c:v>31.2</c:v>
                </c:pt>
                <c:pt idx="10">
                  <c:v>32</c:v>
                </c:pt>
                <c:pt idx="11">
                  <c:v>38.6</c:v>
                </c:pt>
              </c:numCache>
            </c:numRef>
          </c:val>
          <c:extLst>
            <c:ext xmlns:c16="http://schemas.microsoft.com/office/drawing/2014/chart" uri="{C3380CC4-5D6E-409C-BE32-E72D297353CC}">
              <c16:uniqueId val="{00000001-DB19-416B-A8FB-CAA118151AEC}"/>
            </c:ext>
          </c:extLst>
        </c:ser>
        <c:ser>
          <c:idx val="2"/>
          <c:order val="2"/>
          <c:tx>
            <c:strRef>
              <c:f>'１'!$E$23</c:f>
              <c:strCache>
                <c:ptCount val="1"/>
                <c:pt idx="0">
                  <c:v>女</c:v>
                </c:pt>
              </c:strCache>
            </c:strRef>
          </c:tx>
          <c:spPr>
            <a:solidFill>
              <a:srgbClr val="FF99FF"/>
            </a:solidFill>
            <a:ln w="25400">
              <a:noFill/>
            </a:ln>
          </c:spPr>
          <c:invertIfNegative val="0"/>
          <c:cat>
            <c:strRef>
              <c:f>'１'!$B$24:$B$35</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'１'!$E$24:$E$35</c:f>
              <c:numCache>
                <c:formatCode>0.0_);[Red]\(0.0\)</c:formatCode>
                <c:ptCount val="12"/>
                <c:pt idx="0">
                  <c:v>9.8000000000000007</c:v>
                </c:pt>
                <c:pt idx="1">
                  <c:v>12.9</c:v>
                </c:pt>
                <c:pt idx="2">
                  <c:v>11.1</c:v>
                </c:pt>
                <c:pt idx="3">
                  <c:v>14.5</c:v>
                </c:pt>
                <c:pt idx="4">
                  <c:v>14</c:v>
                </c:pt>
                <c:pt idx="5">
                  <c:v>8.3000000000000007</c:v>
                </c:pt>
                <c:pt idx="6">
                  <c:v>16.3</c:v>
                </c:pt>
                <c:pt idx="7">
                  <c:v>16.2</c:v>
                </c:pt>
                <c:pt idx="8">
                  <c:v>5.0999999999999996</c:v>
                </c:pt>
                <c:pt idx="9">
                  <c:v>14.6</c:v>
                </c:pt>
                <c:pt idx="10">
                  <c:v>10.8</c:v>
                </c:pt>
                <c:pt idx="11">
                  <c:v>20.2</c:v>
                </c:pt>
              </c:numCache>
            </c:numRef>
          </c:val>
          <c:extLst>
            <c:ext xmlns:c16="http://schemas.microsoft.com/office/drawing/2014/chart" uri="{C3380CC4-5D6E-409C-BE32-E72D297353CC}">
              <c16:uniqueId val="{00000002-DB19-416B-A8FB-CAA118151AEC}"/>
            </c:ext>
          </c:extLst>
        </c:ser>
        <c:dLbls>
          <c:showLegendKey val="0"/>
          <c:showVal val="0"/>
          <c:showCatName val="0"/>
          <c:showSerName val="0"/>
          <c:showPercent val="0"/>
          <c:showBubbleSize val="0"/>
        </c:dLbls>
        <c:gapWidth val="130"/>
        <c:axId val="190461824"/>
        <c:axId val="190652800"/>
      </c:barChart>
      <c:catAx>
        <c:axId val="1904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652800"/>
        <c:crosses val="autoZero"/>
        <c:auto val="1"/>
        <c:lblAlgn val="ctr"/>
        <c:lblOffset val="100"/>
        <c:noMultiLvlLbl val="0"/>
      </c:catAx>
      <c:valAx>
        <c:axId val="190652800"/>
        <c:scaling>
          <c:orientation val="minMax"/>
          <c:max val="6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死亡率（人口</a:t>
                </a:r>
                <a:r>
                  <a:rPr lang="en-US" altLang="ja-JP" sz="900" b="0"/>
                  <a:t>10</a:t>
                </a:r>
                <a:r>
                  <a:rPr lang="ja-JP" altLang="en-US" sz="900" b="0"/>
                  <a:t>万対）</a:t>
                </a:r>
              </a:p>
            </c:rich>
          </c:tx>
          <c:layout>
            <c:manualLayout>
              <c:xMode val="edge"/>
              <c:yMode val="edge"/>
              <c:x val="8.3229296712442787E-3"/>
              <c:y val="0.18086699946820373"/>
            </c:manualLayout>
          </c:layout>
          <c:overlay val="0"/>
          <c:spPr>
            <a:noFill/>
            <a:ln w="25400">
              <a:noFill/>
            </a:ln>
          </c:spPr>
        </c:title>
        <c:numFmt formatCode="0_ "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0461824"/>
        <c:crosses val="autoZero"/>
        <c:crossBetween val="between"/>
        <c:majorUnit val="10"/>
      </c:valAx>
      <c:dTable>
        <c:showHorzBorder val="1"/>
        <c:showVertBorder val="1"/>
        <c:showOutline val="1"/>
        <c:showKeys val="1"/>
        <c:txPr>
          <a:bodyPr/>
          <a:lstStyle/>
          <a:p>
            <a:pPr rtl="0">
              <a:defRPr sz="1050"/>
            </a:pPr>
            <a:endParaRPr lang="ja-JP"/>
          </a:p>
        </c:txPr>
      </c:dTable>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1" i="0" u="none" strike="noStrike" baseline="0">
                <a:solidFill>
                  <a:srgbClr val="000000"/>
                </a:solidFill>
                <a:latin typeface="ＭＳ Ｐゴシック"/>
                <a:ea typeface="ＭＳ Ｐゴシック"/>
              </a:rPr>
              <a:t>保健所別自殺死亡率（性別・</a:t>
            </a:r>
            <a:r>
              <a:rPr lang="en-US" altLang="ja-JP" sz="1100" b="1" i="0" u="none" strike="noStrike" baseline="0">
                <a:solidFill>
                  <a:srgbClr val="000000"/>
                </a:solidFill>
                <a:latin typeface="ＭＳ Ｐゴシック"/>
                <a:ea typeface="ＭＳ Ｐゴシック"/>
              </a:rPr>
              <a:t>R</a:t>
            </a:r>
            <a:r>
              <a:rPr lang="ja-JP" altLang="en-US" sz="1100" b="1" i="0" u="none" strike="noStrike" baseline="0">
                <a:solidFill>
                  <a:srgbClr val="000000"/>
                </a:solidFill>
                <a:latin typeface="ＭＳ Ｐゴシック"/>
                <a:ea typeface="ＭＳ Ｐゴシック"/>
              </a:rPr>
              <a:t>２年）</a:t>
            </a:r>
            <a:endParaRPr lang="ja-JP" altLang="en-US" sz="1100"/>
          </a:p>
        </c:rich>
      </c:tx>
      <c:layout>
        <c:manualLayout>
          <c:xMode val="edge"/>
          <c:yMode val="edge"/>
          <c:x val="0.33611319184352895"/>
          <c:y val="4.357298474945534E-2"/>
        </c:manualLayout>
      </c:layout>
      <c:overlay val="0"/>
      <c:spPr>
        <a:noFill/>
        <a:ln w="25400">
          <a:noFill/>
        </a:ln>
      </c:spPr>
    </c:title>
    <c:autoTitleDeleted val="0"/>
    <c:plotArea>
      <c:layout/>
      <c:barChart>
        <c:barDir val="col"/>
        <c:grouping val="clustered"/>
        <c:varyColors val="0"/>
        <c:ser>
          <c:idx val="0"/>
          <c:order val="0"/>
          <c:tx>
            <c:strRef>
              <c:f>'１'!$C$6</c:f>
              <c:strCache>
                <c:ptCount val="1"/>
                <c:pt idx="0">
                  <c:v>総数</c:v>
                </c:pt>
              </c:strCache>
            </c:strRef>
          </c:tx>
          <c:spPr>
            <a:solidFill>
              <a:srgbClr val="FFC000"/>
            </a:solidFill>
            <a:ln w="25400">
              <a:noFill/>
            </a:ln>
          </c:spPr>
          <c:invertIfNegative val="0"/>
          <c:cat>
            <c:strRef>
              <c:f>'１'!$B$7:$B$18</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'１'!$C$7:$C$18</c:f>
              <c:numCache>
                <c:formatCode>0.0_ </c:formatCode>
                <c:ptCount val="12"/>
                <c:pt idx="0">
                  <c:v>16.399999999999999</c:v>
                </c:pt>
                <c:pt idx="1">
                  <c:v>21.1</c:v>
                </c:pt>
                <c:pt idx="2">
                  <c:v>17.600000000000001</c:v>
                </c:pt>
                <c:pt idx="3">
                  <c:v>27.7</c:v>
                </c:pt>
                <c:pt idx="4">
                  <c:v>20.3</c:v>
                </c:pt>
                <c:pt idx="5">
                  <c:v>19.5</c:v>
                </c:pt>
                <c:pt idx="6">
                  <c:v>24.3</c:v>
                </c:pt>
                <c:pt idx="7">
                  <c:v>15.5</c:v>
                </c:pt>
                <c:pt idx="8">
                  <c:v>20.9</c:v>
                </c:pt>
                <c:pt idx="9">
                  <c:v>27.5</c:v>
                </c:pt>
                <c:pt idx="10">
                  <c:v>16.5</c:v>
                </c:pt>
                <c:pt idx="11">
                  <c:v>21.7</c:v>
                </c:pt>
              </c:numCache>
            </c:numRef>
          </c:val>
          <c:extLst>
            <c:ext xmlns:c16="http://schemas.microsoft.com/office/drawing/2014/chart" uri="{C3380CC4-5D6E-409C-BE32-E72D297353CC}">
              <c16:uniqueId val="{00000000-3B05-440E-B5DA-04F6FCE2D84D}"/>
            </c:ext>
          </c:extLst>
        </c:ser>
        <c:ser>
          <c:idx val="1"/>
          <c:order val="1"/>
          <c:tx>
            <c:strRef>
              <c:f>'１'!$D$6</c:f>
              <c:strCache>
                <c:ptCount val="1"/>
                <c:pt idx="0">
                  <c:v>男</c:v>
                </c:pt>
              </c:strCache>
            </c:strRef>
          </c:tx>
          <c:spPr>
            <a:solidFill>
              <a:srgbClr val="00B0F0"/>
            </a:solidFill>
            <a:ln w="25400">
              <a:noFill/>
            </a:ln>
          </c:spPr>
          <c:invertIfNegative val="0"/>
          <c:cat>
            <c:strRef>
              <c:f>'１'!$B$7:$B$18</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'１'!$D$7:$D$18</c:f>
              <c:numCache>
                <c:formatCode>0.0_ </c:formatCode>
                <c:ptCount val="12"/>
                <c:pt idx="0">
                  <c:v>22.6</c:v>
                </c:pt>
                <c:pt idx="1">
                  <c:v>28.8</c:v>
                </c:pt>
                <c:pt idx="2">
                  <c:v>24.1</c:v>
                </c:pt>
                <c:pt idx="3">
                  <c:v>35.9</c:v>
                </c:pt>
                <c:pt idx="4">
                  <c:v>28.3</c:v>
                </c:pt>
                <c:pt idx="5">
                  <c:v>33.4</c:v>
                </c:pt>
                <c:pt idx="6">
                  <c:v>29.4</c:v>
                </c:pt>
                <c:pt idx="7">
                  <c:v>17.899999999999999</c:v>
                </c:pt>
                <c:pt idx="8">
                  <c:v>38.799999999999997</c:v>
                </c:pt>
                <c:pt idx="9">
                  <c:v>29.6</c:v>
                </c:pt>
                <c:pt idx="10">
                  <c:v>23</c:v>
                </c:pt>
                <c:pt idx="11">
                  <c:v>29</c:v>
                </c:pt>
              </c:numCache>
            </c:numRef>
          </c:val>
          <c:extLst>
            <c:ext xmlns:c16="http://schemas.microsoft.com/office/drawing/2014/chart" uri="{C3380CC4-5D6E-409C-BE32-E72D297353CC}">
              <c16:uniqueId val="{00000001-3B05-440E-B5DA-04F6FCE2D84D}"/>
            </c:ext>
          </c:extLst>
        </c:ser>
        <c:ser>
          <c:idx val="2"/>
          <c:order val="2"/>
          <c:tx>
            <c:strRef>
              <c:f>'１'!$E$6</c:f>
              <c:strCache>
                <c:ptCount val="1"/>
                <c:pt idx="0">
                  <c:v>女</c:v>
                </c:pt>
              </c:strCache>
            </c:strRef>
          </c:tx>
          <c:spPr>
            <a:solidFill>
              <a:srgbClr val="FF99FF"/>
            </a:solidFill>
            <a:ln w="25400">
              <a:noFill/>
            </a:ln>
          </c:spPr>
          <c:invertIfNegative val="0"/>
          <c:cat>
            <c:strRef>
              <c:f>'１'!$B$7:$B$18</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'１'!$E$7:$E$18</c:f>
              <c:numCache>
                <c:formatCode>0.0_ </c:formatCode>
                <c:ptCount val="12"/>
                <c:pt idx="0">
                  <c:v>10.5</c:v>
                </c:pt>
                <c:pt idx="1">
                  <c:v>14</c:v>
                </c:pt>
                <c:pt idx="2">
                  <c:v>11.8</c:v>
                </c:pt>
                <c:pt idx="3">
                  <c:v>20</c:v>
                </c:pt>
                <c:pt idx="4">
                  <c:v>12.6</c:v>
                </c:pt>
                <c:pt idx="5">
                  <c:v>6.1</c:v>
                </c:pt>
                <c:pt idx="6">
                  <c:v>19.5</c:v>
                </c:pt>
                <c:pt idx="7">
                  <c:v>13.3</c:v>
                </c:pt>
                <c:pt idx="8">
                  <c:v>4.4000000000000004</c:v>
                </c:pt>
                <c:pt idx="9">
                  <c:v>25.4</c:v>
                </c:pt>
                <c:pt idx="10">
                  <c:v>10.5</c:v>
                </c:pt>
                <c:pt idx="11">
                  <c:v>15</c:v>
                </c:pt>
              </c:numCache>
            </c:numRef>
          </c:val>
          <c:extLst>
            <c:ext xmlns:c16="http://schemas.microsoft.com/office/drawing/2014/chart" uri="{C3380CC4-5D6E-409C-BE32-E72D297353CC}">
              <c16:uniqueId val="{00000002-3B05-440E-B5DA-04F6FCE2D84D}"/>
            </c:ext>
          </c:extLst>
        </c:ser>
        <c:dLbls>
          <c:showLegendKey val="0"/>
          <c:showVal val="0"/>
          <c:showCatName val="0"/>
          <c:showSerName val="0"/>
          <c:showPercent val="0"/>
          <c:showBubbleSize val="0"/>
        </c:dLbls>
        <c:gapWidth val="130"/>
        <c:axId val="196045440"/>
        <c:axId val="196050304"/>
      </c:barChart>
      <c:catAx>
        <c:axId val="1960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196050304"/>
        <c:crosses val="autoZero"/>
        <c:auto val="1"/>
        <c:lblAlgn val="ctr"/>
        <c:lblOffset val="100"/>
        <c:noMultiLvlLbl val="0"/>
      </c:catAx>
      <c:valAx>
        <c:axId val="196050304"/>
        <c:scaling>
          <c:orientation val="minMax"/>
          <c:max val="6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死亡率（人口</a:t>
                </a:r>
                <a:r>
                  <a:rPr lang="en-US" altLang="ja-JP" sz="900" b="0"/>
                  <a:t>10</a:t>
                </a:r>
                <a:r>
                  <a:rPr lang="ja-JP" altLang="en-US" sz="900" b="0"/>
                  <a:t>万対）</a:t>
                </a:r>
              </a:p>
            </c:rich>
          </c:tx>
          <c:layout>
            <c:manualLayout>
              <c:xMode val="edge"/>
              <c:yMode val="edge"/>
              <c:x val="8.3229296712442787E-3"/>
              <c:y val="0.1676389961058789"/>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96045440"/>
        <c:crosses val="autoZero"/>
        <c:crossBetween val="between"/>
      </c:valAx>
      <c:dTable>
        <c:showHorzBorder val="1"/>
        <c:showVertBorder val="1"/>
        <c:showOutline val="1"/>
        <c:showKeys val="1"/>
        <c:txPr>
          <a:bodyPr/>
          <a:lstStyle/>
          <a:p>
            <a:pPr rtl="0">
              <a:defRPr sz="1050"/>
            </a:pPr>
            <a:endParaRPr lang="ja-JP"/>
          </a:p>
        </c:txPr>
      </c:dTable>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保健所別自殺年齢調整死亡率</a:t>
            </a:r>
            <a:endParaRPr lang="en-US" altLang="ja-JP" sz="1000" b="1" i="0" u="none" strike="noStrike" baseline="0">
              <a:solidFill>
                <a:srgbClr val="000000"/>
              </a:solidFill>
              <a:latin typeface="ＭＳ Ｐゴシック"/>
              <a:ea typeface="ＭＳ Ｐゴシック"/>
            </a:endParaRPr>
          </a:p>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en-US" altLang="ja-JP" sz="900" b="0" i="0" u="none" strike="noStrike" baseline="0">
                <a:effectLst/>
              </a:rPr>
              <a:t>H28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人口</a:t>
            </a:r>
            <a:r>
              <a:rPr lang="ja-JP" altLang="en-US" sz="900" b="0" i="0" u="none" strike="noStrike" baseline="0">
                <a:effectLst/>
              </a:rPr>
              <a:t>、昭和</a:t>
            </a:r>
            <a:r>
              <a:rPr lang="en-US" altLang="ja-JP" sz="900" b="0" i="0" u="none" strike="noStrike" baseline="0">
                <a:effectLst/>
              </a:rPr>
              <a:t>60</a:t>
            </a:r>
            <a:r>
              <a:rPr lang="ja-JP" altLang="en-US" sz="900" b="0" i="0" u="none" strike="noStrike" baseline="0">
                <a:effectLst/>
              </a:rPr>
              <a:t>年モデル人口使用</a:t>
            </a:r>
            <a:r>
              <a:rPr lang="ja-JP" altLang="en-US" sz="900" b="0" i="0" u="none" strike="noStrike" baseline="0">
                <a:solidFill>
                  <a:srgbClr val="000000"/>
                </a:solidFill>
                <a:latin typeface="ＭＳ Ｐゴシック"/>
                <a:ea typeface="ＭＳ Ｐゴシック"/>
              </a:rPr>
              <a:t>）</a:t>
            </a:r>
            <a:endParaRPr lang="ja-JP" altLang="en-US" sz="900" b="0"/>
          </a:p>
        </c:rich>
      </c:tx>
      <c:layout>
        <c:manualLayout>
          <c:xMode val="edge"/>
          <c:yMode val="edge"/>
          <c:x val="0.26712953962776192"/>
          <c:y val="1.028696230489437E-2"/>
        </c:manualLayout>
      </c:layout>
      <c:overlay val="0"/>
      <c:spPr>
        <a:noFill/>
        <a:ln w="25400">
          <a:noFill/>
        </a:ln>
      </c:spPr>
    </c:title>
    <c:autoTitleDeleted val="0"/>
    <c:plotArea>
      <c:layout>
        <c:manualLayout>
          <c:layoutTarget val="inner"/>
          <c:xMode val="edge"/>
          <c:yMode val="edge"/>
          <c:x val="8.7333426774663131E-2"/>
          <c:y val="0.14669214226350108"/>
          <c:w val="0.89235471569506097"/>
          <c:h val="0.53673335446779713"/>
        </c:manualLayout>
      </c:layout>
      <c:barChart>
        <c:barDir val="col"/>
        <c:grouping val="clustered"/>
        <c:varyColors val="0"/>
        <c:ser>
          <c:idx val="0"/>
          <c:order val="0"/>
          <c:tx>
            <c:strRef>
              <c:f>'１'!$C$41</c:f>
              <c:strCache>
                <c:ptCount val="1"/>
                <c:pt idx="0">
                  <c:v>総数</c:v>
                </c:pt>
              </c:strCache>
            </c:strRef>
          </c:tx>
          <c:spPr>
            <a:solidFill>
              <a:srgbClr val="FFC000"/>
            </a:solidFill>
            <a:ln w="25400">
              <a:noFill/>
            </a:ln>
          </c:spPr>
          <c:invertIfNegative val="0"/>
          <c:cat>
            <c:strRef>
              <c:f>'１'!$B$42:$B$53</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'１'!$C$42:$C$53</c:f>
              <c:numCache>
                <c:formatCode>0.0</c:formatCode>
                <c:ptCount val="12"/>
                <c:pt idx="0">
                  <c:v>14.367890005380453</c:v>
                </c:pt>
                <c:pt idx="1">
                  <c:v>17.499815569328959</c:v>
                </c:pt>
                <c:pt idx="2">
                  <c:v>21.872187655922904</c:v>
                </c:pt>
                <c:pt idx="3">
                  <c:v>22.720650455945623</c:v>
                </c:pt>
                <c:pt idx="4">
                  <c:v>18.529418466303895</c:v>
                </c:pt>
                <c:pt idx="5">
                  <c:v>14.267246225145881</c:v>
                </c:pt>
                <c:pt idx="6">
                  <c:v>20.20841644389094</c:v>
                </c:pt>
                <c:pt idx="7">
                  <c:v>12.925859999783134</c:v>
                </c:pt>
                <c:pt idx="8">
                  <c:v>14.628458947233907</c:v>
                </c:pt>
                <c:pt idx="9">
                  <c:v>18.620273665435004</c:v>
                </c:pt>
                <c:pt idx="10">
                  <c:v>16.025505590120989</c:v>
                </c:pt>
                <c:pt idx="11">
                  <c:v>17.30610969788513</c:v>
                </c:pt>
              </c:numCache>
            </c:numRef>
          </c:val>
          <c:extLst>
            <c:ext xmlns:c16="http://schemas.microsoft.com/office/drawing/2014/chart" uri="{C3380CC4-5D6E-409C-BE32-E72D297353CC}">
              <c16:uniqueId val="{00000000-0706-4EE2-9AA9-C0BF7736140F}"/>
            </c:ext>
          </c:extLst>
        </c:ser>
        <c:ser>
          <c:idx val="1"/>
          <c:order val="1"/>
          <c:tx>
            <c:strRef>
              <c:f>'１'!$D$41</c:f>
              <c:strCache>
                <c:ptCount val="1"/>
                <c:pt idx="0">
                  <c:v>男</c:v>
                </c:pt>
              </c:strCache>
            </c:strRef>
          </c:tx>
          <c:spPr>
            <a:solidFill>
              <a:srgbClr val="00B0F0"/>
            </a:solidFill>
            <a:ln w="25400">
              <a:noFill/>
            </a:ln>
          </c:spPr>
          <c:invertIfNegative val="0"/>
          <c:cat>
            <c:strRef>
              <c:f>'１'!$B$42:$B$53</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'１'!$D$42:$D$53</c:f>
              <c:numCache>
                <c:formatCode>0.0</c:formatCode>
                <c:ptCount val="12"/>
                <c:pt idx="0">
                  <c:v>20.411204541943846</c:v>
                </c:pt>
                <c:pt idx="1">
                  <c:v>25.8</c:v>
                </c:pt>
                <c:pt idx="2">
                  <c:v>9.3239720572843741</c:v>
                </c:pt>
                <c:pt idx="3">
                  <c:v>34.55460785263331</c:v>
                </c:pt>
                <c:pt idx="4">
                  <c:v>27.260013577168216</c:v>
                </c:pt>
                <c:pt idx="5">
                  <c:v>22.610556256909671</c:v>
                </c:pt>
                <c:pt idx="6">
                  <c:v>29.987908330547338</c:v>
                </c:pt>
                <c:pt idx="7">
                  <c:v>17.332343048095947</c:v>
                </c:pt>
                <c:pt idx="8">
                  <c:v>24.339950144362884</c:v>
                </c:pt>
                <c:pt idx="9">
                  <c:v>23.615809326951165</c:v>
                </c:pt>
                <c:pt idx="10">
                  <c:v>26.69579870713088</c:v>
                </c:pt>
                <c:pt idx="11">
                  <c:v>25.817416870822075</c:v>
                </c:pt>
              </c:numCache>
            </c:numRef>
          </c:val>
          <c:extLst>
            <c:ext xmlns:c16="http://schemas.microsoft.com/office/drawing/2014/chart" uri="{C3380CC4-5D6E-409C-BE32-E72D297353CC}">
              <c16:uniqueId val="{00000001-0706-4EE2-9AA9-C0BF7736140F}"/>
            </c:ext>
          </c:extLst>
        </c:ser>
        <c:ser>
          <c:idx val="2"/>
          <c:order val="2"/>
          <c:tx>
            <c:strRef>
              <c:f>'１'!$E$41</c:f>
              <c:strCache>
                <c:ptCount val="1"/>
                <c:pt idx="0">
                  <c:v>女</c:v>
                </c:pt>
              </c:strCache>
            </c:strRef>
          </c:tx>
          <c:spPr>
            <a:solidFill>
              <a:srgbClr val="FF99CC"/>
            </a:solidFill>
            <a:ln w="25400">
              <a:noFill/>
            </a:ln>
          </c:spPr>
          <c:invertIfNegative val="0"/>
          <c:cat>
            <c:strRef>
              <c:f>'１'!$B$42:$B$53</c:f>
              <c:strCache>
                <c:ptCount val="12"/>
                <c:pt idx="0">
                  <c:v>全国</c:v>
                </c:pt>
                <c:pt idx="1">
                  <c:v>岩手県</c:v>
                </c:pt>
                <c:pt idx="2">
                  <c:v>盛岡市</c:v>
                </c:pt>
                <c:pt idx="3">
                  <c:v>県央</c:v>
                </c:pt>
                <c:pt idx="4">
                  <c:v>中部</c:v>
                </c:pt>
                <c:pt idx="5">
                  <c:v>奥州</c:v>
                </c:pt>
                <c:pt idx="6">
                  <c:v>一関</c:v>
                </c:pt>
                <c:pt idx="7">
                  <c:v>大船渡</c:v>
                </c:pt>
                <c:pt idx="8">
                  <c:v>釜石</c:v>
                </c:pt>
                <c:pt idx="9">
                  <c:v>宮古</c:v>
                </c:pt>
                <c:pt idx="10">
                  <c:v>久慈</c:v>
                </c:pt>
                <c:pt idx="11">
                  <c:v>二戸</c:v>
                </c:pt>
              </c:strCache>
            </c:strRef>
          </c:cat>
          <c:val>
            <c:numRef>
              <c:f>'１'!$E$42:$E$53</c:f>
              <c:numCache>
                <c:formatCode>0.0</c:formatCode>
                <c:ptCount val="12"/>
                <c:pt idx="0">
                  <c:v>8.3434327502615471</c:v>
                </c:pt>
                <c:pt idx="1">
                  <c:v>9.1150881670356103</c:v>
                </c:pt>
                <c:pt idx="2">
                  <c:v>15.412539707663521</c:v>
                </c:pt>
                <c:pt idx="3">
                  <c:v>10.896026424687964</c:v>
                </c:pt>
                <c:pt idx="4">
                  <c:v>9.4739566546672354</c:v>
                </c:pt>
                <c:pt idx="5">
                  <c:v>5.2628027737377661</c:v>
                </c:pt>
                <c:pt idx="6">
                  <c:v>9.8176440530619189</c:v>
                </c:pt>
                <c:pt idx="7">
                  <c:v>8.1019682533470903</c:v>
                </c:pt>
                <c:pt idx="8">
                  <c:v>3.8743580307671541</c:v>
                </c:pt>
                <c:pt idx="9">
                  <c:v>13.370644917160032</c:v>
                </c:pt>
                <c:pt idx="10">
                  <c:v>5.4581589049008237</c:v>
                </c:pt>
                <c:pt idx="11">
                  <c:v>9.0630440641930345</c:v>
                </c:pt>
              </c:numCache>
            </c:numRef>
          </c:val>
          <c:extLst>
            <c:ext xmlns:c16="http://schemas.microsoft.com/office/drawing/2014/chart" uri="{C3380CC4-5D6E-409C-BE32-E72D297353CC}">
              <c16:uniqueId val="{00000002-0706-4EE2-9AA9-C0BF7736140F}"/>
            </c:ext>
          </c:extLst>
        </c:ser>
        <c:dLbls>
          <c:showLegendKey val="0"/>
          <c:showVal val="0"/>
          <c:showCatName val="0"/>
          <c:showSerName val="0"/>
          <c:showPercent val="0"/>
          <c:showBubbleSize val="0"/>
        </c:dLbls>
        <c:gapWidth val="131"/>
        <c:axId val="241380736"/>
        <c:axId val="242522368"/>
      </c:barChart>
      <c:catAx>
        <c:axId val="2413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42522368"/>
        <c:crosses val="autoZero"/>
        <c:auto val="1"/>
        <c:lblAlgn val="ctr"/>
        <c:lblOffset val="100"/>
        <c:noMultiLvlLbl val="0"/>
      </c:catAx>
      <c:valAx>
        <c:axId val="242522368"/>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2.2540782196984015E-3"/>
              <c:y val="0.13025044339533728"/>
            </c:manualLayout>
          </c:layout>
          <c:overlay val="0"/>
          <c:spPr>
            <a:noFill/>
            <a:ln w="25400">
              <a:noFill/>
            </a:ln>
          </c:spPr>
        </c:title>
        <c:numFmt formatCode="#,##0_);[Red]\(#,##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41380736"/>
        <c:crosses val="autoZero"/>
        <c:crossBetween val="between"/>
        <c:majorUnit val="10"/>
      </c:valAx>
      <c:dTable>
        <c:showHorzBorder val="1"/>
        <c:showVertBorder val="1"/>
        <c:showOutline val="1"/>
        <c:showKeys val="1"/>
        <c:txPr>
          <a:bodyPr/>
          <a:lstStyle/>
          <a:p>
            <a:pPr rtl="0">
              <a:defRPr sz="1050"/>
            </a:pPr>
            <a:endParaRPr lang="ja-JP"/>
          </a:p>
        </c:txPr>
      </c:dTable>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総数</a:t>
            </a:r>
            <a:r>
              <a:rPr lang="en-US" altLang="ja-JP" sz="1000" b="1" i="0" u="none" strike="noStrike" baseline="0">
                <a:solidFill>
                  <a:srgbClr val="000000"/>
                </a:solidFill>
                <a:latin typeface="ＭＳ Ｐゴシック"/>
                <a:ea typeface="ＭＳ Ｐゴシック"/>
              </a:rPr>
              <a:t>】</a:t>
            </a:r>
          </a:p>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（H</a:t>
            </a:r>
            <a:r>
              <a:rPr lang="en-US" altLang="ja-JP" sz="900" b="0" i="0" u="none" strike="noStrike" baseline="0">
                <a:solidFill>
                  <a:srgbClr val="000000"/>
                </a:solidFill>
                <a:latin typeface="ＭＳ Ｐゴシック"/>
                <a:ea typeface="ＭＳ Ｐゴシック"/>
              </a:rPr>
              <a:t>28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R2</a:t>
            </a:r>
            <a:r>
              <a:rPr lang="ja-JP" altLang="en-US" sz="900" b="0" i="0" u="none" strike="noStrike" baseline="0">
                <a:solidFill>
                  <a:srgbClr val="000000"/>
                </a:solidFill>
                <a:latin typeface="ＭＳ Ｐゴシック"/>
                <a:ea typeface="ＭＳ Ｐゴシック"/>
              </a:rPr>
              <a:t>年自殺死亡数とH</a:t>
            </a:r>
            <a:r>
              <a:rPr lang="en-US" altLang="ja-JP" sz="900" b="0" i="0" u="none" strike="noStrike" baseline="0">
                <a:solidFill>
                  <a:srgbClr val="000000"/>
                </a:solidFill>
                <a:latin typeface="ＭＳ Ｐゴシック"/>
                <a:ea typeface="ＭＳ Ｐゴシック"/>
              </a:rPr>
              <a:t>28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R2</a:t>
            </a:r>
            <a:r>
              <a:rPr lang="ja-JP" altLang="en-US" sz="900" b="0" i="0" u="none" strike="noStrike" baseline="0">
                <a:solidFill>
                  <a:srgbClr val="000000"/>
                </a:solidFill>
                <a:latin typeface="ＭＳ Ｐゴシック"/>
                <a:ea typeface="ＭＳ Ｐゴシック"/>
              </a:rPr>
              <a:t>年人口、昭和</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年モデル人口使用）　</a:t>
            </a:r>
            <a:endParaRPr lang="ja-JP" altLang="en-US" sz="900" b="0"/>
          </a:p>
        </c:rich>
      </c:tx>
      <c:layout>
        <c:manualLayout>
          <c:xMode val="edge"/>
          <c:yMode val="edge"/>
          <c:x val="0.25994013828317986"/>
          <c:y val="1.2878181783978961E-2"/>
        </c:manualLayout>
      </c:layout>
      <c:overlay val="0"/>
      <c:spPr>
        <a:noFill/>
        <a:ln w="25400">
          <a:noFill/>
        </a:ln>
      </c:spPr>
    </c:title>
    <c:autoTitleDeleted val="0"/>
    <c:plotArea>
      <c:layout>
        <c:manualLayout>
          <c:layoutTarget val="inner"/>
          <c:xMode val="edge"/>
          <c:yMode val="edge"/>
          <c:x val="9.9045353413220363E-2"/>
          <c:y val="0.15810647866896685"/>
          <c:w val="0.88972000222818592"/>
          <c:h val="0.71564905276351221"/>
        </c:manualLayout>
      </c:layout>
      <c:barChart>
        <c:barDir val="col"/>
        <c:grouping val="clustered"/>
        <c:varyColors val="0"/>
        <c:ser>
          <c:idx val="0"/>
          <c:order val="0"/>
          <c:spPr>
            <a:solidFill>
              <a:srgbClr val="FFFF99"/>
            </a:solidFill>
            <a:ln w="25400">
              <a:solidFill>
                <a:schemeClr val="accent6">
                  <a:lumMod val="75000"/>
                </a:schemeClr>
              </a:solidFill>
            </a:ln>
          </c:spPr>
          <c:invertIfNegative val="0"/>
          <c:dPt>
            <c:idx val="0"/>
            <c:invertIfNegative val="0"/>
            <c:bubble3D val="0"/>
            <c:extLst>
              <c:ext xmlns:c16="http://schemas.microsoft.com/office/drawing/2014/chart" uri="{C3380CC4-5D6E-409C-BE32-E72D297353CC}">
                <c16:uniqueId val="{00000000-CAE1-4FDA-9E13-3B8C6F9003B7}"/>
              </c:ext>
            </c:extLst>
          </c:dPt>
          <c:dPt>
            <c:idx val="1"/>
            <c:invertIfNegative val="0"/>
            <c:bubble3D val="0"/>
            <c:extLst>
              <c:ext xmlns:c16="http://schemas.microsoft.com/office/drawing/2014/chart" uri="{C3380CC4-5D6E-409C-BE32-E72D297353CC}">
                <c16:uniqueId val="{00000001-CAE1-4FDA-9E13-3B8C6F9003B7}"/>
              </c:ext>
            </c:extLst>
          </c:dPt>
          <c:dPt>
            <c:idx val="2"/>
            <c:invertIfNegative val="0"/>
            <c:bubble3D val="0"/>
            <c:spPr>
              <a:solidFill>
                <a:schemeClr val="accent6">
                  <a:lumMod val="60000"/>
                  <a:lumOff val="40000"/>
                </a:schemeClr>
              </a:solidFill>
              <a:ln w="25400">
                <a:solidFill>
                  <a:schemeClr val="accent6">
                    <a:lumMod val="75000"/>
                  </a:schemeClr>
                </a:solidFill>
              </a:ln>
            </c:spPr>
            <c:extLst>
              <c:ext xmlns:c16="http://schemas.microsoft.com/office/drawing/2014/chart" uri="{C3380CC4-5D6E-409C-BE32-E72D297353CC}">
                <c16:uniqueId val="{00000002-CAE1-4FDA-9E13-3B8C6F9003B7}"/>
              </c:ext>
            </c:extLst>
          </c:dPt>
          <c:dPt>
            <c:idx val="3"/>
            <c:invertIfNegative val="0"/>
            <c:bubble3D val="0"/>
            <c:extLst>
              <c:ext xmlns:c16="http://schemas.microsoft.com/office/drawing/2014/chart" uri="{C3380CC4-5D6E-409C-BE32-E72D297353CC}">
                <c16:uniqueId val="{00000003-CAE1-4FDA-9E13-3B8C6F9003B7}"/>
              </c:ext>
            </c:extLst>
          </c:dPt>
          <c:dPt>
            <c:idx val="4"/>
            <c:invertIfNegative val="0"/>
            <c:bubble3D val="0"/>
            <c:extLst>
              <c:ext xmlns:c16="http://schemas.microsoft.com/office/drawing/2014/chart" uri="{C3380CC4-5D6E-409C-BE32-E72D297353CC}">
                <c16:uniqueId val="{00000005-CAE1-4FDA-9E13-3B8C6F9003B7}"/>
              </c:ext>
            </c:extLst>
          </c:dPt>
          <c:dPt>
            <c:idx val="5"/>
            <c:invertIfNegative val="0"/>
            <c:bubble3D val="0"/>
            <c:extLst>
              <c:ext xmlns:c16="http://schemas.microsoft.com/office/drawing/2014/chart" uri="{C3380CC4-5D6E-409C-BE32-E72D297353CC}">
                <c16:uniqueId val="{00000006-CAE1-4FDA-9E13-3B8C6F9003B7}"/>
              </c:ext>
            </c:extLst>
          </c:dPt>
          <c:dPt>
            <c:idx val="6"/>
            <c:invertIfNegative val="0"/>
            <c:bubble3D val="0"/>
            <c:spPr>
              <a:solidFill>
                <a:schemeClr val="accent2">
                  <a:lumMod val="60000"/>
                  <a:lumOff val="40000"/>
                </a:schemeClr>
              </a:solidFill>
              <a:ln w="25400">
                <a:solidFill>
                  <a:schemeClr val="accent6">
                    <a:lumMod val="75000"/>
                  </a:schemeClr>
                </a:solidFill>
              </a:ln>
            </c:spPr>
            <c:extLst>
              <c:ext xmlns:c16="http://schemas.microsoft.com/office/drawing/2014/chart" uri="{C3380CC4-5D6E-409C-BE32-E72D297353CC}">
                <c16:uniqueId val="{00000007-CAE1-4FDA-9E13-3B8C6F9003B7}"/>
              </c:ext>
            </c:extLst>
          </c:dPt>
          <c:dPt>
            <c:idx val="7"/>
            <c:invertIfNegative val="0"/>
            <c:bubble3D val="0"/>
            <c:extLst>
              <c:ext xmlns:c16="http://schemas.microsoft.com/office/drawing/2014/chart" uri="{C3380CC4-5D6E-409C-BE32-E72D297353CC}">
                <c16:uniqueId val="{00000009-CAE1-4FDA-9E13-3B8C6F9003B7}"/>
              </c:ext>
            </c:extLst>
          </c:dPt>
          <c:dPt>
            <c:idx val="8"/>
            <c:invertIfNegative val="0"/>
            <c:bubble3D val="0"/>
            <c:extLst>
              <c:ext xmlns:c16="http://schemas.microsoft.com/office/drawing/2014/chart" uri="{C3380CC4-5D6E-409C-BE32-E72D297353CC}">
                <c16:uniqueId val="{0000000A-CAE1-4FDA-9E13-3B8C6F9003B7}"/>
              </c:ext>
            </c:extLst>
          </c:dPt>
          <c:dPt>
            <c:idx val="9"/>
            <c:invertIfNegative val="0"/>
            <c:bubble3D val="0"/>
            <c:extLst>
              <c:ext xmlns:c16="http://schemas.microsoft.com/office/drawing/2014/chart" uri="{C3380CC4-5D6E-409C-BE32-E72D297353CC}">
                <c16:uniqueId val="{0000000B-CAE1-4FDA-9E13-3B8C6F9003B7}"/>
              </c:ext>
            </c:extLst>
          </c:dPt>
          <c:dPt>
            <c:idx val="10"/>
            <c:invertIfNegative val="0"/>
            <c:bubble3D val="0"/>
            <c:extLst>
              <c:ext xmlns:c16="http://schemas.microsoft.com/office/drawing/2014/chart" uri="{C3380CC4-5D6E-409C-BE32-E72D297353CC}">
                <c16:uniqueId val="{0000000C-CAE1-4FDA-9E13-3B8C6F9003B7}"/>
              </c:ext>
            </c:extLst>
          </c:dPt>
          <c:dPt>
            <c:idx val="11"/>
            <c:invertIfNegative val="0"/>
            <c:bubble3D val="0"/>
            <c:extLst>
              <c:ext xmlns:c16="http://schemas.microsoft.com/office/drawing/2014/chart" uri="{C3380CC4-5D6E-409C-BE32-E72D297353CC}">
                <c16:uniqueId val="{0000000D-CAE1-4FDA-9E13-3B8C6F9003B7}"/>
              </c:ext>
            </c:extLst>
          </c:dPt>
          <c:dLbls>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'１'!$H$42:$H$53</c:f>
              <c:strCache>
                <c:ptCount val="12"/>
                <c:pt idx="0">
                  <c:v>大船渡</c:v>
                </c:pt>
                <c:pt idx="1">
                  <c:v>奥州</c:v>
                </c:pt>
                <c:pt idx="2">
                  <c:v>全国</c:v>
                </c:pt>
                <c:pt idx="3">
                  <c:v>釜石</c:v>
                </c:pt>
                <c:pt idx="4">
                  <c:v>久慈</c:v>
                </c:pt>
                <c:pt idx="5">
                  <c:v>二戸</c:v>
                </c:pt>
                <c:pt idx="6">
                  <c:v>岩手県</c:v>
                </c:pt>
                <c:pt idx="7">
                  <c:v>中部</c:v>
                </c:pt>
                <c:pt idx="8">
                  <c:v>宮古</c:v>
                </c:pt>
                <c:pt idx="9">
                  <c:v>一関</c:v>
                </c:pt>
                <c:pt idx="10">
                  <c:v>盛岡市</c:v>
                </c:pt>
                <c:pt idx="11">
                  <c:v>県央</c:v>
                </c:pt>
              </c:strCache>
            </c:strRef>
          </c:cat>
          <c:val>
            <c:numRef>
              <c:f>'１'!$I$42:$I$53</c:f>
              <c:numCache>
                <c:formatCode>0.0</c:formatCode>
                <c:ptCount val="12"/>
                <c:pt idx="0">
                  <c:v>12.925859999783134</c:v>
                </c:pt>
                <c:pt idx="1">
                  <c:v>14.267246225145881</c:v>
                </c:pt>
                <c:pt idx="2">
                  <c:v>14.367890005380453</c:v>
                </c:pt>
                <c:pt idx="3">
                  <c:v>14.628458947233907</c:v>
                </c:pt>
                <c:pt idx="4">
                  <c:v>16.025505590120989</c:v>
                </c:pt>
                <c:pt idx="5">
                  <c:v>17.30610969788513</c:v>
                </c:pt>
                <c:pt idx="6">
                  <c:v>17.499815569328959</c:v>
                </c:pt>
                <c:pt idx="7">
                  <c:v>18.529418466303895</c:v>
                </c:pt>
                <c:pt idx="8">
                  <c:v>18.620273665435004</c:v>
                </c:pt>
                <c:pt idx="9">
                  <c:v>20.20841644389094</c:v>
                </c:pt>
                <c:pt idx="10">
                  <c:v>21.872187655922904</c:v>
                </c:pt>
                <c:pt idx="11">
                  <c:v>22.720650455945623</c:v>
                </c:pt>
              </c:numCache>
            </c:numRef>
          </c:val>
          <c:extLst>
            <c:ext xmlns:c16="http://schemas.microsoft.com/office/drawing/2014/chart" uri="{C3380CC4-5D6E-409C-BE32-E72D297353CC}">
              <c16:uniqueId val="{0000000E-CAE1-4FDA-9E13-3B8C6F9003B7}"/>
            </c:ext>
          </c:extLst>
        </c:ser>
        <c:dLbls>
          <c:showLegendKey val="0"/>
          <c:showVal val="0"/>
          <c:showCatName val="0"/>
          <c:showSerName val="0"/>
          <c:showPercent val="0"/>
          <c:showBubbleSize val="0"/>
        </c:dLbls>
        <c:gapWidth val="50"/>
        <c:axId val="187295616"/>
        <c:axId val="187297152"/>
      </c:barChart>
      <c:catAx>
        <c:axId val="18729561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87297152"/>
        <c:crosses val="autoZero"/>
        <c:auto val="1"/>
        <c:lblAlgn val="ctr"/>
        <c:lblOffset val="100"/>
        <c:noMultiLvlLbl val="0"/>
      </c:catAx>
      <c:valAx>
        <c:axId val="187297152"/>
        <c:scaling>
          <c:orientation val="minMax"/>
          <c:max val="30"/>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1.5347744453291651E-2"/>
              <c:y val="0.21373235322328896"/>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7295616"/>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男</a:t>
            </a:r>
            <a:r>
              <a:rPr lang="en-US" altLang="ja-JP" sz="1000" b="1" i="0" u="none" strike="noStrike" baseline="0">
                <a:solidFill>
                  <a:srgbClr val="000000"/>
                </a:solidFill>
                <a:latin typeface="ＭＳ Ｐゴシック"/>
                <a:ea typeface="ＭＳ Ｐゴシック"/>
              </a:rPr>
              <a:t>】</a:t>
            </a:r>
          </a:p>
          <a:p>
            <a:pPr>
              <a:defRPr sz="11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en-US" altLang="ja-JP" sz="900" b="0" i="0" u="none" strike="noStrike" baseline="0">
                <a:effectLst/>
              </a:rPr>
              <a:t>H28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人口、昭和</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年モデル人口使用）</a:t>
            </a:r>
            <a:endParaRPr lang="ja-JP" altLang="en-US" sz="1100"/>
          </a:p>
        </c:rich>
      </c:tx>
      <c:layout>
        <c:manualLayout>
          <c:xMode val="edge"/>
          <c:yMode val="edge"/>
          <c:x val="0.27579032011969146"/>
          <c:y val="8.3363784940709718E-3"/>
        </c:manualLayout>
      </c:layout>
      <c:overlay val="0"/>
      <c:spPr>
        <a:noFill/>
        <a:ln w="25400">
          <a:noFill/>
        </a:ln>
      </c:spPr>
    </c:title>
    <c:autoTitleDeleted val="0"/>
    <c:plotArea>
      <c:layout>
        <c:manualLayout>
          <c:layoutTarget val="inner"/>
          <c:xMode val="edge"/>
          <c:yMode val="edge"/>
          <c:x val="0.1031800794860047"/>
          <c:y val="0.15024427604087001"/>
          <c:w val="0.88313951960335135"/>
          <c:h val="0.71774517681219296"/>
        </c:manualLayout>
      </c:layout>
      <c:barChart>
        <c:barDir val="col"/>
        <c:grouping val="clustered"/>
        <c:varyColors val="0"/>
        <c:ser>
          <c:idx val="0"/>
          <c:order val="0"/>
          <c:spPr>
            <a:solidFill>
              <a:srgbClr val="66FFFF"/>
            </a:solidFill>
            <a:ln w="25400">
              <a:solidFill>
                <a:srgbClr val="33CCFF"/>
              </a:solidFill>
            </a:ln>
          </c:spPr>
          <c:invertIfNegative val="0"/>
          <c:dPt>
            <c:idx val="0"/>
            <c:invertIfNegative val="0"/>
            <c:bubble3D val="0"/>
            <c:extLst>
              <c:ext xmlns:c16="http://schemas.microsoft.com/office/drawing/2014/chart" uri="{C3380CC4-5D6E-409C-BE32-E72D297353CC}">
                <c16:uniqueId val="{00000000-2693-4461-B8BB-A07B5325B908}"/>
              </c:ext>
            </c:extLst>
          </c:dPt>
          <c:dPt>
            <c:idx val="1"/>
            <c:invertIfNegative val="0"/>
            <c:bubble3D val="0"/>
            <c:extLst>
              <c:ext xmlns:c16="http://schemas.microsoft.com/office/drawing/2014/chart" uri="{C3380CC4-5D6E-409C-BE32-E72D297353CC}">
                <c16:uniqueId val="{00000001-2693-4461-B8BB-A07B5325B908}"/>
              </c:ext>
            </c:extLst>
          </c:dPt>
          <c:dPt>
            <c:idx val="2"/>
            <c:invertIfNegative val="0"/>
            <c:bubble3D val="0"/>
            <c:spPr>
              <a:solidFill>
                <a:schemeClr val="accent5">
                  <a:lumMod val="75000"/>
                </a:schemeClr>
              </a:solidFill>
              <a:ln w="25400">
                <a:solidFill>
                  <a:srgbClr val="33CCFF"/>
                </a:solidFill>
              </a:ln>
            </c:spPr>
            <c:extLst>
              <c:ext xmlns:c16="http://schemas.microsoft.com/office/drawing/2014/chart" uri="{C3380CC4-5D6E-409C-BE32-E72D297353CC}">
                <c16:uniqueId val="{00000003-2693-4461-B8BB-A07B5325B908}"/>
              </c:ext>
            </c:extLst>
          </c:dPt>
          <c:dPt>
            <c:idx val="3"/>
            <c:invertIfNegative val="0"/>
            <c:bubble3D val="0"/>
            <c:extLst>
              <c:ext xmlns:c16="http://schemas.microsoft.com/office/drawing/2014/chart" uri="{C3380CC4-5D6E-409C-BE32-E72D297353CC}">
                <c16:uniqueId val="{00000004-2693-4461-B8BB-A07B5325B908}"/>
              </c:ext>
            </c:extLst>
          </c:dPt>
          <c:dPt>
            <c:idx val="4"/>
            <c:invertIfNegative val="0"/>
            <c:bubble3D val="0"/>
            <c:extLst>
              <c:ext xmlns:c16="http://schemas.microsoft.com/office/drawing/2014/chart" uri="{C3380CC4-5D6E-409C-BE32-E72D297353CC}">
                <c16:uniqueId val="{00000005-2693-4461-B8BB-A07B5325B908}"/>
              </c:ext>
            </c:extLst>
          </c:dPt>
          <c:dPt>
            <c:idx val="5"/>
            <c:invertIfNegative val="0"/>
            <c:bubble3D val="0"/>
            <c:extLst>
              <c:ext xmlns:c16="http://schemas.microsoft.com/office/drawing/2014/chart" uri="{C3380CC4-5D6E-409C-BE32-E72D297353CC}">
                <c16:uniqueId val="{00000006-2693-4461-B8BB-A07B5325B908}"/>
              </c:ext>
            </c:extLst>
          </c:dPt>
          <c:dPt>
            <c:idx val="6"/>
            <c:invertIfNegative val="0"/>
            <c:bubble3D val="0"/>
            <c:spPr>
              <a:solidFill>
                <a:schemeClr val="tx2">
                  <a:lumMod val="40000"/>
                  <a:lumOff val="60000"/>
                </a:schemeClr>
              </a:solidFill>
              <a:ln w="25400">
                <a:solidFill>
                  <a:srgbClr val="33CCFF"/>
                </a:solidFill>
              </a:ln>
            </c:spPr>
            <c:extLst>
              <c:ext xmlns:c16="http://schemas.microsoft.com/office/drawing/2014/chart" uri="{C3380CC4-5D6E-409C-BE32-E72D297353CC}">
                <c16:uniqueId val="{00000007-2693-4461-B8BB-A07B5325B908}"/>
              </c:ext>
            </c:extLst>
          </c:dPt>
          <c:dPt>
            <c:idx val="7"/>
            <c:invertIfNegative val="0"/>
            <c:bubble3D val="0"/>
            <c:extLst>
              <c:ext xmlns:c16="http://schemas.microsoft.com/office/drawing/2014/chart" uri="{C3380CC4-5D6E-409C-BE32-E72D297353CC}">
                <c16:uniqueId val="{00000009-2693-4461-B8BB-A07B5325B908}"/>
              </c:ext>
            </c:extLst>
          </c:dPt>
          <c:dPt>
            <c:idx val="8"/>
            <c:invertIfNegative val="0"/>
            <c:bubble3D val="0"/>
            <c:extLst>
              <c:ext xmlns:c16="http://schemas.microsoft.com/office/drawing/2014/chart" uri="{C3380CC4-5D6E-409C-BE32-E72D297353CC}">
                <c16:uniqueId val="{0000000A-2693-4461-B8BB-A07B5325B908}"/>
              </c:ext>
            </c:extLst>
          </c:dPt>
          <c:dPt>
            <c:idx val="9"/>
            <c:invertIfNegative val="0"/>
            <c:bubble3D val="0"/>
            <c:extLst>
              <c:ext xmlns:c16="http://schemas.microsoft.com/office/drawing/2014/chart" uri="{C3380CC4-5D6E-409C-BE32-E72D297353CC}">
                <c16:uniqueId val="{0000000B-2693-4461-B8BB-A07B5325B908}"/>
              </c:ext>
            </c:extLst>
          </c:dPt>
          <c:dPt>
            <c:idx val="10"/>
            <c:invertIfNegative val="0"/>
            <c:bubble3D val="0"/>
            <c:extLst>
              <c:ext xmlns:c16="http://schemas.microsoft.com/office/drawing/2014/chart" uri="{C3380CC4-5D6E-409C-BE32-E72D297353CC}">
                <c16:uniqueId val="{0000000C-2693-4461-B8BB-A07B5325B908}"/>
              </c:ext>
            </c:extLst>
          </c:dPt>
          <c:dPt>
            <c:idx val="11"/>
            <c:invertIfNegative val="0"/>
            <c:bubble3D val="0"/>
            <c:extLst>
              <c:ext xmlns:c16="http://schemas.microsoft.com/office/drawing/2014/chart" uri="{C3380CC4-5D6E-409C-BE32-E72D297353CC}">
                <c16:uniqueId val="{0000000D-2693-4461-B8BB-A07B5325B908}"/>
              </c:ext>
            </c:extLst>
          </c:dPt>
          <c:dLbls>
            <c:dLbl>
              <c:idx val="1"/>
              <c:layout/>
              <c:tx>
                <c:rich>
                  <a:bodyPr/>
                  <a:lstStyle/>
                  <a:p>
                    <a:pPr>
                      <a:defRPr sz="1200" b="1" i="0" u="none" strike="noStrike" baseline="0">
                        <a:solidFill>
                          <a:schemeClr val="bg1"/>
                        </a:solidFill>
                        <a:latin typeface="ＭＳ Ｐゴシック"/>
                        <a:ea typeface="ＭＳ Ｐゴシック"/>
                        <a:cs typeface="ＭＳ Ｐゴシック"/>
                      </a:defRPr>
                    </a:pPr>
                    <a:fld id="{94B91310-104E-42F3-A8BA-1CD8E81AC752}" type="VALUE">
                      <a:rPr lang="en-US" altLang="ja-JP">
                        <a:solidFill>
                          <a:schemeClr val="tx1"/>
                        </a:solidFill>
                      </a:rPr>
                      <a:pPr>
                        <a:defRPr sz="1200" b="1" i="0" u="none" strike="noStrike" baseline="0">
                          <a:solidFill>
                            <a:schemeClr val="bg1"/>
                          </a:solidFill>
                          <a:latin typeface="ＭＳ Ｐゴシック"/>
                          <a:ea typeface="ＭＳ Ｐゴシック"/>
                          <a:cs typeface="ＭＳ Ｐゴシック"/>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693-4461-B8BB-A07B5325B908}"/>
                </c:ext>
              </c:extLst>
            </c:dLbl>
            <c:spPr>
              <a:noFill/>
              <a:ln w="25400">
                <a:noFill/>
              </a:ln>
            </c:spPr>
            <c:txPr>
              <a:bodyPr/>
              <a:lstStyle/>
              <a:p>
                <a:pPr>
                  <a:defRPr sz="1200" b="1" i="0" u="none" strike="noStrike" baseline="0">
                    <a:solidFill>
                      <a:schemeClr val="tx1"/>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'１'!$J$42:$J$53</c:f>
              <c:strCache>
                <c:ptCount val="12"/>
                <c:pt idx="0">
                  <c:v>盛岡市</c:v>
                </c:pt>
                <c:pt idx="1">
                  <c:v>大船渡</c:v>
                </c:pt>
                <c:pt idx="2">
                  <c:v>全国</c:v>
                </c:pt>
                <c:pt idx="3">
                  <c:v>奥州</c:v>
                </c:pt>
                <c:pt idx="4">
                  <c:v>宮古</c:v>
                </c:pt>
                <c:pt idx="5">
                  <c:v>釜石</c:v>
                </c:pt>
                <c:pt idx="6">
                  <c:v>岩手県</c:v>
                </c:pt>
                <c:pt idx="7">
                  <c:v>二戸</c:v>
                </c:pt>
                <c:pt idx="8">
                  <c:v>久慈</c:v>
                </c:pt>
                <c:pt idx="9">
                  <c:v>中部</c:v>
                </c:pt>
                <c:pt idx="10">
                  <c:v>一関</c:v>
                </c:pt>
                <c:pt idx="11">
                  <c:v>県央</c:v>
                </c:pt>
              </c:strCache>
            </c:strRef>
          </c:cat>
          <c:val>
            <c:numRef>
              <c:f>'１'!$K$42:$K$53</c:f>
              <c:numCache>
                <c:formatCode>0.0</c:formatCode>
                <c:ptCount val="12"/>
                <c:pt idx="0">
                  <c:v>9.3000000000000007</c:v>
                </c:pt>
                <c:pt idx="1">
                  <c:v>17.3</c:v>
                </c:pt>
                <c:pt idx="2">
                  <c:v>20.399999999999999</c:v>
                </c:pt>
                <c:pt idx="3">
                  <c:v>22.6</c:v>
                </c:pt>
                <c:pt idx="4">
                  <c:v>23.6</c:v>
                </c:pt>
                <c:pt idx="5">
                  <c:v>24.3</c:v>
                </c:pt>
                <c:pt idx="6">
                  <c:v>25.8</c:v>
                </c:pt>
                <c:pt idx="7">
                  <c:v>25.8</c:v>
                </c:pt>
                <c:pt idx="8">
                  <c:v>26.7</c:v>
                </c:pt>
                <c:pt idx="9">
                  <c:v>27.3</c:v>
                </c:pt>
                <c:pt idx="10">
                  <c:v>30</c:v>
                </c:pt>
                <c:pt idx="11">
                  <c:v>34.6</c:v>
                </c:pt>
              </c:numCache>
            </c:numRef>
          </c:val>
          <c:extLst>
            <c:ext xmlns:c16="http://schemas.microsoft.com/office/drawing/2014/chart" uri="{C3380CC4-5D6E-409C-BE32-E72D297353CC}">
              <c16:uniqueId val="{0000000E-2693-4461-B8BB-A07B5325B908}"/>
            </c:ext>
          </c:extLst>
        </c:ser>
        <c:dLbls>
          <c:showLegendKey val="0"/>
          <c:showVal val="0"/>
          <c:showCatName val="0"/>
          <c:showSerName val="0"/>
          <c:showPercent val="0"/>
          <c:showBubbleSize val="0"/>
        </c:dLbls>
        <c:gapWidth val="50"/>
        <c:axId val="188707968"/>
        <c:axId val="188709504"/>
      </c:barChart>
      <c:catAx>
        <c:axId val="18870796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88709504"/>
        <c:crosses val="autoZero"/>
        <c:auto val="1"/>
        <c:lblAlgn val="ctr"/>
        <c:lblOffset val="100"/>
        <c:noMultiLvlLbl val="0"/>
      </c:catAx>
      <c:valAx>
        <c:axId val="188709504"/>
        <c:scaling>
          <c:orientation val="minMax"/>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2.1098444783954246E-2"/>
              <c:y val="0.18921996136621536"/>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707968"/>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自殺年齢調整死亡率保健所別順位</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女</a:t>
            </a:r>
            <a:r>
              <a:rPr lang="en-US" altLang="ja-JP" sz="1000" b="1" i="0" u="none" strike="noStrike" baseline="0">
                <a:solidFill>
                  <a:srgbClr val="000000"/>
                </a:solidFill>
                <a:latin typeface="ＭＳ Ｐゴシック"/>
                <a:ea typeface="ＭＳ Ｐゴシック"/>
              </a:rPr>
              <a:t>】</a:t>
            </a:r>
          </a:p>
          <a:p>
            <a:pPr>
              <a:defRPr sz="10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ja-JP" sz="900" b="0" i="0" u="none" strike="noStrike" baseline="0">
                <a:effectLst/>
              </a:rPr>
              <a:t>自殺死亡数</a:t>
            </a:r>
            <a:r>
              <a:rPr lang="ja-JP" altLang="en-US" sz="900" b="0" i="0" u="none" strike="noStrike" baseline="0">
                <a:effectLst/>
              </a:rPr>
              <a:t>と</a:t>
            </a:r>
            <a:r>
              <a:rPr lang="ja-JP" altLang="ja-JP" sz="900" b="0" i="0" u="none" strike="noStrike" baseline="0">
                <a:effectLst/>
              </a:rPr>
              <a:t>H</a:t>
            </a:r>
            <a:r>
              <a:rPr lang="en-US" altLang="ja-JP" sz="900" b="0" i="0" u="none" strike="noStrike" baseline="0">
                <a:effectLst/>
              </a:rPr>
              <a:t>28</a:t>
            </a:r>
            <a:r>
              <a:rPr lang="ja-JP" altLang="en-US" sz="900" b="0" i="0" u="none" strike="noStrike" baseline="0">
                <a:effectLst/>
              </a:rPr>
              <a:t>～</a:t>
            </a:r>
            <a:r>
              <a:rPr lang="en-US" altLang="ja-JP" sz="900" b="0" i="0" u="none" strike="noStrike" baseline="0">
                <a:effectLst/>
              </a:rPr>
              <a:t>R2</a:t>
            </a:r>
            <a:r>
              <a:rPr lang="ja-JP" altLang="en-US" sz="900" b="0" i="0" u="none" strike="noStrike" baseline="0">
                <a:effectLst/>
              </a:rPr>
              <a:t>年</a:t>
            </a:r>
            <a:r>
              <a:rPr lang="ja-JP" altLang="en-US" sz="900" b="0" i="0" u="none" strike="noStrike" baseline="0">
                <a:solidFill>
                  <a:srgbClr val="000000"/>
                </a:solidFill>
                <a:latin typeface="ＭＳ Ｐゴシック"/>
                <a:ea typeface="ＭＳ Ｐゴシック"/>
              </a:rPr>
              <a:t>人口、昭和</a:t>
            </a:r>
            <a:r>
              <a:rPr lang="en-US" altLang="ja-JP" sz="900" b="0" i="0" u="none" strike="noStrike" baseline="0">
                <a:solidFill>
                  <a:srgbClr val="000000"/>
                </a:solidFill>
                <a:latin typeface="ＭＳ Ｐゴシック"/>
                <a:ea typeface="ＭＳ Ｐゴシック"/>
              </a:rPr>
              <a:t>60</a:t>
            </a:r>
            <a:r>
              <a:rPr lang="ja-JP" altLang="en-US" sz="900" b="0" i="0" u="none" strike="noStrike" baseline="0">
                <a:solidFill>
                  <a:srgbClr val="000000"/>
                </a:solidFill>
                <a:latin typeface="ＭＳ Ｐゴシック"/>
                <a:ea typeface="ＭＳ Ｐゴシック"/>
              </a:rPr>
              <a:t>年モデル人口使用）</a:t>
            </a:r>
            <a:endParaRPr lang="ja-JP" altLang="en-US" sz="900" b="0"/>
          </a:p>
        </c:rich>
      </c:tx>
      <c:layout>
        <c:manualLayout>
          <c:xMode val="edge"/>
          <c:yMode val="edge"/>
          <c:x val="0.28580374741583275"/>
          <c:y val="2.1811903551027058E-2"/>
        </c:manualLayout>
      </c:layout>
      <c:overlay val="0"/>
      <c:spPr>
        <a:noFill/>
        <a:ln w="25400">
          <a:noFill/>
        </a:ln>
      </c:spPr>
    </c:title>
    <c:autoTitleDeleted val="0"/>
    <c:plotArea>
      <c:layout>
        <c:manualLayout>
          <c:layoutTarget val="inner"/>
          <c:xMode val="edge"/>
          <c:yMode val="edge"/>
          <c:x val="9.6938231848201023E-2"/>
          <c:y val="0.1590420805242482"/>
          <c:w val="0.88934658105392683"/>
          <c:h val="0.72331360540716727"/>
        </c:manualLayout>
      </c:layout>
      <c:barChart>
        <c:barDir val="col"/>
        <c:grouping val="clustered"/>
        <c:varyColors val="0"/>
        <c:ser>
          <c:idx val="0"/>
          <c:order val="0"/>
          <c:spPr>
            <a:solidFill>
              <a:srgbClr val="FF99CC"/>
            </a:solidFill>
            <a:ln w="25400">
              <a:solidFill>
                <a:srgbClr val="FF00FF"/>
              </a:solidFill>
            </a:ln>
          </c:spPr>
          <c:invertIfNegative val="0"/>
          <c:dPt>
            <c:idx val="0"/>
            <c:invertIfNegative val="0"/>
            <c:bubble3D val="0"/>
            <c:extLst>
              <c:ext xmlns:c16="http://schemas.microsoft.com/office/drawing/2014/chart" uri="{C3380CC4-5D6E-409C-BE32-E72D297353CC}">
                <c16:uniqueId val="{00000000-EFCD-49C0-8F1A-827D44FE837B}"/>
              </c:ext>
            </c:extLst>
          </c:dPt>
          <c:dPt>
            <c:idx val="1"/>
            <c:invertIfNegative val="0"/>
            <c:bubble3D val="0"/>
            <c:extLst>
              <c:ext xmlns:c16="http://schemas.microsoft.com/office/drawing/2014/chart" uri="{C3380CC4-5D6E-409C-BE32-E72D297353CC}">
                <c16:uniqueId val="{00000001-EFCD-49C0-8F1A-827D44FE837B}"/>
              </c:ext>
            </c:extLst>
          </c:dPt>
          <c:dPt>
            <c:idx val="2"/>
            <c:invertIfNegative val="0"/>
            <c:bubble3D val="0"/>
            <c:extLst>
              <c:ext xmlns:c16="http://schemas.microsoft.com/office/drawing/2014/chart" uri="{C3380CC4-5D6E-409C-BE32-E72D297353CC}">
                <c16:uniqueId val="{00000002-EFCD-49C0-8F1A-827D44FE837B}"/>
              </c:ext>
            </c:extLst>
          </c:dPt>
          <c:dPt>
            <c:idx val="3"/>
            <c:invertIfNegative val="0"/>
            <c:bubble3D val="0"/>
            <c:extLst>
              <c:ext xmlns:c16="http://schemas.microsoft.com/office/drawing/2014/chart" uri="{C3380CC4-5D6E-409C-BE32-E72D297353CC}">
                <c16:uniqueId val="{0000000A-EFCD-49C0-8F1A-827D44FE837B}"/>
              </c:ext>
            </c:extLst>
          </c:dPt>
          <c:dPt>
            <c:idx val="4"/>
            <c:invertIfNegative val="0"/>
            <c:bubble3D val="0"/>
            <c:spPr>
              <a:solidFill>
                <a:srgbClr val="FF0000"/>
              </a:solidFill>
              <a:ln w="25400">
                <a:solidFill>
                  <a:srgbClr val="FF00FF"/>
                </a:solidFill>
              </a:ln>
            </c:spPr>
            <c:extLst>
              <c:ext xmlns:c16="http://schemas.microsoft.com/office/drawing/2014/chart" uri="{C3380CC4-5D6E-409C-BE32-E72D297353CC}">
                <c16:uniqueId val="{00000004-EFCD-49C0-8F1A-827D44FE837B}"/>
              </c:ext>
            </c:extLst>
          </c:dPt>
          <c:dPt>
            <c:idx val="5"/>
            <c:invertIfNegative val="0"/>
            <c:bubble3D val="0"/>
            <c:extLst>
              <c:ext xmlns:c16="http://schemas.microsoft.com/office/drawing/2014/chart" uri="{C3380CC4-5D6E-409C-BE32-E72D297353CC}">
                <c16:uniqueId val="{00000005-EFCD-49C0-8F1A-827D44FE837B}"/>
              </c:ext>
            </c:extLst>
          </c:dPt>
          <c:dPt>
            <c:idx val="6"/>
            <c:invertIfNegative val="0"/>
            <c:bubble3D val="0"/>
            <c:spPr>
              <a:solidFill>
                <a:schemeClr val="accent2">
                  <a:lumMod val="20000"/>
                  <a:lumOff val="80000"/>
                </a:schemeClr>
              </a:solidFill>
              <a:ln w="25400">
                <a:solidFill>
                  <a:srgbClr val="FF00FF"/>
                </a:solidFill>
              </a:ln>
            </c:spPr>
            <c:extLst>
              <c:ext xmlns:c16="http://schemas.microsoft.com/office/drawing/2014/chart" uri="{C3380CC4-5D6E-409C-BE32-E72D297353CC}">
                <c16:uniqueId val="{00000006-EFCD-49C0-8F1A-827D44FE837B}"/>
              </c:ext>
            </c:extLst>
          </c:dPt>
          <c:dPt>
            <c:idx val="7"/>
            <c:invertIfNegative val="0"/>
            <c:bubble3D val="0"/>
            <c:extLst>
              <c:ext xmlns:c16="http://schemas.microsoft.com/office/drawing/2014/chart" uri="{C3380CC4-5D6E-409C-BE32-E72D297353CC}">
                <c16:uniqueId val="{00000008-EFCD-49C0-8F1A-827D44FE837B}"/>
              </c:ext>
            </c:extLst>
          </c:dPt>
          <c:dPt>
            <c:idx val="8"/>
            <c:invertIfNegative val="0"/>
            <c:bubble3D val="0"/>
            <c:extLst>
              <c:ext xmlns:c16="http://schemas.microsoft.com/office/drawing/2014/chart" uri="{C3380CC4-5D6E-409C-BE32-E72D297353CC}">
                <c16:uniqueId val="{00000009-EFCD-49C0-8F1A-827D44FE837B}"/>
              </c:ext>
            </c:extLst>
          </c:dPt>
          <c:dLbls>
            <c:spPr>
              <a:noFill/>
              <a:ln w="25400">
                <a:noFill/>
              </a:ln>
            </c:spPr>
            <c:txPr>
              <a:bodyPr/>
              <a:lstStyle/>
              <a:p>
                <a:pPr>
                  <a:defRPr sz="1200" b="1" i="0" u="none" strike="noStrike" baseline="0">
                    <a:solidFill>
                      <a:sysClr val="windowText" lastClr="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'１'!$L$42:$L$53</c:f>
              <c:strCache>
                <c:ptCount val="12"/>
                <c:pt idx="0">
                  <c:v>釜石</c:v>
                </c:pt>
                <c:pt idx="1">
                  <c:v>奥州</c:v>
                </c:pt>
                <c:pt idx="2">
                  <c:v>久慈</c:v>
                </c:pt>
                <c:pt idx="3">
                  <c:v>大船渡</c:v>
                </c:pt>
                <c:pt idx="4">
                  <c:v>全国</c:v>
                </c:pt>
                <c:pt idx="5">
                  <c:v>二戸</c:v>
                </c:pt>
                <c:pt idx="6">
                  <c:v>岩手県</c:v>
                </c:pt>
                <c:pt idx="7">
                  <c:v>中部</c:v>
                </c:pt>
                <c:pt idx="8">
                  <c:v>一関</c:v>
                </c:pt>
                <c:pt idx="9">
                  <c:v>県央</c:v>
                </c:pt>
                <c:pt idx="10">
                  <c:v>宮古</c:v>
                </c:pt>
                <c:pt idx="11">
                  <c:v>盛岡市</c:v>
                </c:pt>
              </c:strCache>
            </c:strRef>
          </c:cat>
          <c:val>
            <c:numRef>
              <c:f>'１'!$M$42:$M$53</c:f>
              <c:numCache>
                <c:formatCode>0.0</c:formatCode>
                <c:ptCount val="12"/>
                <c:pt idx="0">
                  <c:v>3.9</c:v>
                </c:pt>
                <c:pt idx="1">
                  <c:v>5.3</c:v>
                </c:pt>
                <c:pt idx="2">
                  <c:v>5.5</c:v>
                </c:pt>
                <c:pt idx="3">
                  <c:v>8.1</c:v>
                </c:pt>
                <c:pt idx="4">
                  <c:v>8.3000000000000007</c:v>
                </c:pt>
                <c:pt idx="5">
                  <c:v>9.1</c:v>
                </c:pt>
                <c:pt idx="6">
                  <c:v>9.1</c:v>
                </c:pt>
                <c:pt idx="7">
                  <c:v>9.5</c:v>
                </c:pt>
                <c:pt idx="8">
                  <c:v>9.8000000000000007</c:v>
                </c:pt>
                <c:pt idx="9">
                  <c:v>10.9</c:v>
                </c:pt>
                <c:pt idx="10">
                  <c:v>13.4</c:v>
                </c:pt>
                <c:pt idx="11">
                  <c:v>15.4</c:v>
                </c:pt>
              </c:numCache>
            </c:numRef>
          </c:val>
          <c:extLst>
            <c:ext xmlns:c16="http://schemas.microsoft.com/office/drawing/2014/chart" uri="{C3380CC4-5D6E-409C-BE32-E72D297353CC}">
              <c16:uniqueId val="{0000000E-EFCD-49C0-8F1A-827D44FE837B}"/>
            </c:ext>
          </c:extLst>
        </c:ser>
        <c:dLbls>
          <c:showLegendKey val="0"/>
          <c:showVal val="0"/>
          <c:showCatName val="0"/>
          <c:showSerName val="0"/>
          <c:showPercent val="0"/>
          <c:showBubbleSize val="0"/>
        </c:dLbls>
        <c:gapWidth val="50"/>
        <c:axId val="188813696"/>
        <c:axId val="188815232"/>
      </c:barChart>
      <c:catAx>
        <c:axId val="18881369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88815232"/>
        <c:crosses val="autoZero"/>
        <c:auto val="1"/>
        <c:lblAlgn val="ctr"/>
        <c:lblOffset val="100"/>
        <c:noMultiLvlLbl val="0"/>
      </c:catAx>
      <c:valAx>
        <c:axId val="188815232"/>
        <c:scaling>
          <c:orientation val="minMax"/>
          <c:max val="16"/>
        </c:scaling>
        <c:delete val="0"/>
        <c:axPos val="l"/>
        <c:majorGridlines>
          <c:spPr>
            <a:ln w="3175">
              <a:solidFill>
                <a:srgbClr val="000000"/>
              </a:solidFill>
              <a:prstDash val="solid"/>
            </a:ln>
          </c:spPr>
        </c:majorGridlines>
        <c:title>
          <c:tx>
            <c:rich>
              <a:bodyPr rot="0" vert="wordArtVertRtl"/>
              <a:lstStyle/>
              <a:p>
                <a:pPr algn="ctr">
                  <a:defRPr sz="900" b="0" i="0" u="none" strike="noStrike" baseline="0">
                    <a:solidFill>
                      <a:srgbClr val="000000"/>
                    </a:solidFill>
                    <a:latin typeface="ＭＳ Ｐゴシック"/>
                    <a:ea typeface="ＭＳ Ｐゴシック"/>
                    <a:cs typeface="ＭＳ Ｐゴシック"/>
                  </a:defRPr>
                </a:pPr>
                <a:r>
                  <a:rPr lang="ja-JP" altLang="en-US" sz="900" b="0"/>
                  <a:t>年齢調整死亡率（人口</a:t>
                </a:r>
                <a:r>
                  <a:rPr lang="en-US" altLang="ja-JP" sz="900" b="0"/>
                  <a:t>10</a:t>
                </a:r>
                <a:r>
                  <a:rPr lang="ja-JP" altLang="en-US" sz="900" b="0"/>
                  <a:t>万対）</a:t>
                </a:r>
              </a:p>
            </c:rich>
          </c:tx>
          <c:layout>
            <c:manualLayout>
              <c:xMode val="edge"/>
              <c:yMode val="edge"/>
              <c:x val="2.1564068830548302E-2"/>
              <c:y val="0.19172216218070781"/>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88813696"/>
        <c:crosses val="autoZero"/>
        <c:crossBetween val="between"/>
      </c:valAx>
      <c:spPr>
        <a:solidFill>
          <a:schemeClr val="bg1">
            <a:lumMod val="9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chart" Target="../charts/chart18.xml"/><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6" Type="http://schemas.openxmlformats.org/officeDocument/2006/relationships/chart" Target="../charts/chart21.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5" Type="http://schemas.openxmlformats.org/officeDocument/2006/relationships/chart" Target="../charts/chart2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542925</xdr:colOff>
      <xdr:row>41</xdr:row>
      <xdr:rowOff>9525</xdr:rowOff>
    </xdr:from>
    <xdr:to>
      <xdr:col>11</xdr:col>
      <xdr:colOff>533400</xdr:colOff>
      <xdr:row>58</xdr:row>
      <xdr:rowOff>9525</xdr:rowOff>
    </xdr:to>
    <xdr:graphicFrame macro="">
      <xdr:nvGraphicFramePr>
        <xdr:cNvPr id="1147"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60</xdr:row>
      <xdr:rowOff>0</xdr:rowOff>
    </xdr:from>
    <xdr:to>
      <xdr:col>11</xdr:col>
      <xdr:colOff>533400</xdr:colOff>
      <xdr:row>77</xdr:row>
      <xdr:rowOff>0</xdr:rowOff>
    </xdr:to>
    <xdr:graphicFrame macro="">
      <xdr:nvGraphicFramePr>
        <xdr:cNvPr id="1148"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xdr:colOff>
      <xdr:row>79</xdr:row>
      <xdr:rowOff>9525</xdr:rowOff>
    </xdr:from>
    <xdr:to>
      <xdr:col>11</xdr:col>
      <xdr:colOff>558800</xdr:colOff>
      <xdr:row>96</xdr:row>
      <xdr:rowOff>19050</xdr:rowOff>
    </xdr:to>
    <xdr:graphicFrame macro="">
      <xdr:nvGraphicFramePr>
        <xdr:cNvPr id="1149"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22</xdr:row>
      <xdr:rowOff>9525</xdr:rowOff>
    </xdr:from>
    <xdr:to>
      <xdr:col>11</xdr:col>
      <xdr:colOff>542925</xdr:colOff>
      <xdr:row>39</xdr:row>
      <xdr:rowOff>9525</xdr:rowOff>
    </xdr:to>
    <xdr:graphicFrame macro="">
      <xdr:nvGraphicFramePr>
        <xdr:cNvPr id="1151"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3175</xdr:colOff>
      <xdr:row>3</xdr:row>
      <xdr:rowOff>3175</xdr:rowOff>
    </xdr:from>
    <xdr:to>
      <xdr:col>11</xdr:col>
      <xdr:colOff>546100</xdr:colOff>
      <xdr:row>20</xdr:row>
      <xdr:rowOff>3175</xdr:rowOff>
    </xdr:to>
    <xdr:graphicFrame macro="">
      <xdr:nvGraphicFramePr>
        <xdr:cNvPr id="7"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3</xdr:row>
      <xdr:rowOff>6350</xdr:rowOff>
    </xdr:from>
    <xdr:to>
      <xdr:col>11</xdr:col>
      <xdr:colOff>523875</xdr:colOff>
      <xdr:row>21</xdr:row>
      <xdr:rowOff>3175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161925</xdr:rowOff>
    </xdr:from>
    <xdr:to>
      <xdr:col>11</xdr:col>
      <xdr:colOff>542925</xdr:colOff>
      <xdr:row>39</xdr:row>
      <xdr:rowOff>114300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42</xdr:row>
      <xdr:rowOff>0</xdr:rowOff>
    </xdr:from>
    <xdr:to>
      <xdr:col>11</xdr:col>
      <xdr:colOff>571500</xdr:colOff>
      <xdr:row>58</xdr:row>
      <xdr:rowOff>142875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263525</xdr:colOff>
      <xdr:row>61</xdr:row>
      <xdr:rowOff>6350</xdr:rowOff>
    </xdr:from>
    <xdr:to>
      <xdr:col>11</xdr:col>
      <xdr:colOff>549275</xdr:colOff>
      <xdr:row>78</xdr:row>
      <xdr:rowOff>6350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3175</xdr:colOff>
      <xdr:row>3</xdr:row>
      <xdr:rowOff>0</xdr:rowOff>
    </xdr:from>
    <xdr:to>
      <xdr:col>23</xdr:col>
      <xdr:colOff>603250</xdr:colOff>
      <xdr:row>21</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23</xdr:row>
      <xdr:rowOff>0</xdr:rowOff>
    </xdr:from>
    <xdr:to>
      <xdr:col>23</xdr:col>
      <xdr:colOff>628650</xdr:colOff>
      <xdr:row>39</xdr:row>
      <xdr:rowOff>133350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42</xdr:row>
      <xdr:rowOff>6350</xdr:rowOff>
    </xdr:from>
    <xdr:to>
      <xdr:col>23</xdr:col>
      <xdr:colOff>606425</xdr:colOff>
      <xdr:row>58</xdr:row>
      <xdr:rowOff>139700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212725</xdr:colOff>
      <xdr:row>61</xdr:row>
      <xdr:rowOff>3175</xdr:rowOff>
    </xdr:from>
    <xdr:to>
      <xdr:col>24</xdr:col>
      <xdr:colOff>15875</xdr:colOff>
      <xdr:row>77</xdr:row>
      <xdr:rowOff>158750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101</xdr:row>
      <xdr:rowOff>24342</xdr:rowOff>
    </xdr:from>
    <xdr:to>
      <xdr:col>11</xdr:col>
      <xdr:colOff>542925</xdr:colOff>
      <xdr:row>117</xdr:row>
      <xdr:rowOff>146050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120</xdr:row>
      <xdr:rowOff>21167</xdr:rowOff>
    </xdr:from>
    <xdr:to>
      <xdr:col>11</xdr:col>
      <xdr:colOff>571500</xdr:colOff>
      <xdr:row>136</xdr:row>
      <xdr:rowOff>164042</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263525</xdr:colOff>
      <xdr:row>139</xdr:row>
      <xdr:rowOff>6350</xdr:rowOff>
    </xdr:from>
    <xdr:to>
      <xdr:col>11</xdr:col>
      <xdr:colOff>582083</xdr:colOff>
      <xdr:row>156</xdr:row>
      <xdr:rowOff>6350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201083</xdr:colOff>
      <xdr:row>101</xdr:row>
      <xdr:rowOff>0</xdr:rowOff>
    </xdr:from>
    <xdr:to>
      <xdr:col>23</xdr:col>
      <xdr:colOff>666749</xdr:colOff>
      <xdr:row>117</xdr:row>
      <xdr:rowOff>133350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190499</xdr:colOff>
      <xdr:row>120</xdr:row>
      <xdr:rowOff>6350</xdr:rowOff>
    </xdr:from>
    <xdr:to>
      <xdr:col>23</xdr:col>
      <xdr:colOff>666749</xdr:colOff>
      <xdr:row>136</xdr:row>
      <xdr:rowOff>139700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179916</xdr:colOff>
      <xdr:row>139</xdr:row>
      <xdr:rowOff>3175</xdr:rowOff>
    </xdr:from>
    <xdr:to>
      <xdr:col>24</xdr:col>
      <xdr:colOff>15875</xdr:colOff>
      <xdr:row>155</xdr:row>
      <xdr:rowOff>158750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257175</xdr:colOff>
      <xdr:row>80</xdr:row>
      <xdr:rowOff>6350</xdr:rowOff>
    </xdr:from>
    <xdr:to>
      <xdr:col>11</xdr:col>
      <xdr:colOff>523875</xdr:colOff>
      <xdr:row>98</xdr:row>
      <xdr:rowOff>3175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13</xdr:col>
      <xdr:colOff>3175</xdr:colOff>
      <xdr:row>80</xdr:row>
      <xdr:rowOff>0</xdr:rowOff>
    </xdr:from>
    <xdr:to>
      <xdr:col>23</xdr:col>
      <xdr:colOff>603250</xdr:colOff>
      <xdr:row>98</xdr:row>
      <xdr:rowOff>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0.24514</cdr:x>
      <cdr:y>0.00355</cdr:y>
    </cdr:from>
    <cdr:to>
      <cdr:x>0.79565</cdr:x>
      <cdr:y>0.16542</cdr:y>
    </cdr:to>
    <cdr:sp macro="" textlink="">
      <cdr:nvSpPr>
        <cdr:cNvPr id="2" name="テキスト ボックス 1"/>
        <cdr:cNvSpPr txBox="1"/>
      </cdr:nvSpPr>
      <cdr:spPr>
        <a:xfrm xmlns:a="http://schemas.openxmlformats.org/drawingml/2006/main">
          <a:off x="1636888" y="9701"/>
          <a:ext cx="3675946" cy="4418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000" b="1" i="0" baseline="0">
              <a:effectLst/>
              <a:latin typeface="ＭＳ Ｐゴシック" panose="020B0600070205080204" pitchFamily="50" charset="-128"/>
              <a:ea typeface="ＭＳ Ｐゴシック" panose="020B0600070205080204" pitchFamily="50" charset="-128"/>
              <a:cs typeface="+mn-cs"/>
            </a:rPr>
            <a:t>65</a:t>
          </a:r>
          <a:r>
            <a:rPr lang="ja-JP" altLang="en-US" sz="1000" b="1" i="0" baseline="0">
              <a:effectLst/>
              <a:latin typeface="ＭＳ Ｐゴシック" panose="020B0600070205080204" pitchFamily="50" charset="-128"/>
              <a:ea typeface="ＭＳ Ｐゴシック" panose="020B0600070205080204" pitchFamily="50" charset="-128"/>
              <a:cs typeface="+mn-cs"/>
            </a:rPr>
            <a:t>歳</a:t>
          </a:r>
          <a:r>
            <a:rPr lang="ja-JP" altLang="ja-JP" sz="1000" b="1" i="0" baseline="0">
              <a:effectLst/>
              <a:latin typeface="ＭＳ Ｐゴシック" panose="020B0600070205080204" pitchFamily="50" charset="-128"/>
              <a:ea typeface="ＭＳ Ｐゴシック" panose="020B0600070205080204" pitchFamily="50" charset="-128"/>
              <a:cs typeface="+mn-cs"/>
            </a:rPr>
            <a:t>未満自殺年齢調整死亡率保健所別順位</a:t>
          </a:r>
          <a:r>
            <a:rPr lang="en-US" altLang="ja-JP" sz="1000" b="1" i="0" baseline="0">
              <a:effectLst/>
              <a:latin typeface="ＭＳ Ｐゴシック" panose="020B0600070205080204" pitchFamily="50" charset="-128"/>
              <a:ea typeface="ＭＳ Ｐゴシック" panose="020B0600070205080204" pitchFamily="50" charset="-128"/>
              <a:cs typeface="+mn-cs"/>
            </a:rPr>
            <a:t>【</a:t>
          </a:r>
          <a:r>
            <a:rPr lang="ja-JP" altLang="en-US" sz="1000" b="1" i="0" baseline="0">
              <a:effectLst/>
              <a:latin typeface="ＭＳ Ｐゴシック" panose="020B0600070205080204" pitchFamily="50" charset="-128"/>
              <a:ea typeface="ＭＳ Ｐゴシック" panose="020B0600070205080204" pitchFamily="50" charset="-128"/>
              <a:cs typeface="+mn-cs"/>
            </a:rPr>
            <a:t>総数</a:t>
          </a:r>
          <a:r>
            <a:rPr lang="en-US" altLang="ja-JP" sz="1000" b="1" i="0" baseline="0">
              <a:effectLst/>
              <a:latin typeface="ＭＳ Ｐゴシック" panose="020B0600070205080204" pitchFamily="50" charset="-128"/>
              <a:ea typeface="ＭＳ Ｐゴシック" panose="020B0600070205080204" pitchFamily="50" charset="-128"/>
              <a:cs typeface="+mn-cs"/>
            </a:rPr>
            <a:t>】</a:t>
          </a:r>
          <a:endParaRPr lang="en-US" altLang="ja-JP" sz="900" b="0" i="0" baseline="0">
            <a:effectLst/>
            <a:latin typeface="ＭＳ Ｐゴシック" panose="020B0600070205080204" pitchFamily="50" charset="-128"/>
            <a:ea typeface="ＭＳ Ｐゴシック" panose="020B0600070205080204" pitchFamily="50" charset="-128"/>
            <a:cs typeface="+mn-cs"/>
          </a:endParaRP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ＭＳ Ｐゴシック" panose="020B0600070205080204" pitchFamily="50" charset="-128"/>
              <a:ea typeface="ＭＳ Ｐゴシック" panose="020B0600070205080204" pitchFamily="50" charset="-128"/>
              <a:cs typeface="+mn-cs"/>
            </a:rPr>
            <a:t>（H</a:t>
          </a:r>
          <a:r>
            <a:rPr lang="en-US" altLang="ja-JP" sz="900" b="0" i="0" baseline="0">
              <a:effectLst/>
              <a:latin typeface="ＭＳ Ｐゴシック" panose="020B0600070205080204" pitchFamily="50" charset="-128"/>
              <a:ea typeface="ＭＳ Ｐゴシック" panose="020B0600070205080204" pitchFamily="50" charset="-128"/>
              <a:cs typeface="+mn-cs"/>
            </a:rPr>
            <a:t>28</a:t>
          </a:r>
          <a:r>
            <a:rPr lang="ja-JP" altLang="en-US"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R2</a:t>
          </a:r>
          <a:r>
            <a:rPr lang="ja-JP" altLang="en-US" sz="900" b="0" i="0" baseline="0">
              <a:effectLst/>
              <a:latin typeface="ＭＳ Ｐゴシック" panose="020B0600070205080204" pitchFamily="50" charset="-128"/>
              <a:ea typeface="ＭＳ Ｐゴシック" panose="020B0600070205080204" pitchFamily="50" charset="-128"/>
              <a:cs typeface="+mn-cs"/>
            </a:rPr>
            <a:t>年自</a:t>
          </a:r>
          <a:r>
            <a:rPr lang="ja-JP" altLang="ja-JP" sz="900" b="0" i="0" baseline="0">
              <a:effectLst/>
              <a:latin typeface="ＭＳ Ｐゴシック" panose="020B0600070205080204" pitchFamily="50" charset="-128"/>
              <a:ea typeface="ＭＳ Ｐゴシック" panose="020B0600070205080204" pitchFamily="50" charset="-128"/>
              <a:cs typeface="+mn-cs"/>
            </a:rPr>
            <a:t>殺死亡数</a:t>
          </a:r>
          <a:r>
            <a:rPr lang="ja-JP" altLang="en-US" sz="900" b="0" i="0" baseline="0">
              <a:effectLst/>
              <a:latin typeface="ＭＳ Ｐゴシック" panose="020B0600070205080204" pitchFamily="50" charset="-128"/>
              <a:ea typeface="ＭＳ Ｐゴシック" panose="020B0600070205080204" pitchFamily="50" charset="-128"/>
              <a:cs typeface="+mn-cs"/>
            </a:rPr>
            <a:t>と</a:t>
          </a:r>
          <a:r>
            <a:rPr lang="en-US" altLang="ja-JP" sz="900" b="0" i="0" baseline="0">
              <a:effectLst/>
              <a:latin typeface="ＭＳ Ｐゴシック" panose="020B0600070205080204" pitchFamily="50" charset="-128"/>
              <a:ea typeface="ＭＳ Ｐゴシック" panose="020B0600070205080204" pitchFamily="50" charset="-128"/>
              <a:cs typeface="+mn-cs"/>
            </a:rPr>
            <a:t>H28</a:t>
          </a:r>
          <a:r>
            <a:rPr lang="ja-JP" altLang="en-US"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R2</a:t>
          </a:r>
          <a:r>
            <a:rPr lang="ja-JP" altLang="en-US" sz="900" b="0" i="0" baseline="0">
              <a:effectLst/>
              <a:latin typeface="ＭＳ Ｐゴシック" panose="020B0600070205080204" pitchFamily="50" charset="-128"/>
              <a:ea typeface="ＭＳ Ｐゴシック" panose="020B0600070205080204" pitchFamily="50" charset="-128"/>
              <a:cs typeface="+mn-cs"/>
            </a:rPr>
            <a:t>年</a:t>
          </a:r>
          <a:r>
            <a:rPr lang="ja-JP" altLang="ja-JP" sz="900" b="0" i="0" baseline="0">
              <a:effectLst/>
              <a:latin typeface="ＭＳ Ｐゴシック" panose="020B0600070205080204" pitchFamily="50" charset="-128"/>
              <a:ea typeface="ＭＳ Ｐゴシック" panose="020B0600070205080204" pitchFamily="50" charset="-128"/>
              <a:cs typeface="+mn-cs"/>
            </a:rPr>
            <a:t>人口</a:t>
          </a:r>
          <a:r>
            <a:rPr lang="ja-JP" altLang="en-US" sz="900" b="0" i="0" baseline="0">
              <a:effectLst/>
              <a:latin typeface="ＭＳ Ｐゴシック" panose="020B0600070205080204" pitchFamily="50" charset="-128"/>
              <a:ea typeface="ＭＳ Ｐゴシック" panose="020B0600070205080204" pitchFamily="50" charset="-128"/>
              <a:cs typeface="+mn-cs"/>
            </a:rPr>
            <a:t>、昭和</a:t>
          </a:r>
          <a:r>
            <a:rPr lang="en-US" altLang="ja-JP" sz="900" b="0" i="0" baseline="0">
              <a:effectLst/>
              <a:latin typeface="ＭＳ Ｐゴシック" panose="020B0600070205080204" pitchFamily="50" charset="-128"/>
              <a:ea typeface="ＭＳ Ｐゴシック" panose="020B0600070205080204" pitchFamily="50" charset="-128"/>
              <a:cs typeface="+mn-cs"/>
            </a:rPr>
            <a:t>60</a:t>
          </a:r>
          <a:r>
            <a:rPr lang="ja-JP" altLang="en-US" sz="900" b="0" i="0" baseline="0">
              <a:effectLst/>
              <a:latin typeface="ＭＳ Ｐゴシック" panose="020B0600070205080204" pitchFamily="50" charset="-128"/>
              <a:ea typeface="ＭＳ Ｐゴシック" panose="020B0600070205080204" pitchFamily="50" charset="-128"/>
              <a:cs typeface="+mn-cs"/>
            </a:rPr>
            <a:t>年モデル人口使用</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b="0">
            <a:effectLst/>
            <a:latin typeface="ＭＳ Ｐゴシック" panose="020B0600070205080204" pitchFamily="50" charset="-128"/>
            <a:ea typeface="ＭＳ Ｐゴシック" panose="020B0600070205080204" pitchFamily="50"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0.24514</cdr:x>
      <cdr:y>0.00355</cdr:y>
    </cdr:from>
    <cdr:to>
      <cdr:x>0.79565</cdr:x>
      <cdr:y>0.16542</cdr:y>
    </cdr:to>
    <cdr:sp macro="" textlink="">
      <cdr:nvSpPr>
        <cdr:cNvPr id="2" name="テキスト ボックス 1"/>
        <cdr:cNvSpPr txBox="1"/>
      </cdr:nvSpPr>
      <cdr:spPr>
        <a:xfrm xmlns:a="http://schemas.openxmlformats.org/drawingml/2006/main">
          <a:off x="1636888" y="9701"/>
          <a:ext cx="3675946" cy="4418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000" b="1" i="0" baseline="0">
              <a:effectLst/>
              <a:latin typeface="ＭＳ Ｐゴシック" panose="020B0600070205080204" pitchFamily="50" charset="-128"/>
              <a:ea typeface="ＭＳ Ｐゴシック" panose="020B0600070205080204" pitchFamily="50" charset="-128"/>
              <a:cs typeface="+mn-cs"/>
            </a:rPr>
            <a:t>65</a:t>
          </a:r>
          <a:r>
            <a:rPr lang="ja-JP" altLang="en-US" sz="1000" b="1" i="0" baseline="0">
              <a:effectLst/>
              <a:latin typeface="ＭＳ Ｐゴシック" panose="020B0600070205080204" pitchFamily="50" charset="-128"/>
              <a:ea typeface="ＭＳ Ｐゴシック" panose="020B0600070205080204" pitchFamily="50" charset="-128"/>
              <a:cs typeface="+mn-cs"/>
            </a:rPr>
            <a:t>歳</a:t>
          </a:r>
          <a:r>
            <a:rPr lang="ja-JP" altLang="ja-JP" sz="1000" b="1" i="0" baseline="0">
              <a:effectLst/>
              <a:latin typeface="ＭＳ Ｐゴシック" panose="020B0600070205080204" pitchFamily="50" charset="-128"/>
              <a:ea typeface="ＭＳ Ｐゴシック" panose="020B0600070205080204" pitchFamily="50" charset="-128"/>
              <a:cs typeface="+mn-cs"/>
            </a:rPr>
            <a:t>未満自殺年齢調整死亡率保健所別順位</a:t>
          </a:r>
          <a:r>
            <a:rPr lang="en-US" altLang="ja-JP" sz="1000" b="1" i="0" baseline="0">
              <a:effectLst/>
              <a:latin typeface="ＭＳ Ｐゴシック" panose="020B0600070205080204" pitchFamily="50" charset="-128"/>
              <a:ea typeface="ＭＳ Ｐゴシック" panose="020B0600070205080204" pitchFamily="50" charset="-128"/>
              <a:cs typeface="+mn-cs"/>
            </a:rPr>
            <a:t>【</a:t>
          </a:r>
          <a:r>
            <a:rPr lang="ja-JP" altLang="en-US" sz="1000" b="1" i="0" baseline="0">
              <a:effectLst/>
              <a:latin typeface="ＭＳ Ｐゴシック" panose="020B0600070205080204" pitchFamily="50" charset="-128"/>
              <a:ea typeface="ＭＳ Ｐゴシック" panose="020B0600070205080204" pitchFamily="50" charset="-128"/>
              <a:cs typeface="+mn-cs"/>
            </a:rPr>
            <a:t>総数</a:t>
          </a:r>
          <a:r>
            <a:rPr lang="en-US" altLang="ja-JP" sz="1000" b="1" i="0" baseline="0">
              <a:effectLst/>
              <a:latin typeface="ＭＳ Ｐゴシック" panose="020B0600070205080204" pitchFamily="50" charset="-128"/>
              <a:ea typeface="ＭＳ Ｐゴシック" panose="020B0600070205080204" pitchFamily="50" charset="-128"/>
              <a:cs typeface="+mn-cs"/>
            </a:rPr>
            <a:t>】</a:t>
          </a:r>
          <a:endParaRPr lang="en-US" altLang="ja-JP" sz="900" b="0" i="0" baseline="0">
            <a:effectLst/>
            <a:latin typeface="ＭＳ Ｐゴシック" panose="020B0600070205080204" pitchFamily="50" charset="-128"/>
            <a:ea typeface="ＭＳ Ｐゴシック" panose="020B0600070205080204" pitchFamily="50" charset="-128"/>
            <a:cs typeface="+mn-cs"/>
          </a:endParaRP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ＭＳ Ｐゴシック" panose="020B0600070205080204" pitchFamily="50" charset="-128"/>
              <a:ea typeface="ＭＳ Ｐゴシック" panose="020B0600070205080204" pitchFamily="50" charset="-128"/>
              <a:cs typeface="+mn-cs"/>
            </a:rPr>
            <a:t>（H</a:t>
          </a:r>
          <a:r>
            <a:rPr lang="en-US" altLang="ja-JP" sz="900" b="0" i="0" baseline="0">
              <a:effectLst/>
              <a:latin typeface="ＭＳ Ｐゴシック" panose="020B0600070205080204" pitchFamily="50" charset="-128"/>
              <a:ea typeface="ＭＳ Ｐゴシック" panose="020B0600070205080204" pitchFamily="50" charset="-128"/>
              <a:cs typeface="+mn-cs"/>
            </a:rPr>
            <a:t>28</a:t>
          </a:r>
          <a:r>
            <a:rPr lang="ja-JP" altLang="en-US"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R2</a:t>
          </a:r>
          <a:r>
            <a:rPr lang="ja-JP" altLang="en-US" sz="900" b="0" i="0" baseline="0">
              <a:effectLst/>
              <a:latin typeface="ＭＳ Ｐゴシック" panose="020B0600070205080204" pitchFamily="50" charset="-128"/>
              <a:ea typeface="ＭＳ Ｐゴシック" panose="020B0600070205080204" pitchFamily="50" charset="-128"/>
              <a:cs typeface="+mn-cs"/>
            </a:rPr>
            <a:t>年自</a:t>
          </a:r>
          <a:r>
            <a:rPr lang="ja-JP" altLang="ja-JP" sz="900" b="0" i="0" baseline="0">
              <a:effectLst/>
              <a:latin typeface="ＭＳ Ｐゴシック" panose="020B0600070205080204" pitchFamily="50" charset="-128"/>
              <a:ea typeface="ＭＳ Ｐゴシック" panose="020B0600070205080204" pitchFamily="50" charset="-128"/>
              <a:cs typeface="+mn-cs"/>
            </a:rPr>
            <a:t>殺死亡数</a:t>
          </a:r>
          <a:r>
            <a:rPr lang="ja-JP" altLang="en-US" sz="900" b="0" i="0" baseline="0">
              <a:effectLst/>
              <a:latin typeface="ＭＳ Ｐゴシック" panose="020B0600070205080204" pitchFamily="50" charset="-128"/>
              <a:ea typeface="ＭＳ Ｐゴシック" panose="020B0600070205080204" pitchFamily="50" charset="-128"/>
              <a:cs typeface="+mn-cs"/>
            </a:rPr>
            <a:t>と</a:t>
          </a:r>
          <a:r>
            <a:rPr lang="en-US" altLang="ja-JP" sz="900" b="0" i="0" baseline="0">
              <a:effectLst/>
              <a:latin typeface="ＭＳ Ｐゴシック" panose="020B0600070205080204" pitchFamily="50" charset="-128"/>
              <a:ea typeface="ＭＳ Ｐゴシック" panose="020B0600070205080204" pitchFamily="50" charset="-128"/>
              <a:cs typeface="+mn-cs"/>
            </a:rPr>
            <a:t>H28</a:t>
          </a:r>
          <a:r>
            <a:rPr lang="ja-JP" altLang="en-US" sz="900" b="0" i="0" baseline="0">
              <a:effectLst/>
              <a:latin typeface="ＭＳ Ｐゴシック" panose="020B0600070205080204" pitchFamily="50" charset="-128"/>
              <a:ea typeface="ＭＳ Ｐゴシック" panose="020B0600070205080204" pitchFamily="50" charset="-128"/>
              <a:cs typeface="+mn-cs"/>
            </a:rPr>
            <a:t>～</a:t>
          </a:r>
          <a:r>
            <a:rPr lang="en-US" altLang="ja-JP" sz="900" b="0" i="0" baseline="0">
              <a:effectLst/>
              <a:latin typeface="ＭＳ Ｐゴシック" panose="020B0600070205080204" pitchFamily="50" charset="-128"/>
              <a:ea typeface="ＭＳ Ｐゴシック" panose="020B0600070205080204" pitchFamily="50" charset="-128"/>
              <a:cs typeface="+mn-cs"/>
            </a:rPr>
            <a:t>R2</a:t>
          </a:r>
          <a:r>
            <a:rPr lang="ja-JP" altLang="en-US" sz="900" b="0" i="0" baseline="0">
              <a:effectLst/>
              <a:latin typeface="ＭＳ Ｐゴシック" panose="020B0600070205080204" pitchFamily="50" charset="-128"/>
              <a:ea typeface="ＭＳ Ｐゴシック" panose="020B0600070205080204" pitchFamily="50" charset="-128"/>
              <a:cs typeface="+mn-cs"/>
            </a:rPr>
            <a:t>年</a:t>
          </a:r>
          <a:r>
            <a:rPr lang="ja-JP" altLang="ja-JP" sz="900" b="0" i="0" baseline="0">
              <a:effectLst/>
              <a:latin typeface="ＭＳ Ｐゴシック" panose="020B0600070205080204" pitchFamily="50" charset="-128"/>
              <a:ea typeface="ＭＳ Ｐゴシック" panose="020B0600070205080204" pitchFamily="50" charset="-128"/>
              <a:cs typeface="+mn-cs"/>
            </a:rPr>
            <a:t>人口</a:t>
          </a:r>
          <a:r>
            <a:rPr lang="ja-JP" altLang="en-US" sz="900" b="0" i="0" baseline="0">
              <a:effectLst/>
              <a:latin typeface="ＭＳ Ｐゴシック" panose="020B0600070205080204" pitchFamily="50" charset="-128"/>
              <a:ea typeface="ＭＳ Ｐゴシック" panose="020B0600070205080204" pitchFamily="50" charset="-128"/>
              <a:cs typeface="+mn-cs"/>
            </a:rPr>
            <a:t>、平成</a:t>
          </a:r>
          <a:r>
            <a:rPr lang="en-US" altLang="ja-JP" sz="900" b="0" i="0" baseline="0">
              <a:effectLst/>
              <a:latin typeface="ＭＳ Ｐゴシック" panose="020B0600070205080204" pitchFamily="50" charset="-128"/>
              <a:ea typeface="ＭＳ Ｐゴシック" panose="020B0600070205080204" pitchFamily="50" charset="-128"/>
              <a:cs typeface="+mn-cs"/>
            </a:rPr>
            <a:t>27</a:t>
          </a:r>
          <a:r>
            <a:rPr lang="ja-JP" altLang="en-US" sz="900" b="0" i="0" baseline="0">
              <a:effectLst/>
              <a:latin typeface="ＭＳ Ｐゴシック" panose="020B0600070205080204" pitchFamily="50" charset="-128"/>
              <a:ea typeface="ＭＳ Ｐゴシック" panose="020B0600070205080204" pitchFamily="50" charset="-128"/>
              <a:cs typeface="+mn-cs"/>
            </a:rPr>
            <a:t>年モデル人口使用</a:t>
          </a:r>
          <a:r>
            <a:rPr lang="ja-JP" altLang="ja-JP" sz="900" b="0" i="0" baseline="0">
              <a:effectLst/>
              <a:latin typeface="ＭＳ Ｐゴシック" panose="020B0600070205080204" pitchFamily="50" charset="-128"/>
              <a:ea typeface="ＭＳ Ｐゴシック" panose="020B0600070205080204" pitchFamily="50" charset="-128"/>
              <a:cs typeface="+mn-cs"/>
            </a:rPr>
            <a:t>）</a:t>
          </a:r>
          <a:endParaRPr lang="ja-JP" altLang="ja-JP" sz="900" b="0">
            <a:effectLst/>
            <a:latin typeface="ＭＳ Ｐゴシック" panose="020B0600070205080204" pitchFamily="50" charset="-128"/>
            <a:ea typeface="ＭＳ Ｐゴシック" panose="020B060007020508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9"/>
  <sheetViews>
    <sheetView workbookViewId="0">
      <selection activeCell="C9" sqref="C9"/>
    </sheetView>
  </sheetViews>
  <sheetFormatPr defaultRowHeight="13.5"/>
  <cols>
    <col min="1" max="1" width="3.875" customWidth="1"/>
    <col min="2" max="2" width="6.375" customWidth="1"/>
    <col min="3" max="3" width="90.125" customWidth="1"/>
    <col min="4" max="4" width="34.875" customWidth="1"/>
    <col min="5" max="5" width="6.625" customWidth="1"/>
  </cols>
  <sheetData>
    <row r="1" spans="2:5" ht="14.25">
      <c r="B1" s="8" t="s">
        <v>22</v>
      </c>
    </row>
    <row r="3" spans="2:5">
      <c r="B3" s="7" t="s">
        <v>23</v>
      </c>
      <c r="C3" s="7"/>
      <c r="D3" s="7"/>
      <c r="E3" s="7"/>
    </row>
    <row r="5" spans="2:5">
      <c r="B5" s="9" t="s">
        <v>17</v>
      </c>
      <c r="C5" s="10" t="s">
        <v>25</v>
      </c>
      <c r="D5" t="s">
        <v>88</v>
      </c>
      <c r="E5" t="s">
        <v>18</v>
      </c>
    </row>
    <row r="7" spans="2:5">
      <c r="B7" s="9" t="s">
        <v>19</v>
      </c>
      <c r="C7" s="10" t="s">
        <v>26</v>
      </c>
      <c r="D7" t="str">
        <f>D5</f>
        <v>令和２年及び平成28年～令和２年</v>
      </c>
      <c r="E7" t="s">
        <v>20</v>
      </c>
    </row>
    <row r="8" spans="2:5">
      <c r="B8" s="6"/>
    </row>
    <row r="9" spans="2:5">
      <c r="B9" s="9" t="s">
        <v>21</v>
      </c>
      <c r="C9" s="10" t="s">
        <v>107</v>
      </c>
      <c r="D9" t="s">
        <v>89</v>
      </c>
      <c r="E9" t="s">
        <v>20</v>
      </c>
    </row>
  </sheetData>
  <phoneticPr fontId="2"/>
  <hyperlinks>
    <hyperlink ref="B5" location="'１'!A1" display="１"/>
    <hyperlink ref="C5" location="'１'!A1" display="全国・岩手県・保健所別・性別・自殺死亡率・自殺年齢調整死亡率・順位（低率順）"/>
    <hyperlink ref="B7" location="'２'!A1" display="２"/>
    <hyperlink ref="C7" location="'２'!A1" display="全国・岩手県・保健所別・性別・自殺死亡率・順位（低率順）"/>
    <hyperlink ref="B9" location="'３'!A1" display="３"/>
    <hyperlink ref="C9" location="'３'!A1" display="全国・岩手県・保健所別・性別・自殺年齢調整死亡率・65歳未満自殺年齢調整死亡率（昭和60年モデル人口）・順位（低率順）"/>
  </hyperlinks>
  <pageMargins left="0.31496062992125984" right="0.11811023622047245" top="0.74803149606299213" bottom="0.74803149606299213" header="0.31496062992125984" footer="0.31496062992125984"/>
  <pageSetup paperSize="9" fitToHeight="0" orientation="landscape" r:id="rId1"/>
  <ignoredErrors>
    <ignoredError sqref="B5:B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132"/>
  <sheetViews>
    <sheetView tabSelected="1" topLeftCell="A79" zoomScale="90" zoomScaleNormal="90" workbookViewId="0"/>
  </sheetViews>
  <sheetFormatPr defaultRowHeight="13.5"/>
  <cols>
    <col min="1" max="1" width="3.375" style="14" customWidth="1"/>
    <col min="2" max="2" width="10" style="14" customWidth="1"/>
    <col min="3" max="4" width="9" style="14" customWidth="1"/>
    <col min="5" max="5" width="9" style="14"/>
    <col min="6" max="6" width="16.875" style="14" customWidth="1"/>
    <col min="7" max="7" width="6.875" style="14" customWidth="1"/>
    <col min="8" max="9" width="9" style="14" customWidth="1"/>
    <col min="10" max="12" width="8.875" style="14" customWidth="1"/>
    <col min="13" max="13" width="9" style="14" customWidth="1"/>
    <col min="14" max="14" width="0.125" style="14" customWidth="1"/>
    <col min="15" max="15" width="9" style="14"/>
    <col min="16" max="16" width="10" style="14" bestFit="1" customWidth="1"/>
    <col min="17" max="16384" width="9" style="14"/>
  </cols>
  <sheetData>
    <row r="1" spans="1:41" ht="21.75" customHeight="1">
      <c r="A1" s="36" t="s">
        <v>24</v>
      </c>
      <c r="I1" s="36"/>
    </row>
    <row r="2" spans="1:41" ht="21.75" customHeight="1">
      <c r="A2" s="36"/>
      <c r="B2" s="36" t="str">
        <f>"（"&amp;目次!D5&amp;"）"</f>
        <v>（令和２年及び平成28年～令和２年）</v>
      </c>
      <c r="I2" s="36"/>
    </row>
    <row r="4" spans="1:41">
      <c r="B4" s="14" t="s">
        <v>27</v>
      </c>
    </row>
    <row r="5" spans="1:41">
      <c r="B5" s="14" t="s">
        <v>95</v>
      </c>
      <c r="G5" s="14" t="s">
        <v>96</v>
      </c>
      <c r="AE5" s="37"/>
      <c r="AF5" s="37"/>
      <c r="AG5" s="37"/>
      <c r="AH5" s="37"/>
      <c r="AI5" s="37"/>
      <c r="AJ5" s="37"/>
      <c r="AK5" s="37"/>
      <c r="AL5" s="37"/>
      <c r="AM5" s="37"/>
      <c r="AN5" s="37"/>
      <c r="AO5" s="37"/>
    </row>
    <row r="6" spans="1:41">
      <c r="B6" s="18" t="s">
        <v>15</v>
      </c>
      <c r="C6" s="19" t="s">
        <v>2</v>
      </c>
      <c r="D6" s="20" t="s">
        <v>0</v>
      </c>
      <c r="E6" s="21" t="s">
        <v>1</v>
      </c>
      <c r="G6" s="31" t="s">
        <v>14</v>
      </c>
      <c r="H6" s="55" t="s">
        <v>2</v>
      </c>
      <c r="I6" s="56"/>
      <c r="J6" s="57" t="s">
        <v>0</v>
      </c>
      <c r="K6" s="58"/>
      <c r="L6" s="53" t="s">
        <v>1</v>
      </c>
      <c r="M6" s="54"/>
      <c r="AE6" s="37"/>
      <c r="AF6" s="37"/>
      <c r="AG6" s="37"/>
      <c r="AH6" s="37"/>
      <c r="AI6" s="37"/>
      <c r="AJ6" s="37"/>
      <c r="AK6" s="37"/>
      <c r="AL6" s="37"/>
      <c r="AM6" s="37"/>
      <c r="AN6" s="37"/>
      <c r="AO6" s="37"/>
    </row>
    <row r="7" spans="1:41">
      <c r="B7" s="38" t="s">
        <v>10</v>
      </c>
      <c r="C7" s="11">
        <v>16.399999999999999</v>
      </c>
      <c r="D7" s="11">
        <v>22.6</v>
      </c>
      <c r="E7" s="11">
        <v>10.5</v>
      </c>
      <c r="G7" s="24">
        <v>1</v>
      </c>
      <c r="H7" s="39" t="s">
        <v>5</v>
      </c>
      <c r="I7" s="13">
        <v>15.5</v>
      </c>
      <c r="J7" s="32" t="s">
        <v>5</v>
      </c>
      <c r="K7" s="40">
        <v>17.899999999999999</v>
      </c>
      <c r="L7" s="24" t="s">
        <v>6</v>
      </c>
      <c r="M7" s="13">
        <v>4.4000000000000004</v>
      </c>
      <c r="AE7" s="37"/>
      <c r="AF7" s="37"/>
      <c r="AG7" s="37"/>
      <c r="AH7" s="37"/>
      <c r="AI7" s="37"/>
      <c r="AJ7" s="37"/>
      <c r="AK7" s="37"/>
      <c r="AL7" s="37"/>
      <c r="AM7" s="37"/>
      <c r="AN7" s="37"/>
      <c r="AO7" s="37"/>
    </row>
    <row r="8" spans="1:41">
      <c r="B8" s="23" t="s">
        <v>3</v>
      </c>
      <c r="C8" s="12">
        <v>21.1</v>
      </c>
      <c r="D8" s="12">
        <v>28.8</v>
      </c>
      <c r="E8" s="12">
        <v>14</v>
      </c>
      <c r="G8" s="24">
        <v>2</v>
      </c>
      <c r="H8" s="41" t="s">
        <v>10</v>
      </c>
      <c r="I8" s="11">
        <v>16.399999999999999</v>
      </c>
      <c r="J8" s="41" t="s">
        <v>10</v>
      </c>
      <c r="K8" s="11">
        <v>22.6</v>
      </c>
      <c r="L8" s="32" t="s">
        <v>11</v>
      </c>
      <c r="M8" s="40">
        <v>6.1</v>
      </c>
      <c r="O8" s="30"/>
      <c r="P8" s="30"/>
      <c r="AE8" s="37"/>
      <c r="AF8" s="37"/>
      <c r="AG8" s="37"/>
      <c r="AH8" s="37"/>
      <c r="AI8" s="37"/>
      <c r="AJ8" s="37"/>
      <c r="AK8" s="37"/>
      <c r="AL8" s="37"/>
      <c r="AM8" s="37"/>
      <c r="AN8" s="37"/>
      <c r="AO8" s="37"/>
    </row>
    <row r="9" spans="1:41">
      <c r="B9" s="24" t="s">
        <v>13</v>
      </c>
      <c r="C9" s="13">
        <v>17.600000000000001</v>
      </c>
      <c r="D9" s="13">
        <v>24.1</v>
      </c>
      <c r="E9" s="13">
        <v>11.8</v>
      </c>
      <c r="G9" s="24">
        <v>3</v>
      </c>
      <c r="H9" s="24" t="s">
        <v>8</v>
      </c>
      <c r="I9" s="13">
        <v>16.5</v>
      </c>
      <c r="J9" s="24" t="s">
        <v>8</v>
      </c>
      <c r="K9" s="13">
        <v>23</v>
      </c>
      <c r="L9" s="41" t="s">
        <v>10</v>
      </c>
      <c r="M9" s="11">
        <v>10.5</v>
      </c>
      <c r="S9" s="30"/>
      <c r="T9" s="30"/>
      <c r="U9" s="30"/>
      <c r="AE9" s="37"/>
      <c r="AF9" s="37"/>
      <c r="AG9" s="37"/>
      <c r="AH9" s="37"/>
      <c r="AI9" s="37"/>
      <c r="AJ9" s="37"/>
      <c r="AK9" s="37"/>
      <c r="AL9" s="37"/>
      <c r="AM9" s="37"/>
      <c r="AN9" s="37"/>
      <c r="AO9" s="37"/>
    </row>
    <row r="10" spans="1:41">
      <c r="B10" s="24" t="s">
        <v>12</v>
      </c>
      <c r="C10" s="13">
        <v>27.7</v>
      </c>
      <c r="D10" s="13">
        <v>35.9</v>
      </c>
      <c r="E10" s="13">
        <v>20</v>
      </c>
      <c r="G10" s="24">
        <v>4</v>
      </c>
      <c r="H10" s="39" t="s">
        <v>13</v>
      </c>
      <c r="I10" s="13">
        <v>17.600000000000001</v>
      </c>
      <c r="J10" s="24" t="s">
        <v>13</v>
      </c>
      <c r="K10" s="13">
        <v>24.1</v>
      </c>
      <c r="L10" s="32" t="s">
        <v>8</v>
      </c>
      <c r="M10" s="40">
        <v>10.5</v>
      </c>
      <c r="S10" s="30"/>
      <c r="T10" s="30"/>
      <c r="U10" s="30"/>
      <c r="AE10" s="37"/>
      <c r="AF10" s="37"/>
      <c r="AG10" s="37"/>
      <c r="AH10" s="37"/>
      <c r="AI10" s="37"/>
      <c r="AJ10" s="37"/>
      <c r="AK10" s="37"/>
      <c r="AL10" s="37"/>
      <c r="AM10" s="37"/>
      <c r="AN10" s="37"/>
      <c r="AO10" s="37"/>
    </row>
    <row r="11" spans="1:41">
      <c r="B11" s="24" t="s">
        <v>16</v>
      </c>
      <c r="C11" s="13">
        <v>20.3</v>
      </c>
      <c r="D11" s="13">
        <v>28.3</v>
      </c>
      <c r="E11" s="13">
        <v>12.6</v>
      </c>
      <c r="G11" s="24">
        <v>5</v>
      </c>
      <c r="H11" s="39" t="s">
        <v>11</v>
      </c>
      <c r="I11" s="13">
        <v>19.5</v>
      </c>
      <c r="J11" s="24" t="s">
        <v>16</v>
      </c>
      <c r="K11" s="13">
        <v>28.3</v>
      </c>
      <c r="L11" s="24" t="s">
        <v>13</v>
      </c>
      <c r="M11" s="13">
        <v>11.8</v>
      </c>
      <c r="N11" s="29"/>
      <c r="O11" s="30"/>
      <c r="P11" s="30"/>
      <c r="S11" s="30"/>
      <c r="T11" s="30"/>
      <c r="U11" s="30"/>
      <c r="AE11" s="37"/>
      <c r="AF11" s="37"/>
      <c r="AG11" s="37"/>
      <c r="AH11" s="37"/>
      <c r="AI11" s="37"/>
      <c r="AJ11" s="37"/>
      <c r="AK11" s="37"/>
      <c r="AL11" s="37"/>
      <c r="AM11" s="37"/>
      <c r="AN11" s="37"/>
      <c r="AO11" s="37"/>
    </row>
    <row r="12" spans="1:41">
      <c r="B12" s="24" t="s">
        <v>11</v>
      </c>
      <c r="C12" s="13">
        <v>19.5</v>
      </c>
      <c r="D12" s="13">
        <v>33.4</v>
      </c>
      <c r="E12" s="13">
        <v>6.1</v>
      </c>
      <c r="G12" s="24">
        <v>6</v>
      </c>
      <c r="H12" s="24" t="s">
        <v>16</v>
      </c>
      <c r="I12" s="13">
        <v>20.3</v>
      </c>
      <c r="J12" s="23" t="s">
        <v>3</v>
      </c>
      <c r="K12" s="12">
        <v>28.8</v>
      </c>
      <c r="L12" s="24" t="s">
        <v>16</v>
      </c>
      <c r="M12" s="13">
        <v>12.6</v>
      </c>
      <c r="N12" s="29"/>
      <c r="AE12" s="37"/>
      <c r="AF12" s="37"/>
      <c r="AG12" s="37"/>
      <c r="AH12" s="37"/>
      <c r="AI12" s="37"/>
      <c r="AJ12" s="37"/>
      <c r="AK12" s="37"/>
      <c r="AL12" s="37"/>
      <c r="AM12" s="37"/>
      <c r="AN12" s="37"/>
      <c r="AO12" s="37"/>
    </row>
    <row r="13" spans="1:41">
      <c r="B13" s="24" t="s">
        <v>4</v>
      </c>
      <c r="C13" s="13">
        <v>24.3</v>
      </c>
      <c r="D13" s="13">
        <v>29.4</v>
      </c>
      <c r="E13" s="13">
        <v>19.5</v>
      </c>
      <c r="G13" s="24">
        <v>7</v>
      </c>
      <c r="H13" s="39" t="s">
        <v>6</v>
      </c>
      <c r="I13" s="13">
        <v>20.9</v>
      </c>
      <c r="J13" s="24" t="s">
        <v>9</v>
      </c>
      <c r="K13" s="13">
        <v>29</v>
      </c>
      <c r="L13" s="24" t="s">
        <v>5</v>
      </c>
      <c r="M13" s="13">
        <v>13.3</v>
      </c>
      <c r="N13" s="29"/>
      <c r="AE13" s="37"/>
      <c r="AF13" s="37"/>
      <c r="AG13" s="37"/>
      <c r="AH13" s="37"/>
      <c r="AI13" s="37"/>
      <c r="AJ13" s="37"/>
      <c r="AK13" s="37"/>
      <c r="AL13" s="37"/>
      <c r="AM13" s="37"/>
      <c r="AN13" s="37"/>
      <c r="AO13" s="37"/>
    </row>
    <row r="14" spans="1:41">
      <c r="B14" s="24" t="s">
        <v>5</v>
      </c>
      <c r="C14" s="13">
        <v>15.5</v>
      </c>
      <c r="D14" s="13">
        <v>17.899999999999999</v>
      </c>
      <c r="E14" s="13">
        <v>13.3</v>
      </c>
      <c r="G14" s="24">
        <v>8</v>
      </c>
      <c r="H14" s="23" t="s">
        <v>3</v>
      </c>
      <c r="I14" s="12">
        <v>21.1</v>
      </c>
      <c r="J14" s="24" t="s">
        <v>4</v>
      </c>
      <c r="K14" s="13">
        <v>29.4</v>
      </c>
      <c r="L14" s="23" t="s">
        <v>3</v>
      </c>
      <c r="M14" s="12">
        <v>14</v>
      </c>
      <c r="N14" s="29"/>
      <c r="O14" s="30"/>
      <c r="P14" s="30"/>
      <c r="AE14" s="37"/>
      <c r="AF14" s="37"/>
      <c r="AG14" s="37"/>
      <c r="AH14" s="37"/>
      <c r="AI14" s="37"/>
      <c r="AJ14" s="37"/>
      <c r="AK14" s="37"/>
      <c r="AL14" s="37"/>
      <c r="AM14" s="37"/>
      <c r="AN14" s="37"/>
      <c r="AO14" s="37"/>
    </row>
    <row r="15" spans="1:41">
      <c r="B15" s="24" t="s">
        <v>6</v>
      </c>
      <c r="C15" s="13">
        <v>20.9</v>
      </c>
      <c r="D15" s="13">
        <v>38.799999999999997</v>
      </c>
      <c r="E15" s="13">
        <v>4.4000000000000004</v>
      </c>
      <c r="G15" s="24">
        <v>9</v>
      </c>
      <c r="H15" s="39" t="s">
        <v>9</v>
      </c>
      <c r="I15" s="13">
        <v>21.7</v>
      </c>
      <c r="J15" s="24" t="s">
        <v>7</v>
      </c>
      <c r="K15" s="13">
        <v>29.6</v>
      </c>
      <c r="L15" s="24" t="s">
        <v>9</v>
      </c>
      <c r="M15" s="13">
        <v>15</v>
      </c>
      <c r="N15" s="29"/>
      <c r="AE15" s="37"/>
      <c r="AF15" s="37"/>
      <c r="AG15" s="37"/>
      <c r="AH15" s="37"/>
      <c r="AI15" s="37"/>
      <c r="AJ15" s="37"/>
      <c r="AK15" s="37"/>
      <c r="AL15" s="37"/>
      <c r="AM15" s="37"/>
      <c r="AN15" s="37"/>
      <c r="AO15" s="37"/>
    </row>
    <row r="16" spans="1:41">
      <c r="B16" s="24" t="s">
        <v>7</v>
      </c>
      <c r="C16" s="13">
        <v>27.5</v>
      </c>
      <c r="D16" s="13">
        <v>29.6</v>
      </c>
      <c r="E16" s="13">
        <v>25.4</v>
      </c>
      <c r="G16" s="24">
        <v>10</v>
      </c>
      <c r="H16" s="24" t="s">
        <v>4</v>
      </c>
      <c r="I16" s="13">
        <v>24.3</v>
      </c>
      <c r="J16" s="24" t="s">
        <v>11</v>
      </c>
      <c r="K16" s="13">
        <v>33.4</v>
      </c>
      <c r="L16" s="24" t="s">
        <v>4</v>
      </c>
      <c r="M16" s="13">
        <v>19.5</v>
      </c>
      <c r="N16" s="29"/>
      <c r="AE16" s="37"/>
      <c r="AF16" s="37"/>
      <c r="AG16" s="37"/>
      <c r="AH16" s="37"/>
      <c r="AI16" s="37"/>
      <c r="AJ16" s="37"/>
      <c r="AK16" s="37"/>
      <c r="AL16" s="37"/>
      <c r="AM16" s="37"/>
      <c r="AN16" s="37"/>
      <c r="AO16" s="37"/>
    </row>
    <row r="17" spans="2:41">
      <c r="B17" s="24" t="s">
        <v>8</v>
      </c>
      <c r="C17" s="13">
        <v>16.5</v>
      </c>
      <c r="D17" s="13">
        <v>23</v>
      </c>
      <c r="E17" s="13">
        <v>10.5</v>
      </c>
      <c r="G17" s="24">
        <v>11</v>
      </c>
      <c r="H17" s="39" t="s">
        <v>7</v>
      </c>
      <c r="I17" s="13">
        <v>27.5</v>
      </c>
      <c r="J17" s="24" t="s">
        <v>12</v>
      </c>
      <c r="K17" s="13">
        <v>35.9</v>
      </c>
      <c r="L17" s="24" t="s">
        <v>12</v>
      </c>
      <c r="M17" s="40">
        <v>20</v>
      </c>
      <c r="N17" s="29"/>
      <c r="AE17" s="37"/>
      <c r="AF17" s="37"/>
      <c r="AG17" s="37"/>
      <c r="AH17" s="37"/>
      <c r="AI17" s="37"/>
      <c r="AJ17" s="37"/>
      <c r="AK17" s="37"/>
      <c r="AL17" s="37"/>
      <c r="AM17" s="37"/>
      <c r="AN17" s="37"/>
      <c r="AO17" s="37"/>
    </row>
    <row r="18" spans="2:41">
      <c r="B18" s="24" t="s">
        <v>9</v>
      </c>
      <c r="C18" s="13">
        <v>21.7</v>
      </c>
      <c r="D18" s="13">
        <v>29</v>
      </c>
      <c r="E18" s="13">
        <v>15</v>
      </c>
      <c r="G18" s="24">
        <v>12</v>
      </c>
      <c r="H18" s="39" t="s">
        <v>12</v>
      </c>
      <c r="I18" s="13">
        <v>27.7</v>
      </c>
      <c r="J18" s="24" t="s">
        <v>6</v>
      </c>
      <c r="K18" s="40">
        <v>38.799999999999997</v>
      </c>
      <c r="L18" s="32" t="s">
        <v>7</v>
      </c>
      <c r="M18" s="40">
        <v>25.4</v>
      </c>
      <c r="N18" s="29"/>
      <c r="AE18" s="37"/>
      <c r="AF18" s="37"/>
      <c r="AG18" s="37"/>
      <c r="AH18" s="37"/>
      <c r="AI18" s="37"/>
      <c r="AJ18" s="37"/>
      <c r="AK18" s="37"/>
      <c r="AL18" s="37"/>
      <c r="AM18" s="37"/>
      <c r="AN18" s="37"/>
      <c r="AO18" s="37"/>
    </row>
    <row r="19" spans="2:41">
      <c r="N19" s="29"/>
      <c r="O19" s="30"/>
      <c r="P19" s="30"/>
      <c r="AE19" s="37"/>
      <c r="AF19" s="37"/>
      <c r="AG19" s="37"/>
      <c r="AH19" s="37"/>
      <c r="AI19" s="37"/>
      <c r="AJ19" s="37"/>
      <c r="AK19" s="37"/>
      <c r="AL19" s="37"/>
      <c r="AM19" s="37"/>
      <c r="AN19" s="37"/>
      <c r="AO19" s="37"/>
    </row>
    <row r="20" spans="2:41">
      <c r="B20" s="28" t="s">
        <v>28</v>
      </c>
      <c r="N20" s="29"/>
      <c r="AE20" s="37"/>
      <c r="AF20" s="37"/>
      <c r="AG20" s="37"/>
      <c r="AH20" s="37"/>
      <c r="AI20" s="37"/>
      <c r="AJ20" s="37"/>
      <c r="AK20" s="37"/>
      <c r="AL20" s="37"/>
      <c r="AM20" s="37"/>
      <c r="AN20" s="37"/>
      <c r="AO20" s="37"/>
    </row>
    <row r="21" spans="2:41">
      <c r="B21" s="14" t="s">
        <v>29</v>
      </c>
      <c r="G21" s="14" t="s">
        <v>99</v>
      </c>
      <c r="N21" s="29"/>
      <c r="AE21" s="37"/>
      <c r="AF21" s="37"/>
      <c r="AG21" s="37"/>
      <c r="AH21" s="37"/>
      <c r="AI21" s="37"/>
      <c r="AJ21" s="37"/>
      <c r="AK21" s="37"/>
      <c r="AL21" s="37"/>
      <c r="AM21" s="37"/>
      <c r="AN21" s="37"/>
      <c r="AO21" s="37"/>
    </row>
    <row r="22" spans="2:41">
      <c r="B22" s="14" t="s">
        <v>98</v>
      </c>
      <c r="G22" s="14" t="s">
        <v>98</v>
      </c>
      <c r="N22" s="29"/>
      <c r="AE22" s="37"/>
      <c r="AF22" s="37"/>
      <c r="AG22" s="37"/>
      <c r="AH22" s="37"/>
      <c r="AI22" s="37"/>
      <c r="AJ22" s="37"/>
      <c r="AK22" s="37"/>
      <c r="AL22" s="37"/>
      <c r="AM22" s="37"/>
      <c r="AN22" s="37"/>
      <c r="AO22" s="37"/>
    </row>
    <row r="23" spans="2:41">
      <c r="B23" s="18" t="s">
        <v>15</v>
      </c>
      <c r="C23" s="19" t="s">
        <v>2</v>
      </c>
      <c r="D23" s="20" t="s">
        <v>0</v>
      </c>
      <c r="E23" s="21" t="s">
        <v>1</v>
      </c>
      <c r="G23" s="31" t="s">
        <v>14</v>
      </c>
      <c r="H23" s="55" t="s">
        <v>2</v>
      </c>
      <c r="I23" s="56"/>
      <c r="J23" s="57" t="s">
        <v>0</v>
      </c>
      <c r="K23" s="58"/>
      <c r="L23" s="53" t="s">
        <v>1</v>
      </c>
      <c r="M23" s="54"/>
      <c r="N23" s="29"/>
      <c r="O23" s="42"/>
      <c r="P23" s="42"/>
      <c r="Q23" s="42"/>
      <c r="R23" s="42"/>
      <c r="S23" s="42"/>
      <c r="T23" s="42"/>
      <c r="AE23" s="37"/>
      <c r="AF23" s="37"/>
      <c r="AG23" s="37"/>
      <c r="AH23" s="37"/>
      <c r="AI23" s="37"/>
      <c r="AJ23" s="37"/>
      <c r="AK23" s="37"/>
      <c r="AL23" s="37"/>
      <c r="AM23" s="37"/>
      <c r="AN23" s="37"/>
      <c r="AO23" s="37"/>
    </row>
    <row r="24" spans="2:41">
      <c r="B24" s="22" t="s">
        <v>10</v>
      </c>
      <c r="C24" s="16">
        <v>16.3</v>
      </c>
      <c r="D24" s="16">
        <v>23.2</v>
      </c>
      <c r="E24" s="16">
        <v>9.8000000000000007</v>
      </c>
      <c r="G24" s="24">
        <v>1</v>
      </c>
      <c r="H24" s="22" t="s">
        <v>10</v>
      </c>
      <c r="I24" s="16">
        <v>16.3</v>
      </c>
      <c r="J24" s="24" t="s">
        <v>5</v>
      </c>
      <c r="K24" s="15">
        <v>23.1</v>
      </c>
      <c r="L24" s="24" t="s">
        <v>6</v>
      </c>
      <c r="M24" s="15">
        <v>5.0999999999999996</v>
      </c>
      <c r="N24" s="29"/>
      <c r="O24" s="29"/>
      <c r="P24" s="29"/>
      <c r="Q24" s="42"/>
      <c r="R24" s="42"/>
      <c r="S24" s="42"/>
      <c r="T24" s="42"/>
      <c r="AE24" s="37"/>
      <c r="AF24" s="37"/>
      <c r="AG24" s="37"/>
      <c r="AH24" s="37"/>
      <c r="AI24" s="37"/>
      <c r="AJ24" s="37"/>
      <c r="AK24" s="37"/>
      <c r="AL24" s="37"/>
      <c r="AM24" s="37"/>
      <c r="AN24" s="37"/>
      <c r="AO24" s="37"/>
    </row>
    <row r="25" spans="2:41">
      <c r="B25" s="23" t="s">
        <v>3</v>
      </c>
      <c r="C25" s="17">
        <v>21.1</v>
      </c>
      <c r="D25" s="17">
        <v>29.9</v>
      </c>
      <c r="E25" s="17">
        <v>12.9</v>
      </c>
      <c r="G25" s="24">
        <v>2</v>
      </c>
      <c r="H25" s="24" t="s">
        <v>11</v>
      </c>
      <c r="I25" s="15">
        <v>16.3</v>
      </c>
      <c r="J25" s="22" t="s">
        <v>10</v>
      </c>
      <c r="K25" s="16">
        <v>23.2</v>
      </c>
      <c r="L25" s="24" t="s">
        <v>11</v>
      </c>
      <c r="M25" s="15">
        <v>8.3000000000000007</v>
      </c>
      <c r="N25" s="29"/>
      <c r="O25" s="42"/>
      <c r="P25" s="42"/>
      <c r="Q25" s="29"/>
      <c r="R25" s="29"/>
      <c r="S25" s="29"/>
      <c r="T25" s="29"/>
      <c r="AE25" s="37"/>
      <c r="AF25" s="37"/>
      <c r="AG25" s="37"/>
      <c r="AH25" s="37"/>
      <c r="AI25" s="37"/>
      <c r="AJ25" s="37"/>
      <c r="AK25" s="37"/>
      <c r="AL25" s="37"/>
      <c r="AM25" s="37"/>
      <c r="AN25" s="37"/>
      <c r="AO25" s="37"/>
    </row>
    <row r="26" spans="2:41">
      <c r="B26" s="24" t="s">
        <v>13</v>
      </c>
      <c r="C26" s="15">
        <v>17.100000000000001</v>
      </c>
      <c r="D26" s="15">
        <v>23.7</v>
      </c>
      <c r="E26" s="15">
        <v>11.1</v>
      </c>
      <c r="G26" s="24">
        <v>3</v>
      </c>
      <c r="H26" s="24" t="s">
        <v>13</v>
      </c>
      <c r="I26" s="15">
        <v>17.100000000000001</v>
      </c>
      <c r="J26" s="24" t="s">
        <v>13</v>
      </c>
      <c r="K26" s="15">
        <v>23.7</v>
      </c>
      <c r="L26" s="22" t="s">
        <v>10</v>
      </c>
      <c r="M26" s="16">
        <v>9.8000000000000007</v>
      </c>
      <c r="N26" s="29"/>
      <c r="O26" s="42"/>
      <c r="P26" s="42"/>
      <c r="Q26" s="42"/>
      <c r="R26" s="42"/>
      <c r="S26" s="42"/>
      <c r="T26" s="42"/>
      <c r="AE26" s="37"/>
      <c r="AF26" s="37"/>
      <c r="AG26" s="37"/>
      <c r="AH26" s="37"/>
      <c r="AI26" s="37"/>
      <c r="AJ26" s="37"/>
      <c r="AK26" s="37"/>
      <c r="AL26" s="37"/>
      <c r="AM26" s="37"/>
      <c r="AN26" s="37"/>
      <c r="AO26" s="37"/>
    </row>
    <row r="27" spans="2:41">
      <c r="B27" s="24" t="s">
        <v>12</v>
      </c>
      <c r="C27" s="15">
        <v>25.5</v>
      </c>
      <c r="D27" s="15">
        <v>37.4</v>
      </c>
      <c r="E27" s="15">
        <v>14.5</v>
      </c>
      <c r="G27" s="24">
        <v>4</v>
      </c>
      <c r="H27" s="24" t="s">
        <v>6</v>
      </c>
      <c r="I27" s="15">
        <v>17.899999999999999</v>
      </c>
      <c r="J27" s="24" t="s">
        <v>11</v>
      </c>
      <c r="K27" s="15">
        <v>24.8</v>
      </c>
      <c r="L27" s="24" t="s">
        <v>8</v>
      </c>
      <c r="M27" s="15">
        <v>10.8</v>
      </c>
      <c r="N27" s="29"/>
      <c r="O27" s="42"/>
      <c r="P27" s="42"/>
      <c r="Q27" s="42"/>
      <c r="R27" s="42"/>
      <c r="S27" s="42"/>
      <c r="T27" s="42"/>
      <c r="AE27" s="37"/>
      <c r="AF27" s="37"/>
      <c r="AG27" s="37"/>
      <c r="AH27" s="37"/>
      <c r="AI27" s="37"/>
      <c r="AJ27" s="37"/>
      <c r="AK27" s="37"/>
      <c r="AL27" s="37"/>
      <c r="AM27" s="37"/>
      <c r="AN27" s="37"/>
      <c r="AO27" s="37"/>
    </row>
    <row r="28" spans="2:41">
      <c r="B28" s="24" t="s">
        <v>16</v>
      </c>
      <c r="C28" s="15">
        <v>22.9</v>
      </c>
      <c r="D28" s="15">
        <v>32.5</v>
      </c>
      <c r="E28" s="15">
        <v>14</v>
      </c>
      <c r="G28" s="24">
        <v>5</v>
      </c>
      <c r="H28" s="24" t="s">
        <v>5</v>
      </c>
      <c r="I28" s="15">
        <v>19.600000000000001</v>
      </c>
      <c r="J28" s="23" t="s">
        <v>3</v>
      </c>
      <c r="K28" s="17">
        <v>29.9</v>
      </c>
      <c r="L28" s="24" t="s">
        <v>13</v>
      </c>
      <c r="M28" s="15">
        <v>11.1</v>
      </c>
      <c r="N28" s="29"/>
      <c r="O28" s="42"/>
      <c r="P28" s="42"/>
      <c r="Q28" s="42"/>
      <c r="R28" s="42"/>
      <c r="S28" s="42"/>
      <c r="T28" s="42"/>
      <c r="AE28" s="37"/>
      <c r="AF28" s="37"/>
      <c r="AG28" s="37"/>
      <c r="AH28" s="37"/>
      <c r="AI28" s="37"/>
      <c r="AJ28" s="37"/>
      <c r="AK28" s="37"/>
      <c r="AL28" s="37"/>
      <c r="AM28" s="37"/>
      <c r="AN28" s="37"/>
      <c r="AO28" s="37"/>
    </row>
    <row r="29" spans="2:41">
      <c r="B29" s="24" t="s">
        <v>11</v>
      </c>
      <c r="C29" s="15">
        <v>16.3</v>
      </c>
      <c r="D29" s="15">
        <v>24.8</v>
      </c>
      <c r="E29" s="15">
        <v>8.3000000000000007</v>
      </c>
      <c r="G29" s="24">
        <v>6</v>
      </c>
      <c r="H29" s="24" t="s">
        <v>8</v>
      </c>
      <c r="I29" s="15">
        <v>20.9</v>
      </c>
      <c r="J29" s="24" t="s">
        <v>6</v>
      </c>
      <c r="K29" s="15">
        <v>31.1</v>
      </c>
      <c r="L29" s="23" t="s">
        <v>3</v>
      </c>
      <c r="M29" s="17">
        <v>12.9</v>
      </c>
      <c r="N29" s="29"/>
      <c r="O29" s="29"/>
      <c r="P29" s="29"/>
      <c r="Q29" s="42"/>
      <c r="R29" s="42"/>
      <c r="S29" s="29"/>
      <c r="T29" s="29"/>
      <c r="AE29" s="37"/>
      <c r="AF29" s="37"/>
      <c r="AG29" s="37"/>
      <c r="AH29" s="37"/>
      <c r="AI29" s="37"/>
      <c r="AJ29" s="37"/>
      <c r="AK29" s="37"/>
      <c r="AL29" s="37"/>
      <c r="AM29" s="37"/>
      <c r="AN29" s="37"/>
      <c r="AO29" s="37"/>
    </row>
    <row r="30" spans="2:41">
      <c r="B30" s="24" t="s">
        <v>4</v>
      </c>
      <c r="C30" s="15">
        <v>24.1</v>
      </c>
      <c r="D30" s="15">
        <v>32.4</v>
      </c>
      <c r="E30" s="15">
        <v>16.3</v>
      </c>
      <c r="G30" s="24">
        <v>7</v>
      </c>
      <c r="H30" s="23" t="s">
        <v>3</v>
      </c>
      <c r="I30" s="17">
        <v>21.1</v>
      </c>
      <c r="J30" s="24" t="s">
        <v>7</v>
      </c>
      <c r="K30" s="15">
        <v>31.2</v>
      </c>
      <c r="L30" s="24" t="s">
        <v>16</v>
      </c>
      <c r="M30" s="15">
        <v>14</v>
      </c>
      <c r="N30" s="29"/>
      <c r="O30" s="42"/>
      <c r="P30" s="42"/>
      <c r="Q30" s="29"/>
      <c r="R30" s="29"/>
      <c r="S30" s="42"/>
      <c r="T30" s="42"/>
      <c r="AE30" s="37"/>
      <c r="AF30" s="37"/>
      <c r="AG30" s="37"/>
      <c r="AH30" s="37"/>
      <c r="AI30" s="37"/>
      <c r="AJ30" s="37"/>
      <c r="AK30" s="37"/>
      <c r="AL30" s="37"/>
      <c r="AM30" s="37"/>
      <c r="AN30" s="37"/>
      <c r="AO30" s="37"/>
    </row>
    <row r="31" spans="2:41">
      <c r="B31" s="24" t="s">
        <v>5</v>
      </c>
      <c r="C31" s="15">
        <v>19.600000000000001</v>
      </c>
      <c r="D31" s="15">
        <v>23.1</v>
      </c>
      <c r="E31" s="15">
        <v>16.2</v>
      </c>
      <c r="G31" s="24">
        <v>8</v>
      </c>
      <c r="H31" s="24" t="s">
        <v>16</v>
      </c>
      <c r="I31" s="15">
        <v>22.9</v>
      </c>
      <c r="J31" s="24" t="s">
        <v>8</v>
      </c>
      <c r="K31" s="15">
        <v>32</v>
      </c>
      <c r="L31" s="24" t="s">
        <v>12</v>
      </c>
      <c r="M31" s="15">
        <v>14.5</v>
      </c>
      <c r="N31" s="29"/>
      <c r="O31" s="42"/>
      <c r="P31" s="42"/>
      <c r="Q31" s="42"/>
      <c r="R31" s="42"/>
      <c r="S31" s="42"/>
      <c r="T31" s="42"/>
      <c r="AE31" s="37"/>
      <c r="AF31" s="37"/>
      <c r="AG31" s="37"/>
      <c r="AH31" s="37"/>
      <c r="AI31" s="37"/>
      <c r="AJ31" s="37"/>
      <c r="AK31" s="37"/>
      <c r="AL31" s="37"/>
      <c r="AM31" s="37"/>
      <c r="AN31" s="37"/>
      <c r="AO31" s="37"/>
    </row>
    <row r="32" spans="2:41">
      <c r="B32" s="24" t="s">
        <v>6</v>
      </c>
      <c r="C32" s="15">
        <v>17.899999999999999</v>
      </c>
      <c r="D32" s="15">
        <v>31.1</v>
      </c>
      <c r="E32" s="15">
        <v>5.0999999999999996</v>
      </c>
      <c r="G32" s="24">
        <v>9</v>
      </c>
      <c r="H32" s="24" t="s">
        <v>7</v>
      </c>
      <c r="I32" s="15">
        <v>22.7</v>
      </c>
      <c r="J32" s="24" t="s">
        <v>4</v>
      </c>
      <c r="K32" s="15">
        <v>32.4</v>
      </c>
      <c r="L32" s="24" t="s">
        <v>7</v>
      </c>
      <c r="M32" s="15">
        <v>14.6</v>
      </c>
      <c r="N32" s="29"/>
      <c r="O32" s="42"/>
      <c r="P32" s="42"/>
      <c r="Q32" s="42"/>
      <c r="R32" s="42"/>
      <c r="S32" s="42"/>
      <c r="T32" s="42"/>
      <c r="AE32" s="37"/>
      <c r="AF32" s="37"/>
      <c r="AG32" s="37"/>
      <c r="AH32" s="37"/>
      <c r="AI32" s="37"/>
      <c r="AJ32" s="37"/>
      <c r="AK32" s="37"/>
      <c r="AL32" s="37"/>
      <c r="AM32" s="37"/>
      <c r="AN32" s="37"/>
      <c r="AO32" s="37"/>
    </row>
    <row r="33" spans="2:32">
      <c r="B33" s="24" t="s">
        <v>7</v>
      </c>
      <c r="C33" s="15">
        <v>22.7</v>
      </c>
      <c r="D33" s="15">
        <v>31.2</v>
      </c>
      <c r="E33" s="15">
        <v>14.6</v>
      </c>
      <c r="G33" s="24">
        <v>10</v>
      </c>
      <c r="H33" s="24" t="s">
        <v>4</v>
      </c>
      <c r="I33" s="15">
        <v>24.1</v>
      </c>
      <c r="J33" s="24" t="s">
        <v>16</v>
      </c>
      <c r="K33" s="15">
        <v>32.5</v>
      </c>
      <c r="L33" s="24" t="s">
        <v>5</v>
      </c>
      <c r="M33" s="15">
        <v>16.2</v>
      </c>
      <c r="N33" s="29"/>
      <c r="O33" s="42"/>
      <c r="P33" s="42"/>
      <c r="Q33" s="42"/>
      <c r="R33" s="42"/>
      <c r="S33" s="42"/>
      <c r="T33" s="42"/>
      <c r="U33" s="37"/>
      <c r="V33" s="37"/>
      <c r="W33" s="37"/>
      <c r="X33" s="37"/>
      <c r="Y33" s="37"/>
      <c r="Z33" s="37"/>
      <c r="AA33" s="37"/>
      <c r="AB33" s="37"/>
      <c r="AC33" s="37"/>
      <c r="AD33" s="37"/>
      <c r="AE33" s="37"/>
      <c r="AF33" s="37"/>
    </row>
    <row r="34" spans="2:32">
      <c r="B34" s="24" t="s">
        <v>8</v>
      </c>
      <c r="C34" s="15">
        <v>20.9</v>
      </c>
      <c r="D34" s="15">
        <v>32</v>
      </c>
      <c r="E34" s="15">
        <v>10.8</v>
      </c>
      <c r="G34" s="24">
        <v>11</v>
      </c>
      <c r="H34" s="24" t="s">
        <v>12</v>
      </c>
      <c r="I34" s="15">
        <v>25.5</v>
      </c>
      <c r="J34" s="24" t="s">
        <v>12</v>
      </c>
      <c r="K34" s="15">
        <v>37.4</v>
      </c>
      <c r="L34" s="24" t="s">
        <v>4</v>
      </c>
      <c r="M34" s="15">
        <v>16.3</v>
      </c>
      <c r="N34" s="29"/>
      <c r="O34" s="42"/>
      <c r="P34" s="42"/>
      <c r="Q34" s="42"/>
      <c r="R34" s="42"/>
      <c r="S34" s="42"/>
      <c r="T34" s="42"/>
      <c r="U34" s="37"/>
      <c r="V34" s="37"/>
      <c r="W34" s="37"/>
      <c r="X34" s="37"/>
      <c r="Y34" s="37"/>
      <c r="Z34" s="37"/>
      <c r="AA34" s="37"/>
      <c r="AB34" s="37"/>
      <c r="AC34" s="37"/>
      <c r="AD34" s="37"/>
      <c r="AE34" s="37"/>
      <c r="AF34" s="37"/>
    </row>
    <row r="35" spans="2:32">
      <c r="B35" s="24" t="s">
        <v>9</v>
      </c>
      <c r="C35" s="15">
        <v>28.9</v>
      </c>
      <c r="D35" s="15">
        <v>38.6</v>
      </c>
      <c r="E35" s="15">
        <v>20.2</v>
      </c>
      <c r="G35" s="24">
        <v>12</v>
      </c>
      <c r="H35" s="24" t="s">
        <v>9</v>
      </c>
      <c r="I35" s="15">
        <v>28.9</v>
      </c>
      <c r="J35" s="24" t="s">
        <v>9</v>
      </c>
      <c r="K35" s="15">
        <v>38.6</v>
      </c>
      <c r="L35" s="24" t="s">
        <v>9</v>
      </c>
      <c r="M35" s="15">
        <v>20.2</v>
      </c>
      <c r="N35" s="29"/>
      <c r="O35" s="42"/>
      <c r="P35" s="42"/>
      <c r="Q35" s="42"/>
      <c r="R35" s="42"/>
      <c r="S35" s="42"/>
      <c r="T35" s="42"/>
      <c r="U35" s="37"/>
      <c r="V35" s="37"/>
      <c r="W35" s="37"/>
      <c r="X35" s="37"/>
      <c r="Y35" s="37"/>
      <c r="Z35" s="37"/>
      <c r="AA35" s="37"/>
      <c r="AB35" s="37"/>
      <c r="AC35" s="37"/>
      <c r="AD35" s="37"/>
      <c r="AE35" s="37"/>
      <c r="AF35" s="37"/>
    </row>
    <row r="36" spans="2:32">
      <c r="B36" s="43" t="s">
        <v>38</v>
      </c>
      <c r="G36" s="43" t="s">
        <v>38</v>
      </c>
      <c r="N36" s="29"/>
      <c r="T36" s="37"/>
      <c r="U36" s="37"/>
      <c r="V36" s="37"/>
      <c r="W36" s="37"/>
      <c r="X36" s="37"/>
      <c r="Y36" s="37"/>
      <c r="Z36" s="37"/>
      <c r="AA36" s="37"/>
      <c r="AB36" s="37"/>
      <c r="AC36" s="37"/>
      <c r="AD36" s="37"/>
      <c r="AE36" s="37"/>
      <c r="AF36" s="37"/>
    </row>
    <row r="37" spans="2:32">
      <c r="N37" s="29"/>
      <c r="T37" s="37"/>
      <c r="U37" s="37"/>
      <c r="V37" s="37"/>
      <c r="W37" s="37"/>
      <c r="X37" s="37"/>
      <c r="Y37" s="37"/>
      <c r="Z37" s="37"/>
      <c r="AA37" s="37"/>
      <c r="AB37" s="37"/>
      <c r="AC37" s="37"/>
      <c r="AD37" s="37"/>
      <c r="AE37" s="37"/>
      <c r="AF37" s="37"/>
    </row>
    <row r="38" spans="2:32">
      <c r="B38" s="28" t="s">
        <v>36</v>
      </c>
      <c r="N38" s="29"/>
      <c r="O38" s="30"/>
      <c r="P38" s="30"/>
      <c r="T38" s="37"/>
      <c r="U38" s="37"/>
      <c r="V38" s="37"/>
      <c r="W38" s="37"/>
      <c r="X38" s="37"/>
      <c r="Y38" s="37"/>
      <c r="Z38" s="37"/>
      <c r="AA38" s="37"/>
      <c r="AB38" s="37"/>
      <c r="AC38" s="37"/>
      <c r="AD38" s="37"/>
      <c r="AE38" s="37"/>
      <c r="AF38" s="37"/>
    </row>
    <row r="39" spans="2:32">
      <c r="B39" s="14" t="s">
        <v>34</v>
      </c>
      <c r="G39" s="30" t="s">
        <v>100</v>
      </c>
      <c r="H39" s="30"/>
      <c r="I39" s="30"/>
      <c r="J39" s="30"/>
      <c r="K39" s="30"/>
      <c r="L39" s="30"/>
      <c r="M39" s="30"/>
      <c r="N39" s="29"/>
      <c r="T39" s="37"/>
      <c r="U39" s="37"/>
      <c r="V39" s="37"/>
      <c r="W39" s="37"/>
      <c r="X39" s="37"/>
      <c r="Y39" s="37"/>
      <c r="Z39" s="37"/>
      <c r="AA39" s="37"/>
      <c r="AB39" s="37"/>
      <c r="AC39" s="37"/>
      <c r="AD39" s="37"/>
      <c r="AE39" s="37"/>
      <c r="AF39" s="37"/>
    </row>
    <row r="40" spans="2:32">
      <c r="B40" s="14" t="s">
        <v>98</v>
      </c>
      <c r="G40" s="30" t="s">
        <v>97</v>
      </c>
      <c r="H40" s="30"/>
      <c r="I40" s="30"/>
      <c r="J40" s="30"/>
      <c r="K40" s="30"/>
      <c r="L40" s="30"/>
      <c r="M40" s="30"/>
      <c r="T40" s="37"/>
      <c r="U40" s="37"/>
      <c r="V40" s="37"/>
      <c r="W40" s="37"/>
      <c r="X40" s="37"/>
      <c r="Y40" s="37"/>
      <c r="Z40" s="37"/>
      <c r="AA40" s="37"/>
      <c r="AB40" s="37"/>
      <c r="AC40" s="37"/>
      <c r="AD40" s="37"/>
      <c r="AE40" s="37"/>
      <c r="AF40" s="37"/>
    </row>
    <row r="41" spans="2:32">
      <c r="B41" s="18" t="s">
        <v>15</v>
      </c>
      <c r="C41" s="19" t="s">
        <v>2</v>
      </c>
      <c r="D41" s="20" t="s">
        <v>0</v>
      </c>
      <c r="E41" s="21" t="s">
        <v>1</v>
      </c>
      <c r="G41" s="31" t="s">
        <v>14</v>
      </c>
      <c r="H41" s="59" t="s">
        <v>2</v>
      </c>
      <c r="I41" s="59"/>
      <c r="J41" s="60" t="s">
        <v>32</v>
      </c>
      <c r="K41" s="60"/>
      <c r="L41" s="61" t="s">
        <v>1</v>
      </c>
      <c r="M41" s="61"/>
      <c r="T41" s="37"/>
      <c r="U41" s="37"/>
      <c r="V41" s="37"/>
      <c r="W41" s="37"/>
      <c r="X41" s="37"/>
      <c r="Y41" s="37"/>
      <c r="Z41" s="37"/>
      <c r="AA41" s="37"/>
      <c r="AB41" s="37"/>
      <c r="AC41" s="37"/>
      <c r="AD41" s="37"/>
      <c r="AE41" s="37"/>
      <c r="AF41" s="37"/>
    </row>
    <row r="42" spans="2:32">
      <c r="B42" s="22" t="s">
        <v>10</v>
      </c>
      <c r="C42" s="25">
        <v>14.367890005380453</v>
      </c>
      <c r="D42" s="25">
        <v>20.411204541943846</v>
      </c>
      <c r="E42" s="25">
        <v>8.3434327502615471</v>
      </c>
      <c r="G42" s="32">
        <v>1</v>
      </c>
      <c r="H42" s="24" t="s">
        <v>5</v>
      </c>
      <c r="I42" s="27">
        <v>12.925859999783134</v>
      </c>
      <c r="J42" s="32" t="s">
        <v>41</v>
      </c>
      <c r="K42" s="27">
        <v>9.3000000000000007</v>
      </c>
      <c r="L42" s="32" t="s">
        <v>45</v>
      </c>
      <c r="M42" s="27">
        <v>3.9</v>
      </c>
      <c r="T42" s="37"/>
      <c r="U42" s="37"/>
      <c r="V42" s="37"/>
      <c r="W42" s="37"/>
      <c r="X42" s="37"/>
      <c r="Y42" s="37"/>
      <c r="Z42" s="37"/>
      <c r="AA42" s="37"/>
      <c r="AB42" s="37"/>
      <c r="AC42" s="37"/>
      <c r="AD42" s="37"/>
      <c r="AE42" s="37"/>
      <c r="AF42" s="37"/>
    </row>
    <row r="43" spans="2:32">
      <c r="B43" s="23" t="s">
        <v>3</v>
      </c>
      <c r="C43" s="26">
        <v>17.499815569328959</v>
      </c>
      <c r="D43" s="26">
        <v>25.8</v>
      </c>
      <c r="E43" s="26">
        <v>9.1150881670356103</v>
      </c>
      <c r="G43" s="32">
        <v>2</v>
      </c>
      <c r="H43" s="24" t="s">
        <v>11</v>
      </c>
      <c r="I43" s="27">
        <v>14.267246225145881</v>
      </c>
      <c r="J43" s="32" t="s">
        <v>42</v>
      </c>
      <c r="K43" s="27">
        <v>17.3</v>
      </c>
      <c r="L43" s="32" t="s">
        <v>43</v>
      </c>
      <c r="M43" s="27">
        <v>5.3</v>
      </c>
      <c r="T43" s="37"/>
      <c r="U43" s="37"/>
      <c r="V43" s="37"/>
      <c r="W43" s="37"/>
      <c r="X43" s="37"/>
      <c r="Y43" s="37"/>
      <c r="Z43" s="37"/>
      <c r="AA43" s="37"/>
      <c r="AB43" s="37"/>
      <c r="AC43" s="37"/>
      <c r="AD43" s="37"/>
      <c r="AE43" s="37"/>
      <c r="AF43" s="37"/>
    </row>
    <row r="44" spans="2:32">
      <c r="B44" s="24" t="s">
        <v>13</v>
      </c>
      <c r="C44" s="27">
        <v>21.872187655922904</v>
      </c>
      <c r="D44" s="27">
        <v>9.3239720572843741</v>
      </c>
      <c r="E44" s="27">
        <v>15.412539707663521</v>
      </c>
      <c r="G44" s="32">
        <v>3</v>
      </c>
      <c r="H44" s="22" t="s">
        <v>10</v>
      </c>
      <c r="I44" s="25">
        <v>14.367890005380453</v>
      </c>
      <c r="J44" s="22" t="s">
        <v>10</v>
      </c>
      <c r="K44" s="25">
        <v>20.399999999999999</v>
      </c>
      <c r="L44" s="32" t="s">
        <v>47</v>
      </c>
      <c r="M44" s="27">
        <v>5.5</v>
      </c>
      <c r="T44" s="37"/>
      <c r="V44" s="37"/>
      <c r="W44" s="37"/>
      <c r="X44" s="37"/>
      <c r="Y44" s="37"/>
      <c r="Z44" s="37"/>
      <c r="AA44" s="37"/>
      <c r="AB44" s="37"/>
      <c r="AC44" s="37"/>
      <c r="AD44" s="37"/>
      <c r="AE44" s="37"/>
      <c r="AF44" s="37"/>
    </row>
    <row r="45" spans="2:32">
      <c r="B45" s="24" t="s">
        <v>12</v>
      </c>
      <c r="C45" s="27">
        <v>22.720650455945623</v>
      </c>
      <c r="D45" s="27">
        <v>34.55460785263331</v>
      </c>
      <c r="E45" s="27">
        <v>10.896026424687964</v>
      </c>
      <c r="G45" s="32">
        <v>4</v>
      </c>
      <c r="H45" s="32" t="s">
        <v>6</v>
      </c>
      <c r="I45" s="27">
        <v>14.628458947233907</v>
      </c>
      <c r="J45" s="32" t="s">
        <v>43</v>
      </c>
      <c r="K45" s="27">
        <v>22.6</v>
      </c>
      <c r="L45" s="32" t="s">
        <v>42</v>
      </c>
      <c r="M45" s="27">
        <v>8.1</v>
      </c>
      <c r="T45" s="37"/>
      <c r="V45" s="37"/>
      <c r="W45" s="37"/>
      <c r="X45" s="37"/>
      <c r="Y45" s="37"/>
      <c r="Z45" s="37"/>
      <c r="AA45" s="37"/>
      <c r="AB45" s="37"/>
      <c r="AC45" s="37"/>
      <c r="AD45" s="37"/>
      <c r="AE45" s="37"/>
      <c r="AF45" s="37"/>
    </row>
    <row r="46" spans="2:32">
      <c r="B46" s="24" t="s">
        <v>16</v>
      </c>
      <c r="C46" s="27">
        <v>18.529418466303895</v>
      </c>
      <c r="D46" s="27">
        <v>27.260013577168216</v>
      </c>
      <c r="E46" s="27">
        <v>9.4739566546672354</v>
      </c>
      <c r="G46" s="32">
        <v>5</v>
      </c>
      <c r="H46" s="32" t="s">
        <v>8</v>
      </c>
      <c r="I46" s="27">
        <v>16.025505590120989</v>
      </c>
      <c r="J46" s="32" t="s">
        <v>44</v>
      </c>
      <c r="K46" s="27">
        <v>23.6</v>
      </c>
      <c r="L46" s="22" t="s">
        <v>10</v>
      </c>
      <c r="M46" s="25">
        <v>8.3000000000000007</v>
      </c>
      <c r="T46" s="37"/>
    </row>
    <row r="47" spans="2:32">
      <c r="B47" s="24" t="s">
        <v>11</v>
      </c>
      <c r="C47" s="27">
        <v>14.267246225145881</v>
      </c>
      <c r="D47" s="27">
        <v>22.610556256909671</v>
      </c>
      <c r="E47" s="27">
        <v>5.2628027737377661</v>
      </c>
      <c r="G47" s="32">
        <v>6</v>
      </c>
      <c r="H47" s="32" t="s">
        <v>9</v>
      </c>
      <c r="I47" s="27">
        <v>17.30610969788513</v>
      </c>
      <c r="J47" s="32" t="s">
        <v>45</v>
      </c>
      <c r="K47" s="27">
        <v>24.3</v>
      </c>
      <c r="L47" s="32" t="s">
        <v>46</v>
      </c>
      <c r="M47" s="27">
        <v>9.1</v>
      </c>
      <c r="T47" s="37"/>
    </row>
    <row r="48" spans="2:32">
      <c r="B48" s="24" t="s">
        <v>4</v>
      </c>
      <c r="C48" s="27">
        <v>20.20841644389094</v>
      </c>
      <c r="D48" s="27">
        <v>29.987908330547338</v>
      </c>
      <c r="E48" s="27">
        <v>9.8176440530619189</v>
      </c>
      <c r="G48" s="32">
        <v>7</v>
      </c>
      <c r="H48" s="23" t="s">
        <v>3</v>
      </c>
      <c r="I48" s="26">
        <v>17.499815569328959</v>
      </c>
      <c r="J48" s="23" t="s">
        <v>3</v>
      </c>
      <c r="K48" s="26">
        <v>25.8</v>
      </c>
      <c r="L48" s="23" t="s">
        <v>3</v>
      </c>
      <c r="M48" s="26">
        <v>9.1</v>
      </c>
      <c r="N48" s="33"/>
      <c r="T48" s="37"/>
    </row>
    <row r="49" spans="2:20">
      <c r="B49" s="24" t="s">
        <v>5</v>
      </c>
      <c r="C49" s="27">
        <v>12.925859999783134</v>
      </c>
      <c r="D49" s="27">
        <v>17.332343048095947</v>
      </c>
      <c r="E49" s="27">
        <v>8.1019682533470903</v>
      </c>
      <c r="G49" s="32">
        <v>8</v>
      </c>
      <c r="H49" s="32" t="s">
        <v>16</v>
      </c>
      <c r="I49" s="27">
        <v>18.529418466303895</v>
      </c>
      <c r="J49" s="32" t="s">
        <v>46</v>
      </c>
      <c r="K49" s="27">
        <v>25.8</v>
      </c>
      <c r="L49" s="32" t="s">
        <v>48</v>
      </c>
      <c r="M49" s="27">
        <v>9.5</v>
      </c>
      <c r="N49" s="33"/>
      <c r="T49" s="37"/>
    </row>
    <row r="50" spans="2:20">
      <c r="B50" s="24" t="s">
        <v>6</v>
      </c>
      <c r="C50" s="27">
        <v>14.628458947233907</v>
      </c>
      <c r="D50" s="27">
        <v>24.339950144362884</v>
      </c>
      <c r="E50" s="27">
        <v>3.8743580307671541</v>
      </c>
      <c r="G50" s="32">
        <v>9</v>
      </c>
      <c r="H50" s="32" t="s">
        <v>7</v>
      </c>
      <c r="I50" s="27">
        <v>18.620273665435004</v>
      </c>
      <c r="J50" s="32" t="s">
        <v>47</v>
      </c>
      <c r="K50" s="27">
        <v>26.7</v>
      </c>
      <c r="L50" s="32" t="s">
        <v>49</v>
      </c>
      <c r="M50" s="27">
        <v>9.8000000000000007</v>
      </c>
      <c r="N50" s="33"/>
      <c r="T50" s="37"/>
    </row>
    <row r="51" spans="2:20">
      <c r="B51" s="24" t="s">
        <v>7</v>
      </c>
      <c r="C51" s="27">
        <v>18.620273665435004</v>
      </c>
      <c r="D51" s="27">
        <v>23.615809326951165</v>
      </c>
      <c r="E51" s="27">
        <v>13.370644917160032</v>
      </c>
      <c r="G51" s="32">
        <v>10</v>
      </c>
      <c r="H51" s="32" t="s">
        <v>4</v>
      </c>
      <c r="I51" s="27">
        <v>20.20841644389094</v>
      </c>
      <c r="J51" s="32" t="s">
        <v>48</v>
      </c>
      <c r="K51" s="27">
        <v>27.3</v>
      </c>
      <c r="L51" s="32" t="s">
        <v>50</v>
      </c>
      <c r="M51" s="27">
        <v>10.9</v>
      </c>
      <c r="T51" s="37"/>
    </row>
    <row r="52" spans="2:20">
      <c r="B52" s="24" t="s">
        <v>8</v>
      </c>
      <c r="C52" s="27">
        <v>16.025505590120989</v>
      </c>
      <c r="D52" s="27">
        <v>26.69579870713088</v>
      </c>
      <c r="E52" s="27">
        <v>5.4581589049008237</v>
      </c>
      <c r="G52" s="32">
        <v>11</v>
      </c>
      <c r="H52" s="32" t="s">
        <v>13</v>
      </c>
      <c r="I52" s="27">
        <v>21.872187655922904</v>
      </c>
      <c r="J52" s="32" t="s">
        <v>49</v>
      </c>
      <c r="K52" s="27">
        <v>30</v>
      </c>
      <c r="L52" s="32" t="s">
        <v>44</v>
      </c>
      <c r="M52" s="27">
        <v>13.4</v>
      </c>
      <c r="T52" s="37"/>
    </row>
    <row r="53" spans="2:20">
      <c r="B53" s="24" t="s">
        <v>9</v>
      </c>
      <c r="C53" s="27">
        <v>17.30610969788513</v>
      </c>
      <c r="D53" s="27">
        <v>25.817416870822075</v>
      </c>
      <c r="E53" s="27">
        <v>9.0630440641930345</v>
      </c>
      <c r="G53" s="32">
        <v>12</v>
      </c>
      <c r="H53" s="32" t="s">
        <v>12</v>
      </c>
      <c r="I53" s="27">
        <v>22.720650455945623</v>
      </c>
      <c r="J53" s="32" t="s">
        <v>50</v>
      </c>
      <c r="K53" s="27">
        <v>34.6</v>
      </c>
      <c r="L53" s="32" t="s">
        <v>41</v>
      </c>
      <c r="M53" s="27">
        <v>15.4</v>
      </c>
      <c r="T53" s="37"/>
    </row>
    <row r="54" spans="2:20">
      <c r="B54" s="34" t="s">
        <v>39</v>
      </c>
      <c r="C54" s="35"/>
      <c r="D54" s="35"/>
      <c r="E54" s="35"/>
      <c r="G54" s="34"/>
      <c r="H54" s="29"/>
      <c r="I54" s="35"/>
      <c r="J54" s="29"/>
      <c r="K54" s="35"/>
      <c r="L54" s="29"/>
      <c r="M54" s="35"/>
      <c r="T54" s="37"/>
    </row>
    <row r="55" spans="2:20" s="30" customFormat="1">
      <c r="B55" s="34" t="s">
        <v>40</v>
      </c>
      <c r="C55" s="35"/>
      <c r="D55" s="35"/>
      <c r="E55" s="35"/>
      <c r="G55" s="34"/>
      <c r="H55" s="29"/>
      <c r="I55" s="35"/>
      <c r="J55" s="29"/>
      <c r="K55" s="35"/>
      <c r="L55" s="29"/>
      <c r="M55" s="35"/>
      <c r="N55" s="14"/>
      <c r="O55" s="14"/>
      <c r="P55" s="14"/>
      <c r="Q55" s="14"/>
      <c r="R55" s="14"/>
      <c r="S55" s="14"/>
      <c r="T55" s="37"/>
    </row>
    <row r="56" spans="2:20" s="30" customFormat="1">
      <c r="N56" s="14"/>
      <c r="O56" s="14"/>
      <c r="P56" s="14"/>
      <c r="Q56" s="14"/>
      <c r="R56" s="14"/>
      <c r="S56" s="14"/>
      <c r="T56" s="37"/>
    </row>
    <row r="57" spans="2:20" s="30" customFormat="1">
      <c r="B57" s="30" t="s">
        <v>103</v>
      </c>
      <c r="G57" s="30" t="s">
        <v>102</v>
      </c>
      <c r="N57" s="14"/>
      <c r="O57" s="14"/>
      <c r="P57" s="14"/>
      <c r="Q57" s="14"/>
      <c r="R57" s="14"/>
      <c r="S57" s="14"/>
      <c r="T57" s="37"/>
    </row>
    <row r="58" spans="2:20" s="30" customFormat="1">
      <c r="B58" s="30" t="s">
        <v>30</v>
      </c>
      <c r="G58" s="30" t="s">
        <v>31</v>
      </c>
      <c r="N58" s="14"/>
      <c r="O58" s="14"/>
      <c r="P58" s="14"/>
      <c r="Q58" s="14"/>
      <c r="R58" s="14"/>
      <c r="S58" s="14"/>
      <c r="T58" s="37"/>
    </row>
    <row r="59" spans="2:20" s="30" customFormat="1">
      <c r="B59" s="18" t="s">
        <v>15</v>
      </c>
      <c r="C59" s="19" t="s">
        <v>2</v>
      </c>
      <c r="D59" s="20" t="s">
        <v>0</v>
      </c>
      <c r="E59" s="21" t="s">
        <v>1</v>
      </c>
      <c r="G59" s="18" t="s">
        <v>14</v>
      </c>
      <c r="H59" s="49" t="s">
        <v>2</v>
      </c>
      <c r="I59" s="49"/>
      <c r="J59" s="50" t="s">
        <v>33</v>
      </c>
      <c r="K59" s="50"/>
      <c r="L59" s="51" t="s">
        <v>1</v>
      </c>
      <c r="M59" s="51"/>
      <c r="N59" s="14"/>
      <c r="O59" s="14"/>
      <c r="P59" s="14"/>
      <c r="Q59" s="14"/>
      <c r="R59" s="14"/>
      <c r="S59" s="14"/>
      <c r="T59" s="37"/>
    </row>
    <row r="60" spans="2:20" s="30" customFormat="1">
      <c r="B60" s="22" t="s">
        <v>10</v>
      </c>
      <c r="C60" s="25">
        <v>13.898039551428113</v>
      </c>
      <c r="D60" s="25">
        <v>19.712335067102995</v>
      </c>
      <c r="E60" s="25">
        <v>7.9192964248685724</v>
      </c>
      <c r="G60" s="32">
        <v>1</v>
      </c>
      <c r="H60" s="32" t="s">
        <v>42</v>
      </c>
      <c r="I60" s="27">
        <v>11</v>
      </c>
      <c r="J60" s="32" t="s">
        <v>42</v>
      </c>
      <c r="K60" s="27">
        <v>15.6</v>
      </c>
      <c r="L60" s="32" t="s">
        <v>45</v>
      </c>
      <c r="M60" s="27">
        <v>3.6</v>
      </c>
      <c r="N60" s="14"/>
      <c r="O60" s="14"/>
      <c r="P60" s="14"/>
      <c r="Q60" s="14"/>
      <c r="R60" s="14"/>
      <c r="S60" s="14"/>
      <c r="T60" s="37"/>
    </row>
    <row r="61" spans="2:20" s="30" customFormat="1">
      <c r="B61" s="23" t="s">
        <v>3</v>
      </c>
      <c r="C61" s="26">
        <v>16.714551518983122</v>
      </c>
      <c r="D61" s="26">
        <v>24.879632520398832</v>
      </c>
      <c r="E61" s="26">
        <v>8.1927407358006548</v>
      </c>
      <c r="G61" s="32">
        <v>2</v>
      </c>
      <c r="H61" s="32" t="s">
        <v>45</v>
      </c>
      <c r="I61" s="27">
        <v>13.3</v>
      </c>
      <c r="J61" s="22" t="s">
        <v>10</v>
      </c>
      <c r="K61" s="25">
        <v>19.7</v>
      </c>
      <c r="L61" s="32" t="s">
        <v>43</v>
      </c>
      <c r="M61" s="27">
        <v>4.4000000000000004</v>
      </c>
      <c r="N61" s="14"/>
      <c r="O61" s="14"/>
      <c r="P61" s="14"/>
      <c r="Q61" s="14"/>
      <c r="R61" s="14"/>
      <c r="S61" s="14"/>
      <c r="T61" s="37"/>
    </row>
    <row r="62" spans="2:20" s="30" customFormat="1">
      <c r="B62" s="32" t="s">
        <v>13</v>
      </c>
      <c r="C62" s="27">
        <v>15.1</v>
      </c>
      <c r="D62" s="27">
        <v>21.625552117347453</v>
      </c>
      <c r="E62" s="27">
        <v>8.9210210655236661</v>
      </c>
      <c r="G62" s="32">
        <v>3</v>
      </c>
      <c r="H62" s="32" t="s">
        <v>43</v>
      </c>
      <c r="I62" s="27">
        <v>13.8</v>
      </c>
      <c r="J62" s="32" t="s">
        <v>45</v>
      </c>
      <c r="K62" s="27">
        <v>21.5</v>
      </c>
      <c r="L62" s="32" t="s">
        <v>47</v>
      </c>
      <c r="M62" s="27">
        <v>4.7</v>
      </c>
      <c r="O62" s="14"/>
      <c r="P62" s="14"/>
      <c r="Q62" s="14"/>
      <c r="R62" s="14"/>
      <c r="S62" s="14"/>
      <c r="T62" s="37"/>
    </row>
    <row r="63" spans="2:20" s="30" customFormat="1">
      <c r="B63" s="32" t="s">
        <v>12</v>
      </c>
      <c r="C63" s="27">
        <v>22.308198511869364</v>
      </c>
      <c r="D63" s="27">
        <v>34.350819272994755</v>
      </c>
      <c r="E63" s="27">
        <v>10.00000022935356</v>
      </c>
      <c r="G63" s="32">
        <v>4</v>
      </c>
      <c r="H63" s="22" t="s">
        <v>10</v>
      </c>
      <c r="I63" s="25">
        <v>13.898039551428113</v>
      </c>
      <c r="J63" s="32" t="s">
        <v>41</v>
      </c>
      <c r="K63" s="27">
        <v>21.6</v>
      </c>
      <c r="L63" s="32" t="s">
        <v>42</v>
      </c>
      <c r="M63" s="27">
        <v>6</v>
      </c>
      <c r="N63" s="14"/>
      <c r="O63" s="14"/>
      <c r="P63" s="14"/>
      <c r="Q63" s="14"/>
      <c r="R63" s="14"/>
      <c r="S63" s="14"/>
      <c r="T63" s="37"/>
    </row>
    <row r="64" spans="2:20" s="30" customFormat="1">
      <c r="B64" s="32" t="s">
        <v>16</v>
      </c>
      <c r="C64" s="27">
        <v>17.565072623890941</v>
      </c>
      <c r="D64" s="27">
        <v>26.038903715759425</v>
      </c>
      <c r="E64" s="27">
        <v>8.4044240295440478</v>
      </c>
      <c r="G64" s="32">
        <v>5</v>
      </c>
      <c r="H64" s="32" t="s">
        <v>46</v>
      </c>
      <c r="I64" s="27">
        <v>14.7</v>
      </c>
      <c r="J64" s="32" t="s">
        <v>44</v>
      </c>
      <c r="K64" s="27">
        <v>22.1</v>
      </c>
      <c r="L64" s="32" t="s">
        <v>46</v>
      </c>
      <c r="M64" s="27">
        <v>6.3</v>
      </c>
      <c r="N64" s="14"/>
      <c r="O64" s="14"/>
      <c r="P64" s="14"/>
      <c r="Q64" s="14"/>
      <c r="R64" s="14"/>
      <c r="S64" s="14"/>
      <c r="T64" s="37"/>
    </row>
    <row r="65" spans="2:32" s="30" customFormat="1">
      <c r="B65" s="32" t="s">
        <v>11</v>
      </c>
      <c r="C65" s="27">
        <v>13.834936629587325</v>
      </c>
      <c r="D65" s="27">
        <v>22.346772981128069</v>
      </c>
      <c r="E65" s="27">
        <v>4.4414535934424739</v>
      </c>
      <c r="G65" s="32">
        <v>6</v>
      </c>
      <c r="H65" s="32" t="s">
        <v>41</v>
      </c>
      <c r="I65" s="27">
        <v>15.1</v>
      </c>
      <c r="J65" s="32" t="s">
        <v>43</v>
      </c>
      <c r="K65" s="27">
        <v>22.3</v>
      </c>
      <c r="L65" s="22" t="s">
        <v>10</v>
      </c>
      <c r="M65" s="25">
        <v>7.9</v>
      </c>
      <c r="N65" s="14"/>
      <c r="O65" s="14"/>
      <c r="P65" s="14"/>
      <c r="Q65" s="14"/>
      <c r="R65" s="14"/>
      <c r="S65" s="14"/>
      <c r="T65" s="37"/>
    </row>
    <row r="66" spans="2:32" s="30" customFormat="1">
      <c r="B66" s="32" t="s">
        <v>4</v>
      </c>
      <c r="C66" s="27">
        <v>19.473989409782813</v>
      </c>
      <c r="D66" s="27">
        <v>29.707390559190472</v>
      </c>
      <c r="E66" s="27">
        <v>8.3901231169491943</v>
      </c>
      <c r="G66" s="32">
        <v>7</v>
      </c>
      <c r="H66" s="32" t="s">
        <v>47</v>
      </c>
      <c r="I66" s="27">
        <v>15.2</v>
      </c>
      <c r="J66" s="32" t="s">
        <v>46</v>
      </c>
      <c r="K66" s="27">
        <v>22.8</v>
      </c>
      <c r="L66" s="23" t="s">
        <v>3</v>
      </c>
      <c r="M66" s="26">
        <v>8.1999999999999993</v>
      </c>
      <c r="N66" s="14"/>
      <c r="O66" s="14"/>
      <c r="P66" s="14"/>
      <c r="Q66" s="14"/>
      <c r="R66" s="14"/>
      <c r="S66" s="14"/>
      <c r="T66" s="37"/>
    </row>
    <row r="67" spans="2:32" s="30" customFormat="1">
      <c r="B67" s="32" t="s">
        <v>5</v>
      </c>
      <c r="C67" s="27">
        <v>11.033261885905961</v>
      </c>
      <c r="D67" s="27">
        <v>15.622050769417049</v>
      </c>
      <c r="E67" s="27">
        <v>5.9873049109289083</v>
      </c>
      <c r="G67" s="32">
        <v>8</v>
      </c>
      <c r="H67" s="23" t="s">
        <v>3</v>
      </c>
      <c r="I67" s="26">
        <v>16.714551518983122</v>
      </c>
      <c r="J67" s="23" t="s">
        <v>3</v>
      </c>
      <c r="K67" s="26">
        <v>24.9</v>
      </c>
      <c r="L67" s="32" t="s">
        <v>49</v>
      </c>
      <c r="M67" s="27">
        <v>8.4</v>
      </c>
      <c r="N67" s="14"/>
      <c r="O67" s="14"/>
      <c r="P67" s="14"/>
      <c r="Q67" s="14"/>
      <c r="R67" s="14"/>
      <c r="S67" s="14"/>
      <c r="T67" s="37"/>
    </row>
    <row r="68" spans="2:32" s="30" customFormat="1">
      <c r="B68" s="32" t="s">
        <v>6</v>
      </c>
      <c r="C68" s="27">
        <v>13.335854745014259</v>
      </c>
      <c r="D68" s="27">
        <v>21.473591687096594</v>
      </c>
      <c r="E68" s="27">
        <v>3.6468130453336314</v>
      </c>
      <c r="G68" s="32">
        <v>9</v>
      </c>
      <c r="H68" s="32" t="s">
        <v>16</v>
      </c>
      <c r="I68" s="27">
        <v>17.565072623890941</v>
      </c>
      <c r="J68" s="32" t="s">
        <v>47</v>
      </c>
      <c r="K68" s="27">
        <v>25.3</v>
      </c>
      <c r="L68" s="32" t="s">
        <v>48</v>
      </c>
      <c r="M68" s="27">
        <v>8.4</v>
      </c>
      <c r="N68" s="14"/>
      <c r="O68" s="14"/>
      <c r="P68" s="14"/>
      <c r="Q68" s="14"/>
      <c r="R68" s="14"/>
      <c r="S68" s="14"/>
      <c r="T68" s="37"/>
    </row>
    <row r="69" spans="2:32" s="30" customFormat="1">
      <c r="B69" s="32" t="s">
        <v>7</v>
      </c>
      <c r="C69" s="27">
        <v>17.984121382393774</v>
      </c>
      <c r="D69" s="27">
        <v>22.099416071372236</v>
      </c>
      <c r="E69" s="27">
        <v>13.243123935596538</v>
      </c>
      <c r="G69" s="32">
        <v>10</v>
      </c>
      <c r="H69" s="32" t="s">
        <v>7</v>
      </c>
      <c r="I69" s="27">
        <v>17.984121382393774</v>
      </c>
      <c r="J69" s="32" t="s">
        <v>48</v>
      </c>
      <c r="K69" s="27">
        <v>26</v>
      </c>
      <c r="L69" s="32" t="s">
        <v>41</v>
      </c>
      <c r="M69" s="27">
        <v>8.9</v>
      </c>
      <c r="N69" s="14"/>
      <c r="O69" s="14"/>
      <c r="P69" s="14"/>
      <c r="Q69" s="14"/>
      <c r="R69" s="14"/>
      <c r="S69" s="14"/>
      <c r="T69" s="37"/>
    </row>
    <row r="70" spans="2:32" s="30" customFormat="1">
      <c r="B70" s="32" t="s">
        <v>8</v>
      </c>
      <c r="C70" s="27">
        <v>15.189772289387866</v>
      </c>
      <c r="D70" s="27">
        <v>25.330939453728512</v>
      </c>
      <c r="E70" s="27">
        <v>4.680906230548354</v>
      </c>
      <c r="G70" s="32">
        <v>11</v>
      </c>
      <c r="H70" s="32" t="s">
        <v>4</v>
      </c>
      <c r="I70" s="27">
        <v>19.473989409782813</v>
      </c>
      <c r="J70" s="32" t="s">
        <v>49</v>
      </c>
      <c r="K70" s="27">
        <v>29.7</v>
      </c>
      <c r="L70" s="32" t="s">
        <v>50</v>
      </c>
      <c r="M70" s="27">
        <v>10</v>
      </c>
      <c r="N70" s="14"/>
      <c r="O70" s="14"/>
      <c r="P70" s="14"/>
      <c r="Q70" s="14"/>
      <c r="R70" s="14"/>
      <c r="S70" s="14"/>
      <c r="T70" s="37"/>
    </row>
    <row r="71" spans="2:32" s="30" customFormat="1">
      <c r="B71" s="32" t="s">
        <v>9</v>
      </c>
      <c r="C71" s="27">
        <v>14.69541357675965</v>
      </c>
      <c r="D71" s="27">
        <v>22.843272198379665</v>
      </c>
      <c r="E71" s="27">
        <v>6.3133987021674089</v>
      </c>
      <c r="G71" s="32">
        <v>12</v>
      </c>
      <c r="H71" s="32" t="s">
        <v>12</v>
      </c>
      <c r="I71" s="27">
        <v>22.308198511869364</v>
      </c>
      <c r="J71" s="32" t="s">
        <v>50</v>
      </c>
      <c r="K71" s="27">
        <v>34.4</v>
      </c>
      <c r="L71" s="32" t="s">
        <v>44</v>
      </c>
      <c r="M71" s="27">
        <v>13.2</v>
      </c>
      <c r="N71" s="14"/>
      <c r="O71" s="14"/>
      <c r="P71" s="14"/>
      <c r="Q71" s="14"/>
      <c r="R71" s="14"/>
      <c r="S71" s="14"/>
      <c r="T71" s="37"/>
    </row>
    <row r="72" spans="2:32" s="30" customFormat="1">
      <c r="B72" s="34" t="s">
        <v>39</v>
      </c>
      <c r="C72" s="35"/>
      <c r="D72" s="35"/>
      <c r="E72" s="35"/>
      <c r="G72" s="34"/>
      <c r="H72" s="29"/>
      <c r="I72" s="35"/>
      <c r="J72" s="29"/>
      <c r="K72" s="35"/>
      <c r="L72" s="29"/>
      <c r="M72" s="35"/>
      <c r="N72" s="14"/>
      <c r="O72" s="14"/>
      <c r="P72" s="14"/>
      <c r="Q72" s="14"/>
      <c r="R72" s="14"/>
      <c r="S72" s="14"/>
      <c r="T72" s="37"/>
    </row>
    <row r="73" spans="2:32" s="30" customFormat="1">
      <c r="B73" s="34" t="s">
        <v>40</v>
      </c>
      <c r="N73" s="14"/>
      <c r="O73" s="14"/>
      <c r="P73" s="14"/>
      <c r="Q73" s="14"/>
      <c r="R73" s="14"/>
      <c r="S73" s="14"/>
      <c r="T73" s="37"/>
    </row>
    <row r="74" spans="2:32" s="30" customFormat="1">
      <c r="B74" s="34"/>
      <c r="N74" s="14"/>
      <c r="O74" s="14"/>
      <c r="P74" s="14"/>
      <c r="Q74" s="14"/>
      <c r="R74" s="14"/>
      <c r="S74" s="14"/>
      <c r="T74" s="37"/>
    </row>
    <row r="75" spans="2:32">
      <c r="B75" s="14" t="s">
        <v>104</v>
      </c>
      <c r="G75" s="30" t="s">
        <v>101</v>
      </c>
      <c r="H75" s="30"/>
      <c r="I75" s="30"/>
      <c r="J75" s="30"/>
      <c r="K75" s="30"/>
      <c r="L75" s="30"/>
      <c r="M75" s="30"/>
      <c r="N75" s="29"/>
      <c r="T75" s="37"/>
      <c r="U75" s="37"/>
      <c r="V75" s="37"/>
      <c r="W75" s="37"/>
      <c r="X75" s="37"/>
      <c r="Y75" s="37"/>
      <c r="Z75" s="37"/>
      <c r="AA75" s="37"/>
      <c r="AB75" s="37"/>
      <c r="AC75" s="37"/>
      <c r="AD75" s="37"/>
      <c r="AE75" s="37"/>
      <c r="AF75" s="37"/>
    </row>
    <row r="76" spans="2:32">
      <c r="B76" s="14" t="s">
        <v>98</v>
      </c>
      <c r="G76" s="14" t="s">
        <v>98</v>
      </c>
      <c r="H76" s="30"/>
      <c r="I76" s="30"/>
      <c r="J76" s="30"/>
      <c r="K76" s="30"/>
      <c r="L76" s="30"/>
      <c r="M76" s="30"/>
      <c r="T76" s="37"/>
      <c r="U76" s="37"/>
      <c r="V76" s="37"/>
      <c r="W76" s="37"/>
      <c r="X76" s="37"/>
      <c r="Y76" s="37"/>
      <c r="Z76" s="37"/>
      <c r="AA76" s="37"/>
      <c r="AB76" s="37"/>
      <c r="AC76" s="37"/>
      <c r="AD76" s="37"/>
      <c r="AE76" s="37"/>
      <c r="AF76" s="37"/>
    </row>
    <row r="77" spans="2:32">
      <c r="B77" s="18" t="s">
        <v>15</v>
      </c>
      <c r="C77" s="19" t="s">
        <v>2</v>
      </c>
      <c r="D77" s="20" t="s">
        <v>0</v>
      </c>
      <c r="E77" s="21" t="s">
        <v>1</v>
      </c>
      <c r="G77" s="31" t="s">
        <v>14</v>
      </c>
      <c r="H77" s="59" t="s">
        <v>2</v>
      </c>
      <c r="I77" s="59"/>
      <c r="J77" s="60" t="s">
        <v>32</v>
      </c>
      <c r="K77" s="60"/>
      <c r="L77" s="61" t="s">
        <v>1</v>
      </c>
      <c r="M77" s="61"/>
      <c r="T77" s="37"/>
      <c r="U77" s="37"/>
      <c r="V77" s="37"/>
      <c r="W77" s="37"/>
      <c r="X77" s="37"/>
      <c r="Y77" s="37"/>
      <c r="Z77" s="37"/>
      <c r="AA77" s="37"/>
      <c r="AB77" s="37"/>
      <c r="AC77" s="37"/>
      <c r="AD77" s="37"/>
      <c r="AE77" s="37"/>
      <c r="AF77" s="37"/>
    </row>
    <row r="78" spans="2:32">
      <c r="B78" s="22" t="s">
        <v>10</v>
      </c>
      <c r="C78" s="25">
        <v>16.100000000000001</v>
      </c>
      <c r="D78" s="25">
        <v>23.3</v>
      </c>
      <c r="E78" s="25">
        <v>9.5</v>
      </c>
      <c r="G78" s="32">
        <v>1</v>
      </c>
      <c r="H78" s="24" t="s">
        <v>11</v>
      </c>
      <c r="I78" s="27">
        <v>15.928774748376515</v>
      </c>
      <c r="J78" s="32" t="s">
        <v>58</v>
      </c>
      <c r="K78" s="27">
        <v>22</v>
      </c>
      <c r="L78" s="32" t="s">
        <v>57</v>
      </c>
      <c r="M78" s="27">
        <v>4.5999999999999996</v>
      </c>
      <c r="T78" s="37"/>
      <c r="U78" s="37"/>
      <c r="V78" s="37"/>
      <c r="W78" s="37"/>
      <c r="X78" s="37"/>
      <c r="Y78" s="37"/>
      <c r="Z78" s="37"/>
      <c r="AA78" s="37"/>
      <c r="AB78" s="37"/>
      <c r="AC78" s="37"/>
      <c r="AD78" s="37"/>
      <c r="AE78" s="37"/>
      <c r="AF78" s="37"/>
    </row>
    <row r="79" spans="2:32">
      <c r="B79" s="23" t="s">
        <v>3</v>
      </c>
      <c r="C79" s="26">
        <v>20.369020443505512</v>
      </c>
      <c r="D79" s="26">
        <v>29.818275293597324</v>
      </c>
      <c r="E79" s="26">
        <v>11.593017352255318</v>
      </c>
      <c r="G79" s="32">
        <v>2</v>
      </c>
      <c r="H79" s="22" t="s">
        <v>10</v>
      </c>
      <c r="I79" s="25">
        <v>16.100000000000001</v>
      </c>
      <c r="J79" s="22" t="s">
        <v>10</v>
      </c>
      <c r="K79" s="25">
        <v>23.3</v>
      </c>
      <c r="L79" s="32" t="s">
        <v>60</v>
      </c>
      <c r="M79" s="27">
        <v>7.2</v>
      </c>
      <c r="T79" s="37"/>
      <c r="U79" s="37"/>
      <c r="V79" s="37"/>
      <c r="W79" s="37"/>
      <c r="X79" s="37"/>
      <c r="Y79" s="37"/>
      <c r="Z79" s="37"/>
      <c r="AA79" s="37"/>
      <c r="AB79" s="37"/>
      <c r="AC79" s="37"/>
      <c r="AD79" s="37"/>
      <c r="AE79" s="37"/>
      <c r="AF79" s="37"/>
    </row>
    <row r="80" spans="2:32">
      <c r="B80" s="24" t="s">
        <v>13</v>
      </c>
      <c r="C80" s="27">
        <v>17.130056313827058</v>
      </c>
      <c r="D80" s="27">
        <v>23.964113448032112</v>
      </c>
      <c r="E80" s="27">
        <v>10.906199744681182</v>
      </c>
      <c r="G80" s="32">
        <v>3</v>
      </c>
      <c r="H80" s="32" t="s">
        <v>13</v>
      </c>
      <c r="I80" s="27">
        <v>17.130056313827058</v>
      </c>
      <c r="J80" s="32" t="s">
        <v>59</v>
      </c>
      <c r="K80" s="27">
        <v>24</v>
      </c>
      <c r="L80" s="32" t="s">
        <v>56</v>
      </c>
      <c r="M80" s="27">
        <v>8.4</v>
      </c>
      <c r="T80" s="37"/>
      <c r="V80" s="37"/>
      <c r="W80" s="37"/>
      <c r="X80" s="37"/>
      <c r="Y80" s="37"/>
      <c r="Z80" s="37"/>
      <c r="AA80" s="37"/>
      <c r="AB80" s="37"/>
      <c r="AC80" s="37"/>
      <c r="AD80" s="37"/>
      <c r="AE80" s="37"/>
      <c r="AF80" s="37"/>
    </row>
    <row r="81" spans="2:32">
      <c r="B81" s="24" t="s">
        <v>12</v>
      </c>
      <c r="C81" s="27">
        <v>25.315140716150108</v>
      </c>
      <c r="D81" s="27">
        <v>37.68348956273271</v>
      </c>
      <c r="E81" s="27">
        <v>13.626689126385701</v>
      </c>
      <c r="G81" s="32">
        <v>4</v>
      </c>
      <c r="H81" s="32" t="s">
        <v>5</v>
      </c>
      <c r="I81" s="27">
        <v>17.146504187694525</v>
      </c>
      <c r="J81" s="32" t="s">
        <v>60</v>
      </c>
      <c r="K81" s="27">
        <v>24.6</v>
      </c>
      <c r="L81" s="22" t="s">
        <v>10</v>
      </c>
      <c r="M81" s="25">
        <v>9.5</v>
      </c>
      <c r="T81" s="37"/>
      <c r="V81" s="37"/>
      <c r="W81" s="37"/>
      <c r="X81" s="37"/>
      <c r="Y81" s="37"/>
      <c r="Z81" s="37"/>
      <c r="AA81" s="37"/>
      <c r="AB81" s="37"/>
      <c r="AC81" s="37"/>
      <c r="AD81" s="37"/>
      <c r="AE81" s="37"/>
      <c r="AF81" s="37"/>
    </row>
    <row r="82" spans="2:32">
      <c r="B82" s="24" t="s">
        <v>16</v>
      </c>
      <c r="C82" s="27">
        <v>22.247413937904536</v>
      </c>
      <c r="D82" s="27">
        <v>32.980213514445964</v>
      </c>
      <c r="E82" s="27">
        <v>12.337003791799097</v>
      </c>
      <c r="G82" s="32">
        <v>5</v>
      </c>
      <c r="H82" s="32" t="s">
        <v>6</v>
      </c>
      <c r="I82" s="27">
        <v>17.090361383531963</v>
      </c>
      <c r="J82" s="32" t="s">
        <v>61</v>
      </c>
      <c r="K82" s="27">
        <v>29.3</v>
      </c>
      <c r="L82" s="32" t="s">
        <v>59</v>
      </c>
      <c r="M82" s="27">
        <v>10.9</v>
      </c>
      <c r="T82" s="37"/>
    </row>
    <row r="83" spans="2:32">
      <c r="B83" s="24" t="s">
        <v>11</v>
      </c>
      <c r="C83" s="27">
        <v>15.928774748376515</v>
      </c>
      <c r="D83" s="27">
        <v>24.581947909456613</v>
      </c>
      <c r="E83" s="27">
        <v>7.1874012667847049</v>
      </c>
      <c r="G83" s="32">
        <v>6</v>
      </c>
      <c r="H83" s="32" t="s">
        <v>8</v>
      </c>
      <c r="I83" s="27">
        <v>19.458998916752623</v>
      </c>
      <c r="J83" s="23" t="s">
        <v>3</v>
      </c>
      <c r="K83" s="26">
        <v>29.818275293597324</v>
      </c>
      <c r="L83" s="23" t="s">
        <v>3</v>
      </c>
      <c r="M83" s="26">
        <v>11.6</v>
      </c>
      <c r="T83" s="37"/>
    </row>
    <row r="84" spans="2:32">
      <c r="B84" s="24" t="s">
        <v>4</v>
      </c>
      <c r="C84" s="27">
        <v>22.967644668745756</v>
      </c>
      <c r="D84" s="27">
        <v>32.743406963271823</v>
      </c>
      <c r="E84" s="27">
        <v>13.272704693786581</v>
      </c>
      <c r="G84" s="32">
        <v>7</v>
      </c>
      <c r="H84" s="23" t="s">
        <v>3</v>
      </c>
      <c r="I84" s="26">
        <v>20.369020443505512</v>
      </c>
      <c r="J84" s="32" t="s">
        <v>57</v>
      </c>
      <c r="K84" s="27">
        <v>29.9</v>
      </c>
      <c r="L84" s="32" t="s">
        <v>58</v>
      </c>
      <c r="M84" s="27">
        <v>12.1</v>
      </c>
      <c r="N84" s="33"/>
      <c r="T84" s="37"/>
    </row>
    <row r="85" spans="2:32">
      <c r="B85" s="24" t="s">
        <v>5</v>
      </c>
      <c r="C85" s="27">
        <v>17.146504187694525</v>
      </c>
      <c r="D85" s="27">
        <v>21.982894242478423</v>
      </c>
      <c r="E85" s="27">
        <v>12.073561662122604</v>
      </c>
      <c r="G85" s="32">
        <v>8</v>
      </c>
      <c r="H85" s="32" t="s">
        <v>7</v>
      </c>
      <c r="I85" s="27">
        <v>21.453048344552762</v>
      </c>
      <c r="J85" s="32" t="s">
        <v>56</v>
      </c>
      <c r="K85" s="27">
        <v>32</v>
      </c>
      <c r="L85" s="32" t="s">
        <v>62</v>
      </c>
      <c r="M85" s="27">
        <v>12.3</v>
      </c>
      <c r="N85" s="33"/>
      <c r="T85" s="37"/>
    </row>
    <row r="86" spans="2:32">
      <c r="B86" s="24" t="s">
        <v>6</v>
      </c>
      <c r="C86" s="27">
        <v>17.090361383531963</v>
      </c>
      <c r="D86" s="27">
        <v>29.856123214514401</v>
      </c>
      <c r="E86" s="27">
        <v>4.580644391541159</v>
      </c>
      <c r="G86" s="32">
        <v>9</v>
      </c>
      <c r="H86" s="24" t="s">
        <v>16</v>
      </c>
      <c r="I86" s="27">
        <v>22.247413937904536</v>
      </c>
      <c r="J86" s="32" t="s">
        <v>55</v>
      </c>
      <c r="K86" s="27">
        <v>32.700000000000003</v>
      </c>
      <c r="L86" s="32" t="s">
        <v>55</v>
      </c>
      <c r="M86" s="27">
        <v>13.3</v>
      </c>
      <c r="N86" s="33"/>
      <c r="T86" s="37"/>
    </row>
    <row r="87" spans="2:32">
      <c r="B87" s="24" t="s">
        <v>7</v>
      </c>
      <c r="C87" s="27">
        <v>21.453048344552762</v>
      </c>
      <c r="D87" s="27">
        <v>29.347997272831872</v>
      </c>
      <c r="E87" s="27">
        <v>14.578834371778466</v>
      </c>
      <c r="G87" s="32">
        <v>10</v>
      </c>
      <c r="H87" s="32" t="s">
        <v>4</v>
      </c>
      <c r="I87" s="27">
        <v>22.967644668745756</v>
      </c>
      <c r="J87" s="32" t="s">
        <v>62</v>
      </c>
      <c r="K87" s="27">
        <v>33</v>
      </c>
      <c r="L87" s="32" t="s">
        <v>53</v>
      </c>
      <c r="M87" s="27">
        <v>13.6</v>
      </c>
      <c r="T87" s="37"/>
    </row>
    <row r="88" spans="2:32">
      <c r="B88" s="24" t="s">
        <v>8</v>
      </c>
      <c r="C88" s="27">
        <v>19.458998916752623</v>
      </c>
      <c r="D88" s="27">
        <v>31.953323994400275</v>
      </c>
      <c r="E88" s="27">
        <v>8.4086336635009609</v>
      </c>
      <c r="G88" s="32">
        <v>11</v>
      </c>
      <c r="H88" s="32" t="s">
        <v>9</v>
      </c>
      <c r="I88" s="27">
        <v>23.97977782854354</v>
      </c>
      <c r="J88" s="32" t="s">
        <v>54</v>
      </c>
      <c r="K88" s="27">
        <v>34.799999999999997</v>
      </c>
      <c r="L88" s="32" t="s">
        <v>61</v>
      </c>
      <c r="M88" s="27">
        <v>14.6</v>
      </c>
      <c r="T88" s="37"/>
    </row>
    <row r="89" spans="2:32">
      <c r="B89" s="24" t="s">
        <v>9</v>
      </c>
      <c r="C89" s="27">
        <v>23.97977782854354</v>
      </c>
      <c r="D89" s="27">
        <v>34.833493677233953</v>
      </c>
      <c r="E89" s="27">
        <v>14.786394182450348</v>
      </c>
      <c r="G89" s="32">
        <v>12</v>
      </c>
      <c r="H89" s="24" t="s">
        <v>12</v>
      </c>
      <c r="I89" s="27">
        <v>25.315140716150108</v>
      </c>
      <c r="J89" s="32" t="s">
        <v>53</v>
      </c>
      <c r="K89" s="27">
        <v>37.700000000000003</v>
      </c>
      <c r="L89" s="32" t="s">
        <v>54</v>
      </c>
      <c r="M89" s="27">
        <v>14.786394182450348</v>
      </c>
      <c r="T89" s="37"/>
    </row>
    <row r="90" spans="2:32">
      <c r="B90" s="34" t="s">
        <v>52</v>
      </c>
      <c r="C90" s="35"/>
      <c r="D90" s="35"/>
      <c r="E90" s="35"/>
      <c r="G90" s="34"/>
      <c r="H90" s="29"/>
      <c r="I90" s="35"/>
      <c r="J90" s="29"/>
      <c r="K90" s="35"/>
      <c r="L90" s="29"/>
      <c r="M90" s="35"/>
      <c r="T90" s="37"/>
    </row>
    <row r="91" spans="2:32" s="30" customFormat="1">
      <c r="B91" s="34" t="s">
        <v>40</v>
      </c>
      <c r="C91" s="35"/>
      <c r="D91" s="35"/>
      <c r="E91" s="35"/>
      <c r="G91" s="34"/>
      <c r="H91" s="29"/>
      <c r="I91" s="35"/>
      <c r="J91" s="29"/>
      <c r="K91" s="35"/>
      <c r="L91" s="29"/>
      <c r="M91" s="35"/>
      <c r="N91" s="14"/>
      <c r="O91" s="14"/>
      <c r="P91" s="14"/>
      <c r="Q91" s="14"/>
      <c r="R91" s="14"/>
      <c r="S91" s="14"/>
      <c r="T91" s="37"/>
    </row>
    <row r="92" spans="2:32" s="30" customFormat="1">
      <c r="N92" s="14"/>
      <c r="O92" s="14"/>
      <c r="P92" s="14"/>
      <c r="Q92" s="14"/>
      <c r="R92" s="14"/>
      <c r="S92" s="14"/>
      <c r="T92" s="37"/>
    </row>
    <row r="93" spans="2:32" s="30" customFormat="1">
      <c r="B93" s="30" t="s">
        <v>51</v>
      </c>
      <c r="G93" s="30" t="s">
        <v>105</v>
      </c>
      <c r="N93" s="14"/>
      <c r="O93" s="14"/>
      <c r="P93" s="14"/>
      <c r="Q93" s="14"/>
      <c r="R93" s="14"/>
      <c r="S93" s="14"/>
      <c r="T93" s="37"/>
    </row>
    <row r="94" spans="2:32" s="30" customFormat="1">
      <c r="B94" s="30" t="s">
        <v>30</v>
      </c>
      <c r="G94" s="30" t="s">
        <v>31</v>
      </c>
      <c r="N94" s="14"/>
      <c r="O94" s="14"/>
      <c r="P94" s="14"/>
      <c r="Q94" s="14"/>
      <c r="R94" s="14"/>
      <c r="S94" s="14"/>
      <c r="T94" s="37"/>
    </row>
    <row r="95" spans="2:32" s="30" customFormat="1">
      <c r="B95" s="18" t="s">
        <v>15</v>
      </c>
      <c r="C95" s="19" t="s">
        <v>2</v>
      </c>
      <c r="D95" s="20" t="s">
        <v>0</v>
      </c>
      <c r="E95" s="21" t="s">
        <v>1</v>
      </c>
      <c r="G95" s="18" t="s">
        <v>14</v>
      </c>
      <c r="H95" s="49" t="s">
        <v>2</v>
      </c>
      <c r="I95" s="49"/>
      <c r="J95" s="50" t="s">
        <v>32</v>
      </c>
      <c r="K95" s="50"/>
      <c r="L95" s="51" t="s">
        <v>1</v>
      </c>
      <c r="M95" s="51"/>
      <c r="N95" s="14"/>
      <c r="O95" s="14"/>
      <c r="P95" s="14"/>
      <c r="Q95" s="14"/>
      <c r="R95" s="14"/>
      <c r="S95" s="14"/>
      <c r="T95" s="37"/>
    </row>
    <row r="96" spans="2:32" s="30" customFormat="1">
      <c r="B96" s="22" t="s">
        <v>10</v>
      </c>
      <c r="C96" s="25">
        <v>15.3</v>
      </c>
      <c r="D96" s="25">
        <v>21.7</v>
      </c>
      <c r="E96" s="25">
        <v>8.6999999999999993</v>
      </c>
      <c r="G96" s="32">
        <v>1</v>
      </c>
      <c r="H96" s="32" t="s">
        <v>5</v>
      </c>
      <c r="I96" s="27">
        <v>12.635446120653254</v>
      </c>
      <c r="J96" s="32" t="s">
        <v>58</v>
      </c>
      <c r="K96" s="27">
        <v>18.3</v>
      </c>
      <c r="L96" s="32" t="s">
        <v>57</v>
      </c>
      <c r="M96" s="27">
        <v>4.0999999999999996</v>
      </c>
      <c r="N96" s="14"/>
      <c r="O96" s="14"/>
      <c r="P96" s="14"/>
      <c r="Q96" s="14"/>
      <c r="R96" s="14"/>
      <c r="S96" s="14"/>
      <c r="T96" s="37"/>
    </row>
    <row r="97" spans="1:20" s="30" customFormat="1">
      <c r="B97" s="23" t="s">
        <v>3</v>
      </c>
      <c r="C97" s="26">
        <v>18.405484456667505</v>
      </c>
      <c r="D97" s="26">
        <v>27.290292069843687</v>
      </c>
      <c r="E97" s="26">
        <v>9.1850584273627938</v>
      </c>
      <c r="G97" s="32">
        <v>2</v>
      </c>
      <c r="H97" s="32" t="s">
        <v>6</v>
      </c>
      <c r="I97" s="27">
        <v>14.479621048385697</v>
      </c>
      <c r="J97" s="22" t="s">
        <v>63</v>
      </c>
      <c r="K97" s="25">
        <v>21.7</v>
      </c>
      <c r="L97" s="32" t="s">
        <v>60</v>
      </c>
      <c r="M97" s="27">
        <v>5.0999999999999996</v>
      </c>
      <c r="N97" s="14"/>
      <c r="O97" s="14"/>
      <c r="P97" s="14"/>
      <c r="Q97" s="14"/>
      <c r="R97" s="14"/>
      <c r="S97" s="14"/>
      <c r="T97" s="37"/>
    </row>
    <row r="98" spans="1:20" s="30" customFormat="1">
      <c r="B98" s="32" t="s">
        <v>13</v>
      </c>
      <c r="C98" s="27">
        <v>16.954841910827444</v>
      </c>
      <c r="D98" s="27">
        <v>24.204896250486403</v>
      </c>
      <c r="E98" s="27">
        <v>10.043882999046497</v>
      </c>
      <c r="G98" s="32">
        <v>3</v>
      </c>
      <c r="H98" s="32" t="s">
        <v>11</v>
      </c>
      <c r="I98" s="27">
        <v>15.025630229059892</v>
      </c>
      <c r="J98" s="32" t="s">
        <v>57</v>
      </c>
      <c r="K98" s="27">
        <v>23.2</v>
      </c>
      <c r="L98" s="32" t="s">
        <v>56</v>
      </c>
      <c r="M98" s="27">
        <v>6.1</v>
      </c>
      <c r="O98" s="14"/>
      <c r="P98" s="14"/>
      <c r="Q98" s="14"/>
      <c r="R98" s="14"/>
      <c r="S98" s="14"/>
      <c r="T98" s="37"/>
    </row>
    <row r="99" spans="1:20" s="30" customFormat="1">
      <c r="B99" s="32" t="s">
        <v>12</v>
      </c>
      <c r="C99" s="27">
        <v>24.136888924732521</v>
      </c>
      <c r="D99" s="27">
        <v>36.982701043697865</v>
      </c>
      <c r="E99" s="27">
        <v>11.096604391509002</v>
      </c>
      <c r="G99" s="32">
        <v>4</v>
      </c>
      <c r="H99" s="22" t="s">
        <v>10</v>
      </c>
      <c r="I99" s="25">
        <v>15.3</v>
      </c>
      <c r="J99" s="32" t="s">
        <v>60</v>
      </c>
      <c r="K99" s="27">
        <v>24.1</v>
      </c>
      <c r="L99" s="32" t="s">
        <v>58</v>
      </c>
      <c r="M99" s="27">
        <v>6.5</v>
      </c>
      <c r="N99" s="14"/>
      <c r="O99" s="14"/>
      <c r="P99" s="14"/>
      <c r="Q99" s="14"/>
      <c r="R99" s="14"/>
      <c r="S99" s="14"/>
      <c r="T99" s="37"/>
    </row>
    <row r="100" spans="1:20" s="30" customFormat="1">
      <c r="B100" s="32" t="s">
        <v>16</v>
      </c>
      <c r="C100" s="27">
        <v>19.795290244585448</v>
      </c>
      <c r="D100" s="27">
        <v>29.473292225307947</v>
      </c>
      <c r="E100" s="27">
        <v>9.4497903549795037</v>
      </c>
      <c r="G100" s="32">
        <v>5</v>
      </c>
      <c r="H100" s="32" t="s">
        <v>8</v>
      </c>
      <c r="I100" s="27">
        <v>16.512753309884161</v>
      </c>
      <c r="J100" s="32" t="s">
        <v>59</v>
      </c>
      <c r="K100" s="27">
        <v>24.2</v>
      </c>
      <c r="L100" s="32" t="s">
        <v>54</v>
      </c>
      <c r="M100" s="27">
        <v>7.6</v>
      </c>
      <c r="N100" s="14"/>
      <c r="O100" s="14"/>
      <c r="P100" s="14"/>
      <c r="Q100" s="14"/>
      <c r="R100" s="14"/>
      <c r="S100" s="14"/>
      <c r="T100" s="37"/>
    </row>
    <row r="101" spans="1:20" s="30" customFormat="1">
      <c r="B101" s="32" t="s">
        <v>11</v>
      </c>
      <c r="C101" s="27">
        <v>15.025630229059892</v>
      </c>
      <c r="D101" s="27">
        <v>24.126562111109418</v>
      </c>
      <c r="E101" s="27">
        <v>5.1153797715703897</v>
      </c>
      <c r="G101" s="32">
        <v>6</v>
      </c>
      <c r="H101" s="32" t="s">
        <v>9</v>
      </c>
      <c r="I101" s="27">
        <v>16.5</v>
      </c>
      <c r="J101" s="32" t="s">
        <v>61</v>
      </c>
      <c r="K101" s="27">
        <v>24.5</v>
      </c>
      <c r="L101" s="22" t="s">
        <v>63</v>
      </c>
      <c r="M101" s="25">
        <v>8.6999999999999993</v>
      </c>
      <c r="N101" s="14"/>
      <c r="O101" s="14"/>
      <c r="P101" s="14"/>
      <c r="Q101" s="14"/>
      <c r="R101" s="14"/>
      <c r="S101" s="14"/>
      <c r="T101" s="37"/>
    </row>
    <row r="102" spans="1:20" s="30" customFormat="1">
      <c r="B102" s="32" t="s">
        <v>4</v>
      </c>
      <c r="C102" s="27">
        <v>20.52976305144756</v>
      </c>
      <c r="D102" s="27">
        <v>31.05963522081948</v>
      </c>
      <c r="E102" s="27">
        <v>9.2046087998505275</v>
      </c>
      <c r="G102" s="32">
        <v>7</v>
      </c>
      <c r="H102" s="32" t="s">
        <v>13</v>
      </c>
      <c r="I102" s="27">
        <v>16.954841910827444</v>
      </c>
      <c r="J102" s="32" t="s">
        <v>54</v>
      </c>
      <c r="K102" s="27">
        <v>25.1</v>
      </c>
      <c r="L102" s="23" t="s">
        <v>65</v>
      </c>
      <c r="M102" s="26">
        <v>9.1999999999999993</v>
      </c>
      <c r="N102" s="14"/>
      <c r="O102" s="14"/>
      <c r="P102" s="14"/>
      <c r="Q102" s="14"/>
      <c r="R102" s="14"/>
      <c r="S102" s="14"/>
      <c r="T102" s="37"/>
    </row>
    <row r="103" spans="1:20" s="30" customFormat="1">
      <c r="B103" s="32" t="s">
        <v>5</v>
      </c>
      <c r="C103" s="27">
        <v>12.635446120653254</v>
      </c>
      <c r="D103" s="27">
        <v>18.281109480453587</v>
      </c>
      <c r="E103" s="27">
        <v>6.4911481059096197</v>
      </c>
      <c r="G103" s="32">
        <v>8</v>
      </c>
      <c r="H103" s="23" t="s">
        <v>3</v>
      </c>
      <c r="I103" s="26">
        <v>18.405484456667505</v>
      </c>
      <c r="J103" s="32" t="s">
        <v>56</v>
      </c>
      <c r="K103" s="27">
        <v>26.6</v>
      </c>
      <c r="L103" s="32" t="s">
        <v>55</v>
      </c>
      <c r="M103" s="27">
        <v>9.1999999999999993</v>
      </c>
      <c r="N103" s="14"/>
      <c r="O103" s="14"/>
      <c r="P103" s="14"/>
      <c r="Q103" s="14"/>
      <c r="R103" s="14"/>
      <c r="S103" s="14"/>
      <c r="T103" s="37"/>
    </row>
    <row r="104" spans="1:20" s="30" customFormat="1">
      <c r="B104" s="32" t="s">
        <v>6</v>
      </c>
      <c r="C104" s="27">
        <v>14.479621048385697</v>
      </c>
      <c r="D104" s="27">
        <v>23.214438970781448</v>
      </c>
      <c r="E104" s="27">
        <v>4.0926683966362685</v>
      </c>
      <c r="G104" s="32">
        <v>9</v>
      </c>
      <c r="H104" s="32" t="s">
        <v>16</v>
      </c>
      <c r="I104" s="27">
        <v>19.795290244585448</v>
      </c>
      <c r="J104" s="23" t="s">
        <v>3</v>
      </c>
      <c r="K104" s="26">
        <v>27.3</v>
      </c>
      <c r="L104" s="32" t="s">
        <v>62</v>
      </c>
      <c r="M104" s="27">
        <v>9.4</v>
      </c>
      <c r="N104" s="14"/>
      <c r="O104" s="14"/>
      <c r="P104" s="14"/>
      <c r="Q104" s="14"/>
      <c r="R104" s="14"/>
      <c r="S104" s="14"/>
      <c r="T104" s="37"/>
    </row>
    <row r="105" spans="1:20" s="30" customFormat="1">
      <c r="B105" s="32" t="s">
        <v>7</v>
      </c>
      <c r="C105" s="27">
        <v>19.902190158081112</v>
      </c>
      <c r="D105" s="27">
        <v>24.504734478189299</v>
      </c>
      <c r="E105" s="27">
        <v>14.569972935004147</v>
      </c>
      <c r="G105" s="32">
        <v>10</v>
      </c>
      <c r="H105" s="32" t="s">
        <v>7</v>
      </c>
      <c r="I105" s="27">
        <v>19.902190158081112</v>
      </c>
      <c r="J105" s="32" t="s">
        <v>62</v>
      </c>
      <c r="K105" s="27">
        <v>29.5</v>
      </c>
      <c r="L105" s="32" t="s">
        <v>59</v>
      </c>
      <c r="M105" s="27">
        <v>10</v>
      </c>
      <c r="N105" s="14"/>
      <c r="O105" s="14"/>
      <c r="P105" s="14"/>
      <c r="Q105" s="14"/>
      <c r="R105" s="14"/>
      <c r="S105" s="14"/>
      <c r="T105" s="37"/>
    </row>
    <row r="106" spans="1:20" s="30" customFormat="1">
      <c r="B106" s="32" t="s">
        <v>8</v>
      </c>
      <c r="C106" s="27">
        <v>16.512753309884161</v>
      </c>
      <c r="D106" s="27">
        <v>26.645593739292725</v>
      </c>
      <c r="E106" s="27">
        <v>6.0534092612348411</v>
      </c>
      <c r="G106" s="32">
        <v>11</v>
      </c>
      <c r="H106" s="32" t="s">
        <v>55</v>
      </c>
      <c r="I106" s="27">
        <v>20.5</v>
      </c>
      <c r="J106" s="32" t="s">
        <v>55</v>
      </c>
      <c r="K106" s="27">
        <v>31.1</v>
      </c>
      <c r="L106" s="32" t="s">
        <v>53</v>
      </c>
      <c r="M106" s="27">
        <v>11.1</v>
      </c>
      <c r="N106" s="14"/>
      <c r="O106" s="14"/>
      <c r="P106" s="14"/>
      <c r="Q106" s="14"/>
      <c r="R106" s="14"/>
      <c r="S106" s="14"/>
      <c r="T106" s="37"/>
    </row>
    <row r="107" spans="1:20" s="30" customFormat="1">
      <c r="B107" s="32" t="s">
        <v>9</v>
      </c>
      <c r="C107" s="27">
        <v>16.5</v>
      </c>
      <c r="D107" s="27">
        <v>25.1</v>
      </c>
      <c r="E107" s="27">
        <v>7.6</v>
      </c>
      <c r="G107" s="32">
        <v>12</v>
      </c>
      <c r="H107" s="32" t="s">
        <v>53</v>
      </c>
      <c r="I107" s="27">
        <v>24.1</v>
      </c>
      <c r="J107" s="32" t="s">
        <v>53</v>
      </c>
      <c r="K107" s="27">
        <v>37</v>
      </c>
      <c r="L107" s="32" t="s">
        <v>61</v>
      </c>
      <c r="M107" s="27">
        <v>14.6</v>
      </c>
      <c r="N107" s="14"/>
      <c r="O107" s="14"/>
      <c r="P107" s="14"/>
      <c r="Q107" s="14"/>
      <c r="R107" s="14"/>
      <c r="S107" s="14"/>
      <c r="T107" s="37"/>
    </row>
    <row r="108" spans="1:20" s="30" customFormat="1">
      <c r="B108" s="34" t="s">
        <v>52</v>
      </c>
      <c r="C108" s="35"/>
      <c r="D108" s="35"/>
      <c r="E108" s="35"/>
      <c r="G108" s="34"/>
      <c r="H108" s="29"/>
      <c r="I108" s="35"/>
      <c r="J108" s="29"/>
      <c r="K108" s="35"/>
      <c r="L108" s="29"/>
      <c r="M108" s="35"/>
      <c r="N108" s="14"/>
      <c r="O108" s="14"/>
      <c r="P108" s="14"/>
      <c r="Q108" s="14"/>
      <c r="R108" s="14"/>
      <c r="S108" s="14"/>
      <c r="T108" s="37"/>
    </row>
    <row r="109" spans="1:20" s="30" customFormat="1">
      <c r="B109" s="34" t="s">
        <v>40</v>
      </c>
      <c r="N109" s="14"/>
      <c r="O109" s="14"/>
      <c r="P109" s="14"/>
      <c r="Q109" s="14"/>
      <c r="R109" s="14"/>
      <c r="S109" s="14"/>
      <c r="T109" s="37"/>
    </row>
    <row r="110" spans="1:20" s="30" customFormat="1">
      <c r="B110" s="34"/>
      <c r="N110" s="14"/>
      <c r="O110" s="14"/>
      <c r="P110" s="14"/>
      <c r="Q110" s="14"/>
      <c r="R110" s="14"/>
      <c r="S110" s="14"/>
      <c r="T110" s="37"/>
    </row>
    <row r="111" spans="1:20" s="30" customFormat="1">
      <c r="A111" s="30" t="s">
        <v>80</v>
      </c>
      <c r="B111" s="30" t="s">
        <v>82</v>
      </c>
      <c r="N111" s="14"/>
      <c r="O111" s="14"/>
      <c r="P111" s="14"/>
      <c r="Q111" s="14"/>
      <c r="R111" s="14"/>
      <c r="S111" s="14"/>
      <c r="T111" s="37"/>
    </row>
    <row r="112" spans="1:20" s="30" customFormat="1">
      <c r="B112" s="30" t="s">
        <v>84</v>
      </c>
      <c r="O112" s="14"/>
      <c r="P112" s="14"/>
      <c r="Q112" s="14"/>
      <c r="R112" s="14"/>
      <c r="S112" s="14"/>
      <c r="T112" s="37"/>
    </row>
    <row r="113" spans="1:24" s="30" customFormat="1" ht="79.5" customHeight="1">
      <c r="A113" s="48"/>
      <c r="B113" s="52" t="s">
        <v>106</v>
      </c>
      <c r="C113" s="52"/>
      <c r="D113" s="52"/>
      <c r="E113" s="52"/>
      <c r="F113" s="52"/>
      <c r="G113" s="52"/>
      <c r="H113" s="52"/>
      <c r="I113" s="52"/>
      <c r="J113" s="52"/>
      <c r="K113" s="52"/>
      <c r="L113" s="52"/>
      <c r="M113" s="52"/>
      <c r="N113" s="47"/>
      <c r="O113" s="47"/>
      <c r="P113" s="47"/>
      <c r="Q113" s="47"/>
      <c r="R113" s="47"/>
      <c r="S113" s="47"/>
      <c r="T113" s="47"/>
      <c r="U113" s="47"/>
      <c r="V113" s="47"/>
      <c r="W113" s="47"/>
      <c r="X113" s="47"/>
    </row>
    <row r="114" spans="1:24" s="30" customFormat="1">
      <c r="B114" s="30" t="s">
        <v>64</v>
      </c>
      <c r="O114" s="14"/>
      <c r="P114" s="14"/>
      <c r="Q114" s="14"/>
      <c r="R114" s="14"/>
      <c r="S114" s="14"/>
      <c r="T114" s="37"/>
    </row>
    <row r="115" spans="1:24" s="30" customFormat="1">
      <c r="O115" s="14"/>
      <c r="P115" s="14"/>
      <c r="Q115" s="14"/>
      <c r="R115" s="14"/>
      <c r="S115" s="14"/>
      <c r="T115" s="37"/>
    </row>
    <row r="116" spans="1:24" s="30" customFormat="1">
      <c r="O116" s="14"/>
      <c r="P116" s="14"/>
      <c r="Q116" s="14"/>
      <c r="R116" s="14"/>
      <c r="S116" s="14"/>
      <c r="T116" s="37"/>
    </row>
    <row r="117" spans="1:24" s="30" customFormat="1">
      <c r="O117" s="14"/>
      <c r="P117" s="14"/>
      <c r="Q117" s="14"/>
      <c r="R117" s="14"/>
      <c r="S117" s="14"/>
      <c r="T117" s="37"/>
    </row>
    <row r="118" spans="1:24">
      <c r="N118" s="30"/>
      <c r="T118" s="37"/>
    </row>
    <row r="119" spans="1:24">
      <c r="N119" s="30"/>
      <c r="T119" s="37"/>
    </row>
    <row r="120" spans="1:24">
      <c r="N120" s="30"/>
      <c r="T120" s="37"/>
    </row>
    <row r="121" spans="1:24">
      <c r="N121" s="30"/>
      <c r="T121" s="37"/>
    </row>
    <row r="122" spans="1:24">
      <c r="N122" s="30"/>
      <c r="O122" s="30"/>
      <c r="P122" s="30"/>
    </row>
    <row r="123" spans="1:24">
      <c r="N123" s="30"/>
      <c r="O123" s="30"/>
      <c r="P123" s="30"/>
    </row>
    <row r="124" spans="1:24">
      <c r="N124" s="30"/>
      <c r="O124" s="30"/>
      <c r="P124" s="30"/>
    </row>
    <row r="125" spans="1:24">
      <c r="N125" s="30"/>
      <c r="O125" s="30"/>
      <c r="P125" s="30"/>
    </row>
    <row r="126" spans="1:24">
      <c r="N126" s="30"/>
      <c r="O126" s="30"/>
      <c r="P126" s="30"/>
    </row>
    <row r="127" spans="1:24">
      <c r="N127" s="30"/>
      <c r="O127" s="30"/>
      <c r="P127" s="30"/>
    </row>
    <row r="128" spans="1:24">
      <c r="I128" s="44"/>
      <c r="J128" s="44"/>
      <c r="N128" s="30"/>
      <c r="O128" s="30"/>
      <c r="P128" s="30"/>
    </row>
    <row r="129" spans="9:16">
      <c r="I129" s="44"/>
      <c r="J129" s="44"/>
      <c r="N129" s="30"/>
      <c r="O129" s="30"/>
      <c r="P129" s="30"/>
    </row>
    <row r="130" spans="9:16">
      <c r="I130" s="44"/>
      <c r="J130" s="44"/>
    </row>
    <row r="131" spans="9:16">
      <c r="J131" s="44"/>
    </row>
    <row r="132" spans="9:16">
      <c r="J132" s="44"/>
    </row>
  </sheetData>
  <sortState ref="S60:T71">
    <sortCondition ref="T60:T71"/>
  </sortState>
  <mergeCells count="19">
    <mergeCell ref="H95:I95"/>
    <mergeCell ref="J95:K95"/>
    <mergeCell ref="L95:M95"/>
    <mergeCell ref="H59:I59"/>
    <mergeCell ref="J59:K59"/>
    <mergeCell ref="L59:M59"/>
    <mergeCell ref="B113:M113"/>
    <mergeCell ref="L6:M6"/>
    <mergeCell ref="L23:M23"/>
    <mergeCell ref="H6:I6"/>
    <mergeCell ref="J6:K6"/>
    <mergeCell ref="H23:I23"/>
    <mergeCell ref="J23:K23"/>
    <mergeCell ref="H41:I41"/>
    <mergeCell ref="J41:K41"/>
    <mergeCell ref="L41:M41"/>
    <mergeCell ref="H77:I77"/>
    <mergeCell ref="J77:K77"/>
    <mergeCell ref="L77:M77"/>
  </mergeCells>
  <phoneticPr fontId="2"/>
  <pageMargins left="0.59055118110236227" right="0.19685039370078741" top="0.62992125984251968" bottom="0.19685039370078741" header="0.19685039370078741" footer="0.19685039370078741"/>
  <pageSetup paperSize="9" scale="75" orientation="portrait" r:id="rId1"/>
  <headerFooter alignWithMargins="0"/>
  <rowBreaks count="1" manualBreakCount="1">
    <brk id="74"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100"/>
  <sheetViews>
    <sheetView topLeftCell="A73" workbookViewId="0">
      <selection activeCell="N61" sqref="N61"/>
    </sheetView>
  </sheetViews>
  <sheetFormatPr defaultRowHeight="13.5"/>
  <cols>
    <col min="1" max="1" width="3.875" customWidth="1"/>
    <col min="3" max="5" width="10" customWidth="1"/>
  </cols>
  <sheetData>
    <row r="1" spans="1:36" ht="17.25">
      <c r="A1" s="5" t="str">
        <f>"２　全国・岩手県・保健所別・性別・自殺死亡率・順位（低率順）（"&amp;目次!D5&amp;"）"</f>
        <v>２　全国・岩手県・保健所別・性別・自殺死亡率・順位（低率順）（令和２年及び平成28年～令和２年）</v>
      </c>
      <c r="G1" s="5"/>
      <c r="Z1" s="3"/>
      <c r="AA1" s="3"/>
      <c r="AB1" s="3"/>
      <c r="AC1" s="3"/>
      <c r="AD1" s="3"/>
      <c r="AE1" s="3"/>
      <c r="AF1" s="3"/>
      <c r="AG1" s="3"/>
      <c r="AH1" s="3"/>
      <c r="AI1" s="3"/>
      <c r="AJ1" s="3"/>
    </row>
    <row r="2" spans="1:36" ht="17.25">
      <c r="A2" s="5"/>
      <c r="G2" s="5"/>
      <c r="Z2" s="3"/>
      <c r="AA2" s="3"/>
      <c r="AB2" s="3"/>
      <c r="AC2" s="3"/>
      <c r="AD2" s="3"/>
      <c r="AE2" s="3"/>
      <c r="AF2" s="3"/>
      <c r="AG2" s="3"/>
      <c r="AH2" s="3"/>
      <c r="AI2" s="3"/>
      <c r="AJ2" s="3"/>
    </row>
    <row r="3" spans="1:36">
      <c r="B3" t="s">
        <v>90</v>
      </c>
      <c r="Z3" s="3"/>
      <c r="AA3" s="3"/>
      <c r="AB3" s="3"/>
      <c r="AC3" s="3"/>
      <c r="AD3" s="3"/>
      <c r="AE3" s="3"/>
      <c r="AF3" s="3"/>
      <c r="AG3" s="3"/>
      <c r="AH3" s="3"/>
      <c r="AI3" s="3"/>
      <c r="AJ3" s="3"/>
    </row>
    <row r="4" spans="1:36">
      <c r="Z4" s="3"/>
      <c r="AA4" s="3"/>
      <c r="AB4" s="3"/>
      <c r="AC4" s="3"/>
      <c r="AD4" s="3"/>
      <c r="AE4" s="3"/>
      <c r="AF4" s="3"/>
      <c r="AG4" s="3"/>
      <c r="AH4" s="3"/>
      <c r="AI4" s="3"/>
      <c r="AJ4" s="3"/>
    </row>
    <row r="5" spans="1:36">
      <c r="Z5" s="3"/>
      <c r="AA5" s="3"/>
      <c r="AB5" s="3"/>
      <c r="AC5" s="3"/>
      <c r="AD5" s="3"/>
      <c r="AE5" s="3"/>
      <c r="AF5" s="3"/>
      <c r="AG5" s="3"/>
      <c r="AH5" s="3"/>
      <c r="AI5" s="3"/>
      <c r="AJ5" s="3"/>
    </row>
    <row r="6" spans="1:36">
      <c r="Z6" s="3"/>
      <c r="AA6" s="3"/>
      <c r="AB6" s="3"/>
      <c r="AC6" s="3"/>
      <c r="AD6" s="3"/>
      <c r="AE6" s="3"/>
      <c r="AF6" s="3"/>
      <c r="AG6" s="3"/>
      <c r="AH6" s="3"/>
      <c r="AI6" s="3"/>
      <c r="AJ6" s="3"/>
    </row>
    <row r="7" spans="1:36">
      <c r="Z7" s="3"/>
      <c r="AA7" s="3"/>
      <c r="AB7" s="3"/>
      <c r="AC7" s="3"/>
      <c r="AD7" s="3"/>
      <c r="AE7" s="3"/>
      <c r="AF7" s="3"/>
      <c r="AG7" s="3"/>
      <c r="AH7" s="3"/>
      <c r="AI7" s="3"/>
      <c r="AJ7" s="3"/>
    </row>
    <row r="8" spans="1:36">
      <c r="Z8" s="3"/>
      <c r="AA8" s="3"/>
      <c r="AB8" s="3"/>
      <c r="AC8" s="3"/>
      <c r="AD8" s="3"/>
      <c r="AE8" s="3"/>
      <c r="AF8" s="3"/>
      <c r="AG8" s="3"/>
      <c r="AH8" s="3"/>
      <c r="AI8" s="3"/>
      <c r="AJ8" s="3"/>
    </row>
    <row r="9" spans="1:36">
      <c r="Z9" s="3"/>
      <c r="AA9" s="3"/>
      <c r="AB9" s="3"/>
      <c r="AC9" s="3"/>
      <c r="AD9" s="3"/>
      <c r="AE9" s="3"/>
      <c r="AF9" s="3"/>
      <c r="AG9" s="3"/>
      <c r="AH9" s="3"/>
      <c r="AI9" s="3"/>
      <c r="AJ9" s="3"/>
    </row>
    <row r="10" spans="1:36">
      <c r="Z10" s="3"/>
      <c r="AA10" s="3"/>
      <c r="AB10" s="3"/>
      <c r="AC10" s="3"/>
      <c r="AD10" s="3"/>
      <c r="AE10" s="3"/>
      <c r="AF10" s="3"/>
      <c r="AG10" s="3"/>
      <c r="AH10" s="3"/>
      <c r="AI10" s="3"/>
      <c r="AJ10" s="3"/>
    </row>
    <row r="11" spans="1:36">
      <c r="Z11" s="3"/>
      <c r="AA11" s="3"/>
      <c r="AB11" s="3"/>
      <c r="AC11" s="3"/>
      <c r="AD11" s="3"/>
      <c r="AE11" s="3"/>
      <c r="AF11" s="3"/>
      <c r="AG11" s="3"/>
      <c r="AH11" s="3"/>
      <c r="AI11" s="3"/>
      <c r="AJ11" s="3"/>
    </row>
    <row r="12" spans="1:36">
      <c r="Z12" s="3"/>
      <c r="AA12" s="3"/>
      <c r="AB12" s="3"/>
      <c r="AC12" s="3"/>
      <c r="AD12" s="3"/>
      <c r="AE12" s="3"/>
      <c r="AF12" s="3"/>
      <c r="AG12" s="3"/>
      <c r="AH12" s="3"/>
      <c r="AI12" s="3"/>
      <c r="AJ12" s="3"/>
    </row>
    <row r="13" spans="1:36">
      <c r="Z13" s="3"/>
      <c r="AA13" s="3"/>
      <c r="AB13" s="3"/>
      <c r="AC13" s="3"/>
      <c r="AD13" s="3"/>
      <c r="AE13" s="3"/>
      <c r="AF13" s="3"/>
      <c r="AG13" s="3"/>
      <c r="AH13" s="3"/>
      <c r="AI13" s="3"/>
      <c r="AJ13" s="3"/>
    </row>
    <row r="14" spans="1:36">
      <c r="Z14" s="3"/>
      <c r="AA14" s="3"/>
      <c r="AB14" s="3"/>
      <c r="AC14" s="3"/>
      <c r="AD14" s="3"/>
      <c r="AE14" s="3"/>
      <c r="AF14" s="3"/>
      <c r="AG14" s="3"/>
      <c r="AH14" s="3"/>
      <c r="AI14" s="3"/>
      <c r="AJ14" s="3"/>
    </row>
    <row r="15" spans="1:36">
      <c r="Z15" s="3"/>
      <c r="AA15" s="3"/>
      <c r="AB15" s="3"/>
      <c r="AC15" s="3"/>
      <c r="AD15" s="3"/>
      <c r="AE15" s="3"/>
      <c r="AF15" s="3"/>
      <c r="AG15" s="3"/>
      <c r="AH15" s="3"/>
      <c r="AI15" s="3"/>
      <c r="AJ15" s="3"/>
    </row>
    <row r="16" spans="1:36">
      <c r="Z16" s="3"/>
      <c r="AA16" s="3"/>
      <c r="AB16" s="3"/>
      <c r="AC16" s="3"/>
      <c r="AD16" s="3"/>
      <c r="AE16" s="3"/>
      <c r="AF16" s="3"/>
      <c r="AG16" s="3"/>
      <c r="AH16" s="3"/>
      <c r="AI16" s="3"/>
      <c r="AJ16" s="3"/>
    </row>
    <row r="17" spans="2:36">
      <c r="Z17" s="3"/>
      <c r="AA17" s="3"/>
      <c r="AB17" s="3"/>
      <c r="AC17" s="3"/>
      <c r="AD17" s="3"/>
      <c r="AE17" s="3"/>
      <c r="AF17" s="3"/>
      <c r="AG17" s="3"/>
      <c r="AH17" s="3"/>
      <c r="AI17" s="3"/>
      <c r="AJ17" s="3"/>
    </row>
    <row r="18" spans="2:36">
      <c r="K18" s="1"/>
      <c r="L18" s="1"/>
      <c r="M18" s="1"/>
      <c r="Z18" s="3"/>
      <c r="AA18" s="3"/>
      <c r="AB18" s="3"/>
      <c r="AC18" s="3"/>
      <c r="AD18" s="3"/>
      <c r="AE18" s="3"/>
      <c r="AF18" s="3"/>
      <c r="AG18" s="3"/>
      <c r="AH18" s="3"/>
      <c r="AI18" s="3"/>
      <c r="AJ18" s="3"/>
    </row>
    <row r="19" spans="2:36">
      <c r="K19" s="2"/>
      <c r="L19" s="2"/>
      <c r="M19" s="2"/>
      <c r="Z19" s="3"/>
      <c r="AA19" s="3"/>
      <c r="AB19" s="3"/>
      <c r="AC19" s="3"/>
      <c r="AD19" s="3"/>
      <c r="AE19" s="3"/>
      <c r="AF19" s="3"/>
      <c r="AG19" s="3"/>
      <c r="AH19" s="3"/>
      <c r="AI19" s="3"/>
      <c r="AJ19" s="3"/>
    </row>
    <row r="20" spans="2:36">
      <c r="K20" s="2"/>
      <c r="L20" s="4"/>
      <c r="M20" s="2"/>
      <c r="Z20" s="3"/>
      <c r="AA20" s="3"/>
      <c r="AB20" s="3"/>
      <c r="AC20" s="3"/>
      <c r="AD20" s="3"/>
      <c r="AE20" s="3"/>
      <c r="AF20" s="3"/>
      <c r="AG20" s="3"/>
      <c r="AH20" s="3"/>
      <c r="AI20" s="3"/>
      <c r="AJ20" s="3"/>
    </row>
    <row r="21" spans="2:36">
      <c r="K21" s="2"/>
      <c r="L21" s="4"/>
      <c r="M21" s="2"/>
      <c r="Z21" s="3"/>
      <c r="AA21" s="3"/>
      <c r="AB21" s="3"/>
      <c r="AC21" s="3"/>
      <c r="AD21" s="3"/>
      <c r="AE21" s="3"/>
      <c r="AF21" s="3"/>
      <c r="AG21" s="3"/>
      <c r="AH21" s="3"/>
      <c r="AI21" s="3"/>
      <c r="AJ21" s="3"/>
    </row>
    <row r="22" spans="2:36">
      <c r="B22" t="s">
        <v>91</v>
      </c>
      <c r="K22" s="2"/>
      <c r="L22" s="4"/>
      <c r="M22" s="2"/>
      <c r="Z22" s="3"/>
      <c r="AA22" s="3"/>
      <c r="AB22" s="3"/>
      <c r="AC22" s="3"/>
      <c r="AD22" s="3"/>
      <c r="AE22" s="3"/>
      <c r="AF22" s="3"/>
      <c r="AG22" s="3"/>
      <c r="AH22" s="3"/>
      <c r="AI22" s="3"/>
      <c r="AJ22" s="3"/>
    </row>
    <row r="23" spans="2:36">
      <c r="K23" s="2"/>
      <c r="L23" s="4"/>
      <c r="M23" s="2"/>
      <c r="Z23" s="3"/>
      <c r="AA23" s="3"/>
      <c r="AB23" s="3"/>
      <c r="AC23" s="3"/>
      <c r="AD23" s="3"/>
      <c r="AE23" s="3"/>
      <c r="AF23" s="3"/>
      <c r="AG23" s="3"/>
      <c r="AH23" s="3"/>
      <c r="AI23" s="3"/>
      <c r="AJ23" s="3"/>
    </row>
    <row r="24" spans="2:36">
      <c r="K24" s="2"/>
      <c r="L24" s="4"/>
      <c r="M24" s="2"/>
      <c r="Z24" s="3"/>
      <c r="AA24" s="3"/>
      <c r="AB24" s="3"/>
      <c r="AC24" s="3"/>
      <c r="AD24" s="3"/>
      <c r="AE24" s="3"/>
      <c r="AF24" s="3"/>
      <c r="AG24" s="3"/>
      <c r="AH24" s="3"/>
      <c r="AI24" s="3"/>
      <c r="AJ24" s="3"/>
    </row>
    <row r="25" spans="2:36">
      <c r="K25" s="2"/>
      <c r="L25" s="4"/>
      <c r="M25" s="2"/>
      <c r="Z25" s="3"/>
      <c r="AA25" s="3"/>
      <c r="AB25" s="3"/>
      <c r="AC25" s="3"/>
      <c r="AD25" s="3"/>
      <c r="AE25" s="3"/>
      <c r="AF25" s="3"/>
      <c r="AG25" s="3"/>
      <c r="AH25" s="3"/>
      <c r="AI25" s="3"/>
      <c r="AJ25" s="3"/>
    </row>
    <row r="26" spans="2:36">
      <c r="K26" s="2"/>
      <c r="L26" s="4"/>
      <c r="M26" s="2"/>
      <c r="Z26" s="3"/>
      <c r="AA26" s="3"/>
      <c r="AB26" s="3"/>
      <c r="AC26" s="3"/>
      <c r="AD26" s="3"/>
      <c r="AE26" s="3"/>
      <c r="AF26" s="3"/>
      <c r="AG26" s="3"/>
      <c r="AH26" s="3"/>
      <c r="AI26" s="3"/>
      <c r="AJ26" s="3"/>
    </row>
    <row r="27" spans="2:36">
      <c r="K27" s="2"/>
      <c r="L27" s="4"/>
      <c r="M27" s="2"/>
      <c r="Z27" s="3"/>
      <c r="AA27" s="3"/>
      <c r="AB27" s="3"/>
      <c r="AC27" s="3"/>
      <c r="AD27" s="3"/>
      <c r="AE27" s="3"/>
      <c r="AF27" s="3"/>
      <c r="AG27" s="3"/>
      <c r="AH27" s="3"/>
      <c r="AI27" s="3"/>
      <c r="AJ27" s="3"/>
    </row>
    <row r="28" spans="2:36">
      <c r="K28" s="2"/>
      <c r="L28" s="4"/>
      <c r="M28" s="2"/>
      <c r="Z28" s="3"/>
      <c r="AA28" s="3"/>
      <c r="AB28" s="3"/>
      <c r="AC28" s="3"/>
      <c r="AD28" s="3"/>
      <c r="AE28" s="3"/>
      <c r="AF28" s="3"/>
      <c r="AG28" s="3"/>
      <c r="AH28" s="3"/>
      <c r="AI28" s="3"/>
      <c r="AJ28" s="3"/>
    </row>
    <row r="29" spans="2:36">
      <c r="K29" s="2"/>
      <c r="L29" s="4"/>
      <c r="M29" s="2"/>
      <c r="Z29" s="3"/>
      <c r="AA29" s="3"/>
      <c r="AB29" s="3"/>
      <c r="AC29" s="3"/>
      <c r="AD29" s="3"/>
      <c r="AE29" s="3"/>
      <c r="AF29" s="3"/>
      <c r="AG29" s="3"/>
      <c r="AH29" s="3"/>
      <c r="AI29" s="3"/>
      <c r="AJ29" s="3"/>
    </row>
    <row r="30" spans="2:36">
      <c r="K30" s="2"/>
      <c r="L30" s="4"/>
      <c r="M30" s="2"/>
    </row>
    <row r="31" spans="2:36">
      <c r="K31" s="2"/>
      <c r="L31" s="4"/>
      <c r="M31" s="2"/>
    </row>
    <row r="32" spans="2:36">
      <c r="K32" s="2"/>
      <c r="L32" s="4"/>
      <c r="M32" s="2"/>
    </row>
    <row r="33" spans="2:13">
      <c r="K33" s="2"/>
      <c r="L33" s="4"/>
      <c r="M33" s="2"/>
    </row>
    <row r="34" spans="2:13">
      <c r="K34" s="2"/>
      <c r="L34" s="4"/>
      <c r="M34" s="2"/>
    </row>
    <row r="35" spans="2:13">
      <c r="K35" s="2"/>
      <c r="L35" s="2"/>
      <c r="M35" s="2"/>
    </row>
    <row r="36" spans="2:13">
      <c r="K36" s="2"/>
      <c r="L36" s="2"/>
      <c r="M36" s="2"/>
    </row>
    <row r="41" spans="2:13">
      <c r="B41" t="s">
        <v>92</v>
      </c>
    </row>
    <row r="60" spans="2:2">
      <c r="B60" t="s">
        <v>93</v>
      </c>
    </row>
    <row r="79" spans="2:2">
      <c r="B79" t="s">
        <v>94</v>
      </c>
    </row>
    <row r="99" spans="1:2">
      <c r="A99" t="s">
        <v>85</v>
      </c>
      <c r="B99" t="s">
        <v>81</v>
      </c>
    </row>
    <row r="100" spans="1:2">
      <c r="B100" t="s">
        <v>83</v>
      </c>
    </row>
  </sheetData>
  <phoneticPr fontId="2"/>
  <pageMargins left="0.98425196850393704" right="0.19685039370078741" top="0.23622047244094491" bottom="0.19685039370078741" header="0.19685039370078741" footer="0.19685039370078741"/>
  <pageSetup paperSize="9" scale="6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J160"/>
  <sheetViews>
    <sheetView topLeftCell="A154" zoomScale="90" zoomScaleNormal="90" workbookViewId="0"/>
  </sheetViews>
  <sheetFormatPr defaultRowHeight="13.5"/>
  <cols>
    <col min="1" max="1" width="3.875" customWidth="1"/>
    <col min="3" max="5" width="10" customWidth="1"/>
    <col min="13" max="13" width="3.125" customWidth="1"/>
  </cols>
  <sheetData>
    <row r="1" spans="1:36" ht="17.25">
      <c r="A1" s="5" t="str">
        <f>"３　全国・岩手県・保健所別・性別・自殺年齢調整死亡率・65歳未満自殺年齢調整死亡率・順位（低率順）（"&amp;目次!D9&amp;"）"</f>
        <v>３　全国・岩手県・保健所別・性別・自殺年齢調整死亡率・65歳未満自殺年齢調整死亡率・順位（低率順）（平成28年～令和２年）</v>
      </c>
      <c r="G1" s="5"/>
      <c r="Z1" s="3"/>
      <c r="AA1" s="3"/>
      <c r="AB1" s="3"/>
      <c r="AC1" s="3"/>
      <c r="AD1" s="3"/>
      <c r="AE1" s="3"/>
      <c r="AF1" s="3"/>
      <c r="AG1" s="3"/>
      <c r="AH1" s="3"/>
      <c r="AI1" s="3"/>
      <c r="AJ1" s="3"/>
    </row>
    <row r="2" spans="1:36">
      <c r="Z2" s="3"/>
      <c r="AA2" s="3"/>
      <c r="AB2" s="3"/>
      <c r="AC2" s="3"/>
      <c r="AD2" s="3"/>
      <c r="AE2" s="3"/>
      <c r="AF2" s="3"/>
      <c r="AG2" s="3"/>
      <c r="AH2" s="3"/>
      <c r="AI2" s="3"/>
      <c r="AJ2" s="3"/>
    </row>
    <row r="3" spans="1:36">
      <c r="B3" t="s">
        <v>35</v>
      </c>
      <c r="N3" t="s">
        <v>66</v>
      </c>
    </row>
    <row r="23" spans="2:14">
      <c r="B23" t="s">
        <v>67</v>
      </c>
      <c r="N23" t="s">
        <v>68</v>
      </c>
    </row>
    <row r="42" spans="2:14">
      <c r="B42" t="s">
        <v>69</v>
      </c>
      <c r="N42" t="s">
        <v>70</v>
      </c>
    </row>
    <row r="61" spans="2:14">
      <c r="B61" t="s">
        <v>71</v>
      </c>
      <c r="N61" t="s">
        <v>37</v>
      </c>
    </row>
    <row r="80" spans="2:14">
      <c r="B80" t="s">
        <v>72</v>
      </c>
      <c r="N80" t="s">
        <v>73</v>
      </c>
    </row>
    <row r="101" spans="2:14">
      <c r="B101" t="s">
        <v>74</v>
      </c>
      <c r="N101" t="s">
        <v>75</v>
      </c>
    </row>
    <row r="120" spans="2:14">
      <c r="B120" t="s">
        <v>76</v>
      </c>
      <c r="N120" t="s">
        <v>77</v>
      </c>
    </row>
    <row r="139" spans="2:14">
      <c r="B139" t="s">
        <v>78</v>
      </c>
      <c r="N139" t="s">
        <v>79</v>
      </c>
    </row>
    <row r="158" spans="1:24">
      <c r="A158" t="s">
        <v>85</v>
      </c>
      <c r="B158" t="s">
        <v>86</v>
      </c>
    </row>
    <row r="159" spans="1:24">
      <c r="B159" s="46" t="s">
        <v>84</v>
      </c>
    </row>
    <row r="160" spans="1:24" s="45" customFormat="1" ht="72" customHeight="1">
      <c r="A160" s="47"/>
      <c r="B160" s="52" t="s">
        <v>87</v>
      </c>
      <c r="C160" s="52"/>
      <c r="D160" s="52"/>
      <c r="E160" s="52"/>
      <c r="F160" s="52"/>
      <c r="G160" s="52"/>
      <c r="H160" s="52"/>
      <c r="I160" s="52"/>
      <c r="J160" s="52"/>
      <c r="K160" s="52"/>
      <c r="L160" s="52"/>
      <c r="M160" s="52"/>
      <c r="N160" s="52"/>
      <c r="O160" s="52"/>
      <c r="P160" s="52"/>
      <c r="Q160" s="52"/>
      <c r="R160" s="52"/>
      <c r="S160" s="52"/>
      <c r="T160" s="52"/>
      <c r="U160" s="52"/>
      <c r="V160" s="52"/>
      <c r="W160" s="52"/>
      <c r="X160" s="52"/>
    </row>
  </sheetData>
  <mergeCells count="1">
    <mergeCell ref="B160:X160"/>
  </mergeCells>
  <phoneticPr fontId="2"/>
  <printOptions verticalCentered="1"/>
  <pageMargins left="0.78740157480314965" right="0.19685039370078741" top="0" bottom="0" header="0.19685039370078741" footer="0.19685039370078741"/>
  <pageSetup paperSize="9" scale="63" fitToHeight="0" orientation="landscape" r:id="rId1"/>
  <headerFooter alignWithMargins="0"/>
  <rowBreaks count="2" manualBreakCount="2">
    <brk id="60" max="16383" man="1"/>
    <brk id="11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3.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目次</vt:lpstr>
      <vt:lpstr>１</vt:lpstr>
      <vt:lpstr>２</vt:lpstr>
      <vt:lpstr>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SS11010613</dc:creator>
  <cp:lastModifiedBy>001825</cp:lastModifiedBy>
  <cp:lastPrinted>2022-08-10T01:39:07Z</cp:lastPrinted>
  <dcterms:created xsi:type="dcterms:W3CDTF">1997-01-08T22:48:59Z</dcterms:created>
  <dcterms:modified xsi:type="dcterms:W3CDTF">2022-09-21T02:14:41Z</dcterms:modified>
</cp:coreProperties>
</file>