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.78\share\446発注見通し\R07.01\03_施行\〇県ホームぺージ\"/>
    </mc:Choice>
  </mc:AlternateContent>
  <bookViews>
    <workbookView xWindow="0" yWindow="0" windowWidth="23040" windowHeight="8970" tabRatio="694"/>
  </bookViews>
  <sheets>
    <sheet name="発注見通し (工事)" sheetId="12" r:id="rId1"/>
    <sheet name="Sheet1" sheetId="14" state="hidden" r:id="rId2"/>
  </sheets>
  <externalReferences>
    <externalReference r:id="rId3"/>
  </externalReferences>
  <definedNames>
    <definedName name="_xlnm._FilterDatabase" localSheetId="1" hidden="1">Sheet1!$H$14:$I$99</definedName>
    <definedName name="_xlnm._FilterDatabase" localSheetId="0" hidden="1">'発注見通し (工事)'!$B$3:$R$72</definedName>
    <definedName name="_xlnm.Print_Area" localSheetId="0">'発注見通し (工事)'!$B$2:$L$118</definedName>
    <definedName name="_xlnm.Print_Titles" localSheetId="0">'発注見通し (工事)'!$3:$3</definedName>
    <definedName name="テクリス業務区分">[1]ﾃｸﾘｽ区分!$A$3:$B$38</definedName>
    <definedName name="テクリス詳細部門">[1]ﾃｸﾘｽ区分!$C$3:$D$38</definedName>
  </definedNames>
  <calcPr calcId="162913"/>
</workbook>
</file>

<file path=xl/calcChain.xml><?xml version="1.0" encoding="utf-8"?>
<calcChain xmlns="http://schemas.openxmlformats.org/spreadsheetml/2006/main">
  <c r="B102" i="12" l="1"/>
  <c r="B88" i="12"/>
  <c r="B73" i="12"/>
  <c r="B5" i="12" l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C1" i="12" l="1"/>
  <c r="I99" i="14" l="1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C14" i="14" l="1"/>
  <c r="C13" i="14"/>
  <c r="C12" i="14"/>
  <c r="C11" i="14"/>
  <c r="C10" i="14"/>
  <c r="C9" i="14"/>
  <c r="C8" i="14"/>
  <c r="C7" i="14"/>
  <c r="C6" i="14"/>
  <c r="C5" i="14"/>
  <c r="C4" i="14"/>
  <c r="C3" i="14"/>
  <c r="C2" i="14"/>
  <c r="C1" i="14"/>
</calcChain>
</file>

<file path=xl/comments1.xml><?xml version="1.0" encoding="utf-8"?>
<comments xmlns="http://schemas.openxmlformats.org/spreadsheetml/2006/main">
  <authors>
    <author>建設技術振興課　照井修　9-22-5950　0196295950</author>
    <author>007436</author>
  </authors>
  <commentList>
    <comment ref="C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リストに無い場合は直接入力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市町村単位までの入力</t>
        </r>
      </text>
    </comment>
    <comment ref="I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３行までの入力</t>
        </r>
      </text>
    </comment>
  </commentList>
</comments>
</file>

<file path=xl/sharedStrings.xml><?xml version="1.0" encoding="utf-8"?>
<sst xmlns="http://schemas.openxmlformats.org/spreadsheetml/2006/main" count="1293" uniqueCount="435">
  <si>
    <t>管内</t>
    <rPh sb="0" eb="2">
      <t>カンナイ</t>
    </rPh>
    <phoneticPr fontId="5"/>
  </si>
  <si>
    <t>所属</t>
    <rPh sb="0" eb="2">
      <t>ショゾク</t>
    </rPh>
    <phoneticPr fontId="5"/>
  </si>
  <si>
    <t>工事名</t>
    <rPh sb="0" eb="2">
      <t>コウジ</t>
    </rPh>
    <rPh sb="2" eb="3">
      <t>メイ</t>
    </rPh>
    <phoneticPr fontId="5"/>
  </si>
  <si>
    <t>工事
種別</t>
    <rPh sb="0" eb="2">
      <t>コウジ</t>
    </rPh>
    <rPh sb="3" eb="5">
      <t>シュベツ</t>
    </rPh>
    <phoneticPr fontId="5"/>
  </si>
  <si>
    <t>工事場所</t>
    <rPh sb="0" eb="2">
      <t>コウジ</t>
    </rPh>
    <rPh sb="2" eb="4">
      <t>バショ</t>
    </rPh>
    <phoneticPr fontId="5"/>
  </si>
  <si>
    <t>工期</t>
    <rPh sb="0" eb="2">
      <t>コウキ</t>
    </rPh>
    <phoneticPr fontId="5"/>
  </si>
  <si>
    <t>工事概要</t>
    <rPh sb="0" eb="2">
      <t>コウジ</t>
    </rPh>
    <rPh sb="2" eb="4">
      <t>ガイヨウ</t>
    </rPh>
    <phoneticPr fontId="5"/>
  </si>
  <si>
    <t>入札方式</t>
    <rPh sb="0" eb="2">
      <t>ニュウサツ</t>
    </rPh>
    <rPh sb="2" eb="4">
      <t>ホウシキ</t>
    </rPh>
    <phoneticPr fontId="5"/>
  </si>
  <si>
    <t>概算額
（税込）</t>
    <rPh sb="0" eb="2">
      <t>ガイサン</t>
    </rPh>
    <rPh sb="2" eb="3">
      <t>ガク</t>
    </rPh>
    <phoneticPr fontId="5"/>
  </si>
  <si>
    <t>公告
予定月</t>
    <rPh sb="0" eb="2">
      <t>コウコク</t>
    </rPh>
    <rPh sb="3" eb="5">
      <t>ヨテイ</t>
    </rPh>
    <rPh sb="5" eb="6">
      <t>ツキ</t>
    </rPh>
    <phoneticPr fontId="5"/>
  </si>
  <si>
    <t>№</t>
  </si>
  <si>
    <t>滝ダム管理事務所</t>
    <rPh sb="0" eb="1">
      <t>タキ</t>
    </rPh>
    <rPh sb="3" eb="8">
      <t>カンリジムショ</t>
    </rPh>
    <phoneticPr fontId="2"/>
  </si>
  <si>
    <t>01盛岡</t>
    <rPh sb="2" eb="4">
      <t>モリオカ</t>
    </rPh>
    <phoneticPr fontId="12"/>
  </si>
  <si>
    <t>02岩手</t>
  </si>
  <si>
    <t>03県南</t>
  </si>
  <si>
    <t>04花巻</t>
  </si>
  <si>
    <t>05北上</t>
  </si>
  <si>
    <t>06遠野</t>
  </si>
  <si>
    <t>07一関</t>
  </si>
  <si>
    <t>08千厩</t>
  </si>
  <si>
    <t>09沿岸</t>
  </si>
  <si>
    <t>10大船渡</t>
  </si>
  <si>
    <t>11宮古</t>
  </si>
  <si>
    <t>12岩泉</t>
  </si>
  <si>
    <t>13県北</t>
  </si>
  <si>
    <t>14二戸</t>
  </si>
  <si>
    <t>土木部</t>
    <rPh sb="0" eb="3">
      <t>ドボクブ</t>
    </rPh>
    <phoneticPr fontId="12"/>
  </si>
  <si>
    <t>土木センター</t>
    <rPh sb="0" eb="2">
      <t>ドボク</t>
    </rPh>
    <phoneticPr fontId="12"/>
  </si>
  <si>
    <t>盛岡</t>
    <rPh sb="0" eb="2">
      <t>モリオカ</t>
    </rPh>
    <phoneticPr fontId="12"/>
  </si>
  <si>
    <t>県南</t>
    <rPh sb="0" eb="2">
      <t>ケンナン</t>
    </rPh>
    <phoneticPr fontId="12"/>
  </si>
  <si>
    <t>花巻</t>
    <rPh sb="0" eb="2">
      <t>ハナマキ</t>
    </rPh>
    <phoneticPr fontId="12"/>
  </si>
  <si>
    <t>一関</t>
    <rPh sb="0" eb="2">
      <t>イチノセキ</t>
    </rPh>
    <phoneticPr fontId="12"/>
  </si>
  <si>
    <t>沿岸</t>
    <rPh sb="0" eb="2">
      <t>エンガン</t>
    </rPh>
    <phoneticPr fontId="12"/>
  </si>
  <si>
    <t>宮古</t>
    <rPh sb="0" eb="2">
      <t>ミヤコ</t>
    </rPh>
    <phoneticPr fontId="12"/>
  </si>
  <si>
    <t>大船渡</t>
    <rPh sb="0" eb="3">
      <t>オオフナト</t>
    </rPh>
    <phoneticPr fontId="12"/>
  </si>
  <si>
    <t>県北</t>
    <rPh sb="0" eb="2">
      <t>ケンポク</t>
    </rPh>
    <phoneticPr fontId="12"/>
  </si>
  <si>
    <t>二戸</t>
    <rPh sb="0" eb="2">
      <t>ニノヘ</t>
    </rPh>
    <phoneticPr fontId="12"/>
  </si>
  <si>
    <t>自然保護課</t>
  </si>
  <si>
    <t>会計課</t>
  </si>
  <si>
    <t>教育企画室</t>
  </si>
  <si>
    <t>盛岡林務部</t>
  </si>
  <si>
    <t>盛岡土木部</t>
  </si>
  <si>
    <t>盛岡農村整備</t>
  </si>
  <si>
    <t>岩手土木セン</t>
  </si>
  <si>
    <t>下水道事務所</t>
  </si>
  <si>
    <t>花巻土木セン</t>
  </si>
  <si>
    <t>花巻空港事務</t>
  </si>
  <si>
    <t>北上土木セン</t>
  </si>
  <si>
    <t>北上土木セン</t>
    <rPh sb="0" eb="4">
      <t>キタカミドボク</t>
    </rPh>
    <phoneticPr fontId="2"/>
  </si>
  <si>
    <t>北上農村整備</t>
  </si>
  <si>
    <t>県南土木部</t>
  </si>
  <si>
    <t>県南農村整備</t>
  </si>
  <si>
    <t>一関土木セン</t>
  </si>
  <si>
    <t>大船渡土木セ</t>
  </si>
  <si>
    <t>遠野土木セン</t>
  </si>
  <si>
    <t>沿岸水産部</t>
  </si>
  <si>
    <t>沿岸農林部</t>
  </si>
  <si>
    <t>宮古土木セン</t>
  </si>
  <si>
    <t>宮古水産振興</t>
  </si>
  <si>
    <t>岩泉土木セン</t>
  </si>
  <si>
    <t>県北土木部</t>
  </si>
  <si>
    <t>二戸土木セン</t>
  </si>
  <si>
    <t>二戸林務室　</t>
  </si>
  <si>
    <t>二戸農村整備</t>
  </si>
  <si>
    <t>q</t>
    <phoneticPr fontId="12"/>
  </si>
  <si>
    <t>綱取ダム管理</t>
    <rPh sb="0" eb="2">
      <t>ツナトリ</t>
    </rPh>
    <rPh sb="4" eb="6">
      <t>カンリ</t>
    </rPh>
    <phoneticPr fontId="12"/>
  </si>
  <si>
    <t>住田整備事務</t>
    <rPh sb="0" eb="2">
      <t>スミタ</t>
    </rPh>
    <rPh sb="2" eb="4">
      <t>セイビ</t>
    </rPh>
    <rPh sb="4" eb="6">
      <t>ジム</t>
    </rPh>
    <phoneticPr fontId="12"/>
  </si>
  <si>
    <t>土木工事</t>
  </si>
  <si>
    <t>舗装工事</t>
  </si>
  <si>
    <t>2千5百万円未満</t>
  </si>
  <si>
    <t>条件付</t>
  </si>
  <si>
    <t>未定</t>
  </si>
  <si>
    <t>180日間</t>
  </si>
  <si>
    <t>橋梁補修工事１式</t>
  </si>
  <si>
    <t>花巻市</t>
  </si>
  <si>
    <t>1億円以上5億円未満</t>
  </si>
  <si>
    <t>5千万円以上1億円未満</t>
  </si>
  <si>
    <t>2千5百万円以上5千万円未満</t>
  </si>
  <si>
    <t>和賀郡西和賀町</t>
  </si>
  <si>
    <t>令和６年度　５億円未満（知事部局等）　工事</t>
    <rPh sb="0" eb="2">
      <t>レイワ</t>
    </rPh>
    <rPh sb="8" eb="9">
      <t>エン</t>
    </rPh>
    <rPh sb="9" eb="11">
      <t>ミマン</t>
    </rPh>
    <rPh sb="12" eb="16">
      <t>チジブキョク</t>
    </rPh>
    <rPh sb="16" eb="17">
      <t>トウ</t>
    </rPh>
    <rPh sb="19" eb="21">
      <t>コウジ</t>
    </rPh>
    <phoneticPr fontId="2"/>
  </si>
  <si>
    <t>R7年3月</t>
    <rPh sb="4" eb="5">
      <t>ガツ</t>
    </rPh>
    <phoneticPr fontId="5"/>
  </si>
  <si>
    <t>R7年2月</t>
    <rPh sb="4" eb="5">
      <t>ガツ</t>
    </rPh>
    <phoneticPr fontId="2"/>
  </si>
  <si>
    <t>条件付</t>
    <rPh sb="0" eb="3">
      <t>ジョウケンツ</t>
    </rPh>
    <phoneticPr fontId="2"/>
  </si>
  <si>
    <t>300日間</t>
    <rPh sb="3" eb="4">
      <t>ニチ</t>
    </rPh>
    <rPh sb="4" eb="5">
      <t>アイダ</t>
    </rPh>
    <phoneticPr fontId="2"/>
  </si>
  <si>
    <t>奥州市</t>
    <rPh sb="0" eb="3">
      <t>オウシュウシ</t>
    </rPh>
    <phoneticPr fontId="2"/>
  </si>
  <si>
    <t>300日間</t>
    <rPh sb="3" eb="4">
      <t>ニチ</t>
    </rPh>
    <rPh sb="4" eb="5">
      <t>カン</t>
    </rPh>
    <phoneticPr fontId="2"/>
  </si>
  <si>
    <t>久慈市</t>
    <rPh sb="0" eb="3">
      <t>クジシ</t>
    </rPh>
    <phoneticPr fontId="2"/>
  </si>
  <si>
    <t>R7年3月</t>
    <rPh sb="4" eb="5">
      <t>ガツ</t>
    </rPh>
    <phoneticPr fontId="2"/>
  </si>
  <si>
    <t>300日間</t>
  </si>
  <si>
    <t>宮古</t>
  </si>
  <si>
    <t>一般国道340号和井内～押角地区道路改良工事</t>
  </si>
  <si>
    <t>235日間</t>
  </si>
  <si>
    <t>土工（掘削）9000ｍ3</t>
  </si>
  <si>
    <t>R7年2月</t>
  </si>
  <si>
    <t>県北</t>
  </si>
  <si>
    <t>一般国道281号案内～戸呂町口地区道路改良（その４）工事</t>
  </si>
  <si>
    <t>久慈市</t>
  </si>
  <si>
    <t>2026年03月15日まで</t>
  </si>
  <si>
    <t>道路改良　1式</t>
  </si>
  <si>
    <t>主要地方道盛岡和賀線片寄地区舗装補修工事</t>
  </si>
  <si>
    <t>舗装補修工事１式</t>
  </si>
  <si>
    <t>R7年3月</t>
  </si>
  <si>
    <t>一関</t>
  </si>
  <si>
    <t>主要地方道一関北上線中里橋（堤内地側）橋梁耐震補強（その４）工事</t>
  </si>
  <si>
    <t>一関市</t>
  </si>
  <si>
    <t>280日間</t>
  </si>
  <si>
    <t>橋梁耐震補強工事　１式</t>
  </si>
  <si>
    <t>大船渡</t>
  </si>
  <si>
    <t>気仙郡住田町</t>
  </si>
  <si>
    <t>法面処理工事</t>
  </si>
  <si>
    <t>沿岸</t>
  </si>
  <si>
    <t>沿岸土木部</t>
  </si>
  <si>
    <t>釜石市</t>
  </si>
  <si>
    <t>一般国道106号ほか法師渡大橋ほか橋梁補修工事</t>
  </si>
  <si>
    <t>一般県道有芸田老線馬場野下の橋ほか橋梁補修工事</t>
  </si>
  <si>
    <t>240日間</t>
  </si>
  <si>
    <t>一般県道浄土ヶ浜線ほか浄土ヶ浜大橋ほか舗装補修工事</t>
  </si>
  <si>
    <t>下閉伊郡岩泉町</t>
  </si>
  <si>
    <t>電気設備工事</t>
  </si>
  <si>
    <t>二戸</t>
  </si>
  <si>
    <t>紫波郡紫波町</t>
    <rPh sb="0" eb="3">
      <t>シワグン</t>
    </rPh>
    <rPh sb="3" eb="6">
      <t>シワチョウ</t>
    </rPh>
    <phoneticPr fontId="5"/>
  </si>
  <si>
    <t>一般国道281号沼宮内地区舗装補修工事</t>
    <rPh sb="0" eb="4">
      <t>イッパンコクドウ</t>
    </rPh>
    <rPh sb="7" eb="8">
      <t>ゴウ</t>
    </rPh>
    <rPh sb="8" eb="11">
      <t>ヌマクナイ</t>
    </rPh>
    <rPh sb="11" eb="13">
      <t>チク</t>
    </rPh>
    <rPh sb="13" eb="19">
      <t>ホソウホシュウコウジ</t>
    </rPh>
    <phoneticPr fontId="2"/>
  </si>
  <si>
    <t>岩手郡岩手町</t>
    <rPh sb="0" eb="6">
      <t>イワテグンイワテマチ</t>
    </rPh>
    <phoneticPr fontId="2"/>
  </si>
  <si>
    <t>160日間</t>
    <rPh sb="3" eb="5">
      <t>ヒカン</t>
    </rPh>
    <phoneticPr fontId="2"/>
  </si>
  <si>
    <t>施工延長　370ｍ
路上再生路盤工　2,590m2
表層工　2,590ｍ2</t>
    <rPh sb="0" eb="4">
      <t>セコウエンチョウ</t>
    </rPh>
    <rPh sb="10" eb="14">
      <t>ロジョウサイセイ</t>
    </rPh>
    <rPh sb="14" eb="17">
      <t>ロバンコウ</t>
    </rPh>
    <rPh sb="26" eb="29">
      <t>ヒョウソウコウ</t>
    </rPh>
    <phoneticPr fontId="2"/>
  </si>
  <si>
    <t>主要地方道盛岡和賀線北笹間地区舗装補修工事</t>
    <rPh sb="5" eb="10">
      <t>モリオカワガセン</t>
    </rPh>
    <rPh sb="10" eb="11">
      <t>キタ</t>
    </rPh>
    <rPh sb="11" eb="13">
      <t>ササマ</t>
    </rPh>
    <rPh sb="13" eb="15">
      <t>チク</t>
    </rPh>
    <rPh sb="15" eb="17">
      <t>ホソウ</t>
    </rPh>
    <rPh sb="17" eb="19">
      <t>ホシュウ</t>
    </rPh>
    <rPh sb="19" eb="21">
      <t>コウジ</t>
    </rPh>
    <phoneticPr fontId="2"/>
  </si>
  <si>
    <t>158日間</t>
    <rPh sb="3" eb="4">
      <t>ニチ</t>
    </rPh>
    <rPh sb="4" eb="5">
      <t>カン</t>
    </rPh>
    <phoneticPr fontId="2"/>
  </si>
  <si>
    <t>施工延長　300m
路上再生路盤工法　１式
舗装工　１式</t>
    <rPh sb="0" eb="2">
      <t>セコウ</t>
    </rPh>
    <rPh sb="2" eb="4">
      <t>エンチョウ</t>
    </rPh>
    <rPh sb="10" eb="12">
      <t>ロジョウ</t>
    </rPh>
    <rPh sb="12" eb="14">
      <t>サイセイ</t>
    </rPh>
    <rPh sb="14" eb="16">
      <t>ロバン</t>
    </rPh>
    <rPh sb="16" eb="18">
      <t>コウホウ</t>
    </rPh>
    <rPh sb="20" eb="21">
      <t>シキ</t>
    </rPh>
    <rPh sb="22" eb="24">
      <t>ホソウ</t>
    </rPh>
    <rPh sb="24" eb="25">
      <t>コウ</t>
    </rPh>
    <rPh sb="27" eb="28">
      <t>シキ</t>
    </rPh>
    <phoneticPr fontId="2"/>
  </si>
  <si>
    <t>一般国道107号古城場２号橋橋梁補修工事</t>
    <rPh sb="0" eb="2">
      <t>イッパン</t>
    </rPh>
    <rPh sb="2" eb="4">
      <t>コクドウ</t>
    </rPh>
    <rPh sb="7" eb="8">
      <t>ゴウ</t>
    </rPh>
    <rPh sb="8" eb="10">
      <t>コジョウ</t>
    </rPh>
    <rPh sb="10" eb="11">
      <t>ジョウ</t>
    </rPh>
    <rPh sb="12" eb="13">
      <t>ゴウ</t>
    </rPh>
    <rPh sb="13" eb="14">
      <t>ハシ</t>
    </rPh>
    <rPh sb="14" eb="16">
      <t>キョウリョウ</t>
    </rPh>
    <rPh sb="16" eb="18">
      <t>ホシュウ</t>
    </rPh>
    <rPh sb="18" eb="20">
      <t>コウジ</t>
    </rPh>
    <phoneticPr fontId="2"/>
  </si>
  <si>
    <t>北上市</t>
    <rPh sb="0" eb="3">
      <t>キタカミシ</t>
    </rPh>
    <phoneticPr fontId="2"/>
  </si>
  <si>
    <t>一般県道前沢北上線岩崎地区道路舗装補修工事</t>
    <rPh sb="0" eb="2">
      <t>イッパン</t>
    </rPh>
    <rPh sb="2" eb="4">
      <t>ケンドウ</t>
    </rPh>
    <rPh sb="4" eb="6">
      <t>マエサワ</t>
    </rPh>
    <rPh sb="6" eb="9">
      <t>キタカミセン</t>
    </rPh>
    <rPh sb="9" eb="11">
      <t>イワサキ</t>
    </rPh>
    <rPh sb="11" eb="13">
      <t>チク</t>
    </rPh>
    <rPh sb="13" eb="21">
      <t>ドウロホソウホシュウコウジ</t>
    </rPh>
    <phoneticPr fontId="2"/>
  </si>
  <si>
    <t>路盤打換え工事１式</t>
    <rPh sb="0" eb="2">
      <t>ロバン</t>
    </rPh>
    <rPh sb="2" eb="4">
      <t>ウチカ</t>
    </rPh>
    <rPh sb="5" eb="7">
      <t>コウジ</t>
    </rPh>
    <rPh sb="8" eb="9">
      <t>シキ</t>
    </rPh>
    <phoneticPr fontId="2"/>
  </si>
  <si>
    <t>一般国道107号北上市内自転車通行区間路面標示設置工事</t>
    <rPh sb="0" eb="2">
      <t>イッパン</t>
    </rPh>
    <rPh sb="2" eb="4">
      <t>コクドウ</t>
    </rPh>
    <rPh sb="7" eb="8">
      <t>ゴウ</t>
    </rPh>
    <rPh sb="8" eb="12">
      <t>キタカミシナイ</t>
    </rPh>
    <rPh sb="12" eb="15">
      <t>ジテンシャ</t>
    </rPh>
    <rPh sb="15" eb="17">
      <t>ツウコウ</t>
    </rPh>
    <rPh sb="17" eb="19">
      <t>クカン</t>
    </rPh>
    <rPh sb="19" eb="21">
      <t>ロメン</t>
    </rPh>
    <rPh sb="21" eb="23">
      <t>ヒョウジ</t>
    </rPh>
    <rPh sb="23" eb="25">
      <t>セッチ</t>
    </rPh>
    <rPh sb="25" eb="27">
      <t>コウジ</t>
    </rPh>
    <phoneticPr fontId="2"/>
  </si>
  <si>
    <t>路面標示設置工事１式</t>
    <rPh sb="0" eb="4">
      <t>ロメンヒョウジ</t>
    </rPh>
    <rPh sb="4" eb="6">
      <t>セッチ</t>
    </rPh>
    <rPh sb="6" eb="8">
      <t>コウジ</t>
    </rPh>
    <rPh sb="9" eb="10">
      <t>シキ</t>
    </rPh>
    <phoneticPr fontId="2"/>
  </si>
  <si>
    <t>一般国道107号川尻地区道路災害防除工事</t>
    <rPh sb="0" eb="4">
      <t>イッパンコクドウ</t>
    </rPh>
    <rPh sb="7" eb="8">
      <t>ゴウ</t>
    </rPh>
    <rPh sb="8" eb="10">
      <t>カワシリ</t>
    </rPh>
    <rPh sb="10" eb="12">
      <t>チク</t>
    </rPh>
    <rPh sb="12" eb="14">
      <t>ドウロ</t>
    </rPh>
    <rPh sb="14" eb="16">
      <t>サイガイ</t>
    </rPh>
    <rPh sb="16" eb="18">
      <t>ボウジョ</t>
    </rPh>
    <rPh sb="18" eb="20">
      <t>コウジ</t>
    </rPh>
    <phoneticPr fontId="2"/>
  </si>
  <si>
    <t>150日間</t>
    <rPh sb="3" eb="5">
      <t>ニチカン</t>
    </rPh>
    <phoneticPr fontId="2"/>
  </si>
  <si>
    <t>一般国道107号当楽トンネル舗装補修工事</t>
    <rPh sb="0" eb="2">
      <t>イッパン</t>
    </rPh>
    <rPh sb="2" eb="4">
      <t>コクドウ</t>
    </rPh>
    <rPh sb="7" eb="8">
      <t>ゴウ</t>
    </rPh>
    <rPh sb="8" eb="9">
      <t>アテ</t>
    </rPh>
    <rPh sb="9" eb="10">
      <t>ラク</t>
    </rPh>
    <rPh sb="14" eb="16">
      <t>ホソウ</t>
    </rPh>
    <rPh sb="16" eb="18">
      <t>ホシュウ</t>
    </rPh>
    <rPh sb="18" eb="20">
      <t>コウジ</t>
    </rPh>
    <phoneticPr fontId="2"/>
  </si>
  <si>
    <t>施工延長212.7m、舗装打換え工1,490m2、浸透型防水材塗布56m2、側溝工10m</t>
    <rPh sb="0" eb="2">
      <t>セコウ</t>
    </rPh>
    <rPh sb="2" eb="4">
      <t>エンチョウ</t>
    </rPh>
    <rPh sb="11" eb="13">
      <t>ホソウ</t>
    </rPh>
    <rPh sb="13" eb="14">
      <t>ダ</t>
    </rPh>
    <rPh sb="14" eb="15">
      <t>カ</t>
    </rPh>
    <rPh sb="16" eb="17">
      <t>コウ</t>
    </rPh>
    <rPh sb="25" eb="27">
      <t>シントウ</t>
    </rPh>
    <rPh sb="27" eb="28">
      <t>ガタ</t>
    </rPh>
    <rPh sb="28" eb="30">
      <t>ボウスイ</t>
    </rPh>
    <rPh sb="30" eb="31">
      <t>ザイ</t>
    </rPh>
    <rPh sb="31" eb="33">
      <t>トフ</t>
    </rPh>
    <rPh sb="38" eb="40">
      <t>ソッコウ</t>
    </rPh>
    <rPh sb="40" eb="41">
      <t>コウ</t>
    </rPh>
    <phoneticPr fontId="2"/>
  </si>
  <si>
    <t>一般国道107号杉名畑第２号トンネル補修工事</t>
    <rPh sb="0" eb="2">
      <t>イッパン</t>
    </rPh>
    <rPh sb="2" eb="4">
      <t>コクドウ</t>
    </rPh>
    <rPh sb="7" eb="8">
      <t>ゴウ</t>
    </rPh>
    <rPh sb="8" eb="9">
      <t>スギ</t>
    </rPh>
    <rPh sb="9" eb="11">
      <t>ナハタ</t>
    </rPh>
    <rPh sb="11" eb="12">
      <t>ダイ</t>
    </rPh>
    <rPh sb="13" eb="14">
      <t>ゴウ</t>
    </rPh>
    <rPh sb="18" eb="20">
      <t>ホシュウ</t>
    </rPh>
    <rPh sb="20" eb="22">
      <t>コウジ</t>
    </rPh>
    <phoneticPr fontId="2"/>
  </si>
  <si>
    <t>施工延長18.5m、ロックボルト252本</t>
    <rPh sb="0" eb="2">
      <t>セコウ</t>
    </rPh>
    <rPh sb="2" eb="4">
      <t>エンチョウ</t>
    </rPh>
    <rPh sb="19" eb="20">
      <t>ホン</t>
    </rPh>
    <phoneticPr fontId="2"/>
  </si>
  <si>
    <t>一般国道107号大荒沢スノーシェッド補修（その５）工事</t>
    <rPh sb="0" eb="2">
      <t>イッパン</t>
    </rPh>
    <rPh sb="2" eb="4">
      <t>コクドウ</t>
    </rPh>
    <rPh sb="7" eb="8">
      <t>ゴウ</t>
    </rPh>
    <rPh sb="8" eb="9">
      <t>オオ</t>
    </rPh>
    <rPh sb="9" eb="11">
      <t>アラサワ</t>
    </rPh>
    <rPh sb="18" eb="20">
      <t>ホシュウ</t>
    </rPh>
    <rPh sb="25" eb="27">
      <t>コウジ</t>
    </rPh>
    <phoneticPr fontId="2"/>
  </si>
  <si>
    <t>施工延長64m、鋼部材塗装工1,200m2、仮設工1式</t>
    <rPh sb="0" eb="2">
      <t>セコウ</t>
    </rPh>
    <rPh sb="2" eb="4">
      <t>エンチョウ</t>
    </rPh>
    <rPh sb="8" eb="9">
      <t>コウ</t>
    </rPh>
    <rPh sb="9" eb="11">
      <t>ブザイ</t>
    </rPh>
    <rPh sb="11" eb="14">
      <t>トソウコウ</t>
    </rPh>
    <rPh sb="22" eb="25">
      <t>カセツコウ</t>
    </rPh>
    <rPh sb="26" eb="27">
      <t>シキ</t>
    </rPh>
    <phoneticPr fontId="2"/>
  </si>
  <si>
    <t>一般国道107号杉名畑スノーシェッド補修工事</t>
    <rPh sb="0" eb="2">
      <t>イッパン</t>
    </rPh>
    <rPh sb="2" eb="4">
      <t>コクドウ</t>
    </rPh>
    <rPh sb="7" eb="8">
      <t>ゴウ</t>
    </rPh>
    <rPh sb="8" eb="9">
      <t>スギ</t>
    </rPh>
    <rPh sb="9" eb="11">
      <t>ナハタ</t>
    </rPh>
    <rPh sb="18" eb="20">
      <t>ホシュウ</t>
    </rPh>
    <rPh sb="20" eb="22">
      <t>コウジ</t>
    </rPh>
    <phoneticPr fontId="2"/>
  </si>
  <si>
    <t>施工延長128.2m、防止柵工1式、ひび割れ補修工1式</t>
    <rPh sb="0" eb="2">
      <t>セコウ</t>
    </rPh>
    <rPh sb="2" eb="4">
      <t>エンチョウ</t>
    </rPh>
    <rPh sb="11" eb="13">
      <t>ボウシ</t>
    </rPh>
    <rPh sb="13" eb="14">
      <t>サク</t>
    </rPh>
    <rPh sb="14" eb="15">
      <t>コウ</t>
    </rPh>
    <rPh sb="16" eb="17">
      <t>シキ</t>
    </rPh>
    <rPh sb="20" eb="21">
      <t>ワ</t>
    </rPh>
    <rPh sb="22" eb="24">
      <t>ホシュウ</t>
    </rPh>
    <rPh sb="24" eb="25">
      <t>コウ</t>
    </rPh>
    <rPh sb="26" eb="27">
      <t>シキ</t>
    </rPh>
    <phoneticPr fontId="2"/>
  </si>
  <si>
    <t>一般県道久田笹長根線六原地区舗装補修工事</t>
    <rPh sb="0" eb="2">
      <t>イッパン</t>
    </rPh>
    <rPh sb="2" eb="4">
      <t>ケンドウ</t>
    </rPh>
    <rPh sb="4" eb="6">
      <t>キュウデン</t>
    </rPh>
    <rPh sb="6" eb="9">
      <t>ササナガネ</t>
    </rPh>
    <rPh sb="9" eb="10">
      <t>セン</t>
    </rPh>
    <rPh sb="10" eb="12">
      <t>ロクハラ</t>
    </rPh>
    <rPh sb="12" eb="14">
      <t>チク</t>
    </rPh>
    <rPh sb="14" eb="16">
      <t>ホソウ</t>
    </rPh>
    <rPh sb="16" eb="18">
      <t>ホシュウ</t>
    </rPh>
    <rPh sb="18" eb="20">
      <t>コウジ</t>
    </rPh>
    <phoneticPr fontId="2"/>
  </si>
  <si>
    <t>胆沢郡金ケ崎町</t>
    <rPh sb="0" eb="2">
      <t>イサワ</t>
    </rPh>
    <rPh sb="2" eb="3">
      <t>グン</t>
    </rPh>
    <rPh sb="3" eb="6">
      <t>カネガサキ</t>
    </rPh>
    <rPh sb="6" eb="7">
      <t>マチ</t>
    </rPh>
    <phoneticPr fontId="2"/>
  </si>
  <si>
    <t>130日間</t>
    <rPh sb="3" eb="5">
      <t>ニチカン</t>
    </rPh>
    <phoneticPr fontId="2"/>
  </si>
  <si>
    <t>舗装補修工事１式</t>
    <rPh sb="0" eb="2">
      <t>ホソウ</t>
    </rPh>
    <rPh sb="2" eb="4">
      <t>ホシュウ</t>
    </rPh>
    <rPh sb="4" eb="6">
      <t>コウジ</t>
    </rPh>
    <rPh sb="7" eb="8">
      <t>シキ</t>
    </rPh>
    <phoneticPr fontId="2"/>
  </si>
  <si>
    <t>一般県道前沢北上線八荒神地区舗装補修工事</t>
    <rPh sb="0" eb="2">
      <t>イッパン</t>
    </rPh>
    <rPh sb="2" eb="4">
      <t>ケンドウ</t>
    </rPh>
    <rPh sb="4" eb="6">
      <t>マエサワ</t>
    </rPh>
    <rPh sb="6" eb="9">
      <t>キタカミセン</t>
    </rPh>
    <rPh sb="9" eb="10">
      <t>ハチ</t>
    </rPh>
    <rPh sb="10" eb="12">
      <t>コウジン</t>
    </rPh>
    <rPh sb="12" eb="14">
      <t>チク</t>
    </rPh>
    <rPh sb="14" eb="16">
      <t>ホソウ</t>
    </rPh>
    <rPh sb="16" eb="18">
      <t>ホシュウ</t>
    </rPh>
    <rPh sb="18" eb="20">
      <t>コウジ</t>
    </rPh>
    <phoneticPr fontId="2"/>
  </si>
  <si>
    <t>一般国道342号老松地区舗装補修工事</t>
    <rPh sb="0" eb="4">
      <t>イッパンコクドウ</t>
    </rPh>
    <rPh sb="7" eb="18">
      <t>ゴウオイマツチクホソウホシュウコウジ</t>
    </rPh>
    <phoneticPr fontId="2"/>
  </si>
  <si>
    <t>路上路盤再生工　１式</t>
    <rPh sb="0" eb="7">
      <t>ロジョウロバンサイセイコウ</t>
    </rPh>
    <rPh sb="9" eb="10">
      <t>シキ</t>
    </rPh>
    <phoneticPr fontId="2"/>
  </si>
  <si>
    <t>一般国道343号山口地区舗装補修工事</t>
    <rPh sb="0" eb="2">
      <t>イッパン</t>
    </rPh>
    <rPh sb="2" eb="4">
      <t>コクドウ</t>
    </rPh>
    <rPh sb="7" eb="8">
      <t>ゴウ</t>
    </rPh>
    <rPh sb="8" eb="10">
      <t>ヤマグチ</t>
    </rPh>
    <rPh sb="10" eb="12">
      <t>チク</t>
    </rPh>
    <rPh sb="12" eb="14">
      <t>ホソウ</t>
    </rPh>
    <rPh sb="14" eb="16">
      <t>ホシュウ</t>
    </rPh>
    <rPh sb="16" eb="18">
      <t>コウジ</t>
    </rPh>
    <phoneticPr fontId="2"/>
  </si>
  <si>
    <t>施工延長　500ｍ
路上路盤再生工　1式</t>
    <rPh sb="0" eb="4">
      <t>セコウエンチョウ</t>
    </rPh>
    <rPh sb="10" eb="12">
      <t>ロジョウ</t>
    </rPh>
    <rPh sb="12" eb="14">
      <t>ロバン</t>
    </rPh>
    <rPh sb="14" eb="16">
      <t>サイセイ</t>
    </rPh>
    <rPh sb="16" eb="17">
      <t>コウ</t>
    </rPh>
    <rPh sb="19" eb="20">
      <t>シキ</t>
    </rPh>
    <phoneticPr fontId="2"/>
  </si>
  <si>
    <t>一般国道107号城内地区ほか舗装補修工事</t>
    <rPh sb="0" eb="4">
      <t>イッパンコクドウ</t>
    </rPh>
    <rPh sb="7" eb="8">
      <t>ゴウ</t>
    </rPh>
    <rPh sb="8" eb="12">
      <t>ジョウナイチク</t>
    </rPh>
    <rPh sb="14" eb="20">
      <t>ホソウホシュウコウジ</t>
    </rPh>
    <phoneticPr fontId="2"/>
  </si>
  <si>
    <t>気仙郡住田町</t>
    <rPh sb="0" eb="3">
      <t>ケセングン</t>
    </rPh>
    <rPh sb="3" eb="6">
      <t>スミタチョウ</t>
    </rPh>
    <phoneticPr fontId="2"/>
  </si>
  <si>
    <t>舗装補修工事１式</t>
    <rPh sb="0" eb="6">
      <t>ホソウホシュウコウジ</t>
    </rPh>
    <rPh sb="7" eb="8">
      <t>シキ</t>
    </rPh>
    <phoneticPr fontId="2"/>
  </si>
  <si>
    <t>主要地方道大船渡綾里三陸線清水地区法面対策工事</t>
    <rPh sb="5" eb="10">
      <t>オオフナトリョウリ</t>
    </rPh>
    <rPh sb="10" eb="13">
      <t>サンリクセン</t>
    </rPh>
    <rPh sb="13" eb="17">
      <t>シミズチク</t>
    </rPh>
    <rPh sb="17" eb="23">
      <t>ノリメンタイサクコウジ</t>
    </rPh>
    <phoneticPr fontId="2"/>
  </si>
  <si>
    <t>大船渡市</t>
    <rPh sb="0" eb="4">
      <t>オオフナトシ</t>
    </rPh>
    <phoneticPr fontId="2"/>
  </si>
  <si>
    <t>施工延長220m、落石防止網工4,640m2、ロープ伏工２箇所、ロープ掛工３箇所</t>
    <rPh sb="0" eb="4">
      <t>セコウエンチョウ</t>
    </rPh>
    <rPh sb="9" eb="11">
      <t>ラクセキ</t>
    </rPh>
    <rPh sb="11" eb="15">
      <t>ボウシアミコウ</t>
    </rPh>
    <rPh sb="26" eb="27">
      <t>フ</t>
    </rPh>
    <rPh sb="27" eb="28">
      <t>コウ</t>
    </rPh>
    <rPh sb="29" eb="31">
      <t>カショ</t>
    </rPh>
    <rPh sb="35" eb="36">
      <t>カ</t>
    </rPh>
    <rPh sb="36" eb="37">
      <t>コウ</t>
    </rPh>
    <rPh sb="38" eb="40">
      <t>カショ</t>
    </rPh>
    <phoneticPr fontId="2"/>
  </si>
  <si>
    <t>一般国道340号栃内の２地区道路舗装補修工事</t>
    <rPh sb="0" eb="4">
      <t>イッパンコクドウ</t>
    </rPh>
    <rPh sb="7" eb="8">
      <t>ゴウ</t>
    </rPh>
    <rPh sb="8" eb="10">
      <t>トチナイ</t>
    </rPh>
    <rPh sb="12" eb="14">
      <t>チク</t>
    </rPh>
    <rPh sb="14" eb="16">
      <t>ドウロ</t>
    </rPh>
    <rPh sb="16" eb="18">
      <t>ホソウ</t>
    </rPh>
    <rPh sb="18" eb="20">
      <t>ホシュウ</t>
    </rPh>
    <rPh sb="20" eb="22">
      <t>コウジ</t>
    </rPh>
    <phoneticPr fontId="2"/>
  </si>
  <si>
    <t>110日間</t>
    <rPh sb="3" eb="4">
      <t>ニチ</t>
    </rPh>
    <rPh sb="4" eb="5">
      <t>カン</t>
    </rPh>
    <phoneticPr fontId="2"/>
  </si>
  <si>
    <t>施工延長　120ｍ
路面切削工　1式、路上路盤再生工　１式、オーバーレイ工　１式</t>
    <rPh sb="0" eb="4">
      <t>セコウエンチョウ</t>
    </rPh>
    <rPh sb="10" eb="15">
      <t>ロメンセッサクコウ</t>
    </rPh>
    <rPh sb="17" eb="18">
      <t>シキ</t>
    </rPh>
    <rPh sb="19" eb="23">
      <t>ロジョウロバン</t>
    </rPh>
    <rPh sb="23" eb="25">
      <t>サイセイ</t>
    </rPh>
    <rPh sb="25" eb="26">
      <t>コウ</t>
    </rPh>
    <rPh sb="28" eb="29">
      <t>シキ</t>
    </rPh>
    <rPh sb="36" eb="37">
      <t>コウ</t>
    </rPh>
    <rPh sb="39" eb="40">
      <t>シキ</t>
    </rPh>
    <phoneticPr fontId="2"/>
  </si>
  <si>
    <t>沿岸</t>
    <rPh sb="0" eb="2">
      <t>エンガン</t>
    </rPh>
    <phoneticPr fontId="2"/>
  </si>
  <si>
    <t>沿岸土木部</t>
    <rPh sb="0" eb="2">
      <t>エンガン</t>
    </rPh>
    <rPh sb="2" eb="5">
      <t>ドボクブ</t>
    </rPh>
    <phoneticPr fontId="2"/>
  </si>
  <si>
    <t>主要地方道大槌小国線金澤地区道路災害防除（A050）工事</t>
    <rPh sb="5" eb="7">
      <t>オオヅチ</t>
    </rPh>
    <rPh sb="7" eb="10">
      <t>オグニセン</t>
    </rPh>
    <rPh sb="10" eb="12">
      <t>カネザワ</t>
    </rPh>
    <rPh sb="12" eb="14">
      <t>チク</t>
    </rPh>
    <rPh sb="14" eb="16">
      <t>ドウロ</t>
    </rPh>
    <rPh sb="16" eb="18">
      <t>サイガイ</t>
    </rPh>
    <rPh sb="18" eb="20">
      <t>ボウジョ</t>
    </rPh>
    <rPh sb="26" eb="28">
      <t>コウジ</t>
    </rPh>
    <phoneticPr fontId="2"/>
  </si>
  <si>
    <t>上閉伊郡大槌町</t>
    <rPh sb="0" eb="4">
      <t>カミヘイグン</t>
    </rPh>
    <rPh sb="4" eb="6">
      <t>オオヅチ</t>
    </rPh>
    <rPh sb="6" eb="7">
      <t>チョウ</t>
    </rPh>
    <phoneticPr fontId="2"/>
  </si>
  <si>
    <t>290日間</t>
    <rPh sb="3" eb="5">
      <t>ニチカン</t>
    </rPh>
    <phoneticPr fontId="2"/>
  </si>
  <si>
    <t>施工延長　75ｍ
高エネルギー吸収型落石防護柵工　１式</t>
    <rPh sb="0" eb="4">
      <t>セコウエンチョウ</t>
    </rPh>
    <rPh sb="9" eb="10">
      <t>コウ</t>
    </rPh>
    <rPh sb="15" eb="18">
      <t>キュウシュウガタ</t>
    </rPh>
    <rPh sb="18" eb="20">
      <t>ラクセキ</t>
    </rPh>
    <rPh sb="20" eb="23">
      <t>ボウゴサク</t>
    </rPh>
    <rPh sb="23" eb="24">
      <t>コウ</t>
    </rPh>
    <rPh sb="26" eb="27">
      <t>シキ</t>
    </rPh>
    <phoneticPr fontId="2"/>
  </si>
  <si>
    <t>R7年3月</t>
    <rPh sb="2" eb="3">
      <t>ネン</t>
    </rPh>
    <rPh sb="4" eb="5">
      <t>ガツ</t>
    </rPh>
    <phoneticPr fontId="2"/>
  </si>
  <si>
    <t>一般国道283号栃の洞橋ほか橋梁補修工事</t>
    <rPh sb="0" eb="4">
      <t>イッパンコクドウ</t>
    </rPh>
    <rPh sb="7" eb="8">
      <t>ゴウ</t>
    </rPh>
    <rPh sb="8" eb="9">
      <t>トチ</t>
    </rPh>
    <rPh sb="10" eb="11">
      <t>ホラ</t>
    </rPh>
    <rPh sb="11" eb="12">
      <t>ハシ</t>
    </rPh>
    <rPh sb="14" eb="16">
      <t>キョウリョウ</t>
    </rPh>
    <rPh sb="16" eb="20">
      <t>ホシュウコウジ</t>
    </rPh>
    <phoneticPr fontId="2"/>
  </si>
  <si>
    <t>釜石市</t>
    <rPh sb="0" eb="3">
      <t>カマイシシ</t>
    </rPh>
    <phoneticPr fontId="2"/>
  </si>
  <si>
    <t>172日間</t>
    <rPh sb="3" eb="5">
      <t>ニチカン</t>
    </rPh>
    <phoneticPr fontId="2"/>
  </si>
  <si>
    <t>橋長　17ｍ
橋梁補修工　１式</t>
    <rPh sb="0" eb="2">
      <t>キョウチョウ</t>
    </rPh>
    <rPh sb="7" eb="9">
      <t>キョウリョウ</t>
    </rPh>
    <rPh sb="9" eb="11">
      <t>ホシュウ</t>
    </rPh>
    <rPh sb="11" eb="12">
      <t>コウ</t>
    </rPh>
    <rPh sb="14" eb="15">
      <t>シキ</t>
    </rPh>
    <phoneticPr fontId="2"/>
  </si>
  <si>
    <t>主要地方道釜石港線大渡橋橋梁補修工事</t>
    <rPh sb="0" eb="5">
      <t>シュヨウチホウドウ</t>
    </rPh>
    <rPh sb="5" eb="7">
      <t>カマイシ</t>
    </rPh>
    <rPh sb="7" eb="8">
      <t>ミナト</t>
    </rPh>
    <rPh sb="8" eb="9">
      <t>セン</t>
    </rPh>
    <rPh sb="9" eb="11">
      <t>オオワタリ</t>
    </rPh>
    <rPh sb="11" eb="12">
      <t>ハシ</t>
    </rPh>
    <rPh sb="12" eb="14">
      <t>キョウリョウ</t>
    </rPh>
    <rPh sb="14" eb="16">
      <t>ホシュウ</t>
    </rPh>
    <rPh sb="16" eb="18">
      <t>コウジ</t>
    </rPh>
    <phoneticPr fontId="2"/>
  </si>
  <si>
    <t>300日間</t>
    <rPh sb="3" eb="5">
      <t>ニチカン</t>
    </rPh>
    <phoneticPr fontId="2"/>
  </si>
  <si>
    <t>橋長　108ｍ
橋梁補修工　１式</t>
    <rPh sb="0" eb="2">
      <t>キョウチョウ</t>
    </rPh>
    <rPh sb="8" eb="10">
      <t>キョウリョウ</t>
    </rPh>
    <rPh sb="10" eb="12">
      <t>ホシュウ</t>
    </rPh>
    <rPh sb="12" eb="13">
      <t>コウ</t>
    </rPh>
    <rPh sb="15" eb="16">
      <t>シキ</t>
    </rPh>
    <phoneticPr fontId="2"/>
  </si>
  <si>
    <t>主要地方道大槌小国線金澤地区ほか舗装補修工事</t>
    <rPh sb="0" eb="5">
      <t>シュヨウチホウドウ</t>
    </rPh>
    <rPh sb="5" eb="7">
      <t>オオヅチ</t>
    </rPh>
    <rPh sb="7" eb="10">
      <t>オグニセン</t>
    </rPh>
    <rPh sb="10" eb="14">
      <t>カネザワチク</t>
    </rPh>
    <rPh sb="16" eb="18">
      <t>ホソウ</t>
    </rPh>
    <rPh sb="18" eb="20">
      <t>ホシュウ</t>
    </rPh>
    <rPh sb="20" eb="22">
      <t>コウジ</t>
    </rPh>
    <phoneticPr fontId="2"/>
  </si>
  <si>
    <t>180日間</t>
    <rPh sb="3" eb="5">
      <t>ニチカン</t>
    </rPh>
    <phoneticPr fontId="2"/>
  </si>
  <si>
    <t>施工延長　500ｍ
舗装補修工　１式</t>
    <rPh sb="0" eb="4">
      <t>セコウエンチョウ</t>
    </rPh>
    <rPh sb="10" eb="14">
      <t>ホソウホシュウ</t>
    </rPh>
    <rPh sb="14" eb="15">
      <t>コウ</t>
    </rPh>
    <rPh sb="17" eb="18">
      <t>シキ</t>
    </rPh>
    <phoneticPr fontId="2"/>
  </si>
  <si>
    <t>橋梁補修工事１式（３橋）</t>
    <rPh sb="7" eb="8">
      <t>シキ</t>
    </rPh>
    <rPh sb="10" eb="11">
      <t>ハシ</t>
    </rPh>
    <phoneticPr fontId="2"/>
  </si>
  <si>
    <t>270日間</t>
    <rPh sb="3" eb="4">
      <t>ニチ</t>
    </rPh>
    <rPh sb="4" eb="5">
      <t>アイダ</t>
    </rPh>
    <phoneticPr fontId="2"/>
  </si>
  <si>
    <t>橋梁補修工事１式（２橋）</t>
    <rPh sb="0" eb="2">
      <t>キョウリョウ</t>
    </rPh>
    <rPh sb="2" eb="4">
      <t>ホシュウ</t>
    </rPh>
    <rPh sb="4" eb="6">
      <t>コウジ</t>
    </rPh>
    <rPh sb="7" eb="8">
      <t>シキ</t>
    </rPh>
    <rPh sb="10" eb="11">
      <t>ハシ</t>
    </rPh>
    <phoneticPr fontId="2"/>
  </si>
  <si>
    <t>一般国道106号川内地区舗装補修工事</t>
    <rPh sb="0" eb="4">
      <t>イッパンコクドウ</t>
    </rPh>
    <rPh sb="7" eb="8">
      <t>ゴウ</t>
    </rPh>
    <rPh sb="8" eb="10">
      <t>カワウチ</t>
    </rPh>
    <rPh sb="10" eb="12">
      <t>チク</t>
    </rPh>
    <rPh sb="12" eb="14">
      <t>ホソウ</t>
    </rPh>
    <rPh sb="14" eb="18">
      <t>ホシュウコウジ</t>
    </rPh>
    <phoneticPr fontId="2"/>
  </si>
  <si>
    <t>240日間</t>
    <rPh sb="3" eb="4">
      <t>ニチ</t>
    </rPh>
    <rPh sb="4" eb="5">
      <t>アイダ</t>
    </rPh>
    <phoneticPr fontId="2"/>
  </si>
  <si>
    <t>宮古</t>
    <rPh sb="0" eb="2">
      <t>ミヤコ</t>
    </rPh>
    <phoneticPr fontId="2"/>
  </si>
  <si>
    <t>下閉伊郡岩泉町</t>
    <rPh sb="0" eb="7">
      <t>シモヘイグンイワイズミチョウ</t>
    </rPh>
    <phoneticPr fontId="2"/>
  </si>
  <si>
    <t>一般国道455号岩泉地区舗装補修工事</t>
    <rPh sb="0" eb="4">
      <t>イッパンコクドウ</t>
    </rPh>
    <rPh sb="7" eb="8">
      <t>ゴウ</t>
    </rPh>
    <rPh sb="8" eb="12">
      <t>イワイズミチク</t>
    </rPh>
    <rPh sb="12" eb="18">
      <t>ホソウホシュウコウジ</t>
    </rPh>
    <phoneticPr fontId="2"/>
  </si>
  <si>
    <t>地盤改良工　１式
舗装補修工　１式</t>
    <rPh sb="0" eb="4">
      <t>ジバンカイリョウ</t>
    </rPh>
    <rPh sb="4" eb="5">
      <t>コウ</t>
    </rPh>
    <rPh sb="7" eb="8">
      <t>シキ</t>
    </rPh>
    <rPh sb="9" eb="14">
      <t>ホソウホシュウコウ</t>
    </rPh>
    <rPh sb="16" eb="17">
      <t>シキ</t>
    </rPh>
    <phoneticPr fontId="2"/>
  </si>
  <si>
    <t>主要地方道久慈岩泉線白山大橋（その２）橋梁補修工事</t>
    <rPh sb="5" eb="7">
      <t>クジ</t>
    </rPh>
    <rPh sb="7" eb="9">
      <t>イワイズミ</t>
    </rPh>
    <rPh sb="9" eb="10">
      <t>セン</t>
    </rPh>
    <rPh sb="10" eb="12">
      <t>シロヤマ</t>
    </rPh>
    <rPh sb="12" eb="14">
      <t>オオハシ</t>
    </rPh>
    <rPh sb="19" eb="21">
      <t>キョウリョウ</t>
    </rPh>
    <rPh sb="21" eb="23">
      <t>ホシュウ</t>
    </rPh>
    <rPh sb="23" eb="25">
      <t>コウジ</t>
    </rPh>
    <phoneticPr fontId="2"/>
  </si>
  <si>
    <t>2026年03月15日まで</t>
    <rPh sb="4" eb="5">
      <t>ネン</t>
    </rPh>
    <rPh sb="7" eb="8">
      <t>ガツ</t>
    </rPh>
    <rPh sb="10" eb="11">
      <t>ニチ</t>
    </rPh>
    <phoneticPr fontId="2"/>
  </si>
  <si>
    <t>主要地方道久慈岩泉線猿畑橋橋梁橋梁補修工事</t>
    <rPh sb="0" eb="2">
      <t>シュヨウ</t>
    </rPh>
    <rPh sb="2" eb="5">
      <t>チホウドウ</t>
    </rPh>
    <rPh sb="5" eb="7">
      <t>クジ</t>
    </rPh>
    <rPh sb="7" eb="9">
      <t>イワイズミ</t>
    </rPh>
    <rPh sb="9" eb="10">
      <t>セン</t>
    </rPh>
    <rPh sb="10" eb="12">
      <t>サルハタ</t>
    </rPh>
    <rPh sb="12" eb="13">
      <t>ハシ</t>
    </rPh>
    <rPh sb="13" eb="15">
      <t>キョウリョウ</t>
    </rPh>
    <rPh sb="15" eb="17">
      <t>キョウリョウ</t>
    </rPh>
    <rPh sb="17" eb="19">
      <t>ホシュウ</t>
    </rPh>
    <rPh sb="19" eb="21">
      <t>コウジ</t>
    </rPh>
    <phoneticPr fontId="2"/>
  </si>
  <si>
    <t>一般国道281号茅森上の橋橋梁補修工事</t>
    <rPh sb="0" eb="2">
      <t>イッパン</t>
    </rPh>
    <rPh sb="2" eb="4">
      <t>コクドウ</t>
    </rPh>
    <rPh sb="7" eb="8">
      <t>ゴウ</t>
    </rPh>
    <rPh sb="8" eb="9">
      <t>カヤ</t>
    </rPh>
    <rPh sb="9" eb="10">
      <t>モリ</t>
    </rPh>
    <rPh sb="10" eb="11">
      <t>カミ</t>
    </rPh>
    <rPh sb="12" eb="13">
      <t>ハシ</t>
    </rPh>
    <rPh sb="13" eb="15">
      <t>キョウリョウ</t>
    </rPh>
    <rPh sb="15" eb="17">
      <t>ホシュウ</t>
    </rPh>
    <rPh sb="17" eb="19">
      <t>コウジ</t>
    </rPh>
    <phoneticPr fontId="2"/>
  </si>
  <si>
    <t>一般国道281号鰻渕下の橋梁補修工事</t>
    <rPh sb="0" eb="2">
      <t>イッパン</t>
    </rPh>
    <rPh sb="2" eb="4">
      <t>コクドウ</t>
    </rPh>
    <rPh sb="7" eb="8">
      <t>ゴウ</t>
    </rPh>
    <rPh sb="8" eb="10">
      <t>ウナギブチ</t>
    </rPh>
    <rPh sb="10" eb="11">
      <t>シモ</t>
    </rPh>
    <rPh sb="12" eb="14">
      <t>キョウリョウ</t>
    </rPh>
    <rPh sb="14" eb="16">
      <t>ホシュウ</t>
    </rPh>
    <rPh sb="16" eb="18">
      <t>コウジ</t>
    </rPh>
    <phoneticPr fontId="2"/>
  </si>
  <si>
    <t>一般県道角ノ浜玉川線川尻橋橋梁補修工事</t>
    <rPh sb="0" eb="2">
      <t>イッパン</t>
    </rPh>
    <rPh sb="2" eb="4">
      <t>ケンドウ</t>
    </rPh>
    <rPh sb="4" eb="5">
      <t>カド</t>
    </rPh>
    <rPh sb="6" eb="7">
      <t>ハマ</t>
    </rPh>
    <rPh sb="7" eb="9">
      <t>タマガワ</t>
    </rPh>
    <rPh sb="9" eb="10">
      <t>セン</t>
    </rPh>
    <rPh sb="10" eb="12">
      <t>カワジリ</t>
    </rPh>
    <rPh sb="12" eb="13">
      <t>ハシ</t>
    </rPh>
    <rPh sb="13" eb="15">
      <t>キョウリョウ</t>
    </rPh>
    <rPh sb="15" eb="17">
      <t>ホシュウ</t>
    </rPh>
    <rPh sb="17" eb="19">
      <t>コウジ</t>
    </rPh>
    <phoneticPr fontId="2"/>
  </si>
  <si>
    <t>九戸郡洋野町</t>
    <rPh sb="0" eb="3">
      <t>クノヘグン</t>
    </rPh>
    <rPh sb="3" eb="6">
      <t>ヒロノチョウ</t>
    </rPh>
    <phoneticPr fontId="2"/>
  </si>
  <si>
    <t>主要地方道戸呂町軽米線高成橋橋梁補修工事</t>
    <rPh sb="0" eb="5">
      <t>シュヨウチホウドウ</t>
    </rPh>
    <rPh sb="5" eb="6">
      <t>ト</t>
    </rPh>
    <rPh sb="6" eb="7">
      <t>ロ</t>
    </rPh>
    <rPh sb="7" eb="8">
      <t>マチ</t>
    </rPh>
    <rPh sb="8" eb="10">
      <t>カルマイ</t>
    </rPh>
    <rPh sb="10" eb="11">
      <t>セン</t>
    </rPh>
    <rPh sb="11" eb="12">
      <t>コウ</t>
    </rPh>
    <rPh sb="12" eb="13">
      <t>ナリ</t>
    </rPh>
    <rPh sb="13" eb="14">
      <t>ハシ</t>
    </rPh>
    <rPh sb="14" eb="16">
      <t>キョウリョウ</t>
    </rPh>
    <rPh sb="16" eb="18">
      <t>ホシュウ</t>
    </rPh>
    <rPh sb="18" eb="20">
      <t>コウジ</t>
    </rPh>
    <phoneticPr fontId="2"/>
  </si>
  <si>
    <t>一般国道281号川井地区道路舗装補修工事</t>
    <rPh sb="0" eb="2">
      <t>イッパン</t>
    </rPh>
    <rPh sb="2" eb="4">
      <t>コクドウ</t>
    </rPh>
    <rPh sb="7" eb="8">
      <t>ゴウ</t>
    </rPh>
    <rPh sb="8" eb="10">
      <t>カワイ</t>
    </rPh>
    <rPh sb="10" eb="12">
      <t>チク</t>
    </rPh>
    <rPh sb="12" eb="14">
      <t>ドウロ</t>
    </rPh>
    <rPh sb="14" eb="16">
      <t>ホソウ</t>
    </rPh>
    <rPh sb="16" eb="18">
      <t>ホシュウ</t>
    </rPh>
    <rPh sb="18" eb="20">
      <t>コウジ</t>
    </rPh>
    <phoneticPr fontId="2"/>
  </si>
  <si>
    <t xml:space="preserve">施工延長400ｍ
舗装打換　1式
</t>
    <rPh sb="0" eb="2">
      <t>セコウ</t>
    </rPh>
    <rPh sb="2" eb="4">
      <t>エンチョウ</t>
    </rPh>
    <rPh sb="9" eb="11">
      <t>ホソウ</t>
    </rPh>
    <rPh sb="11" eb="12">
      <t>ウ</t>
    </rPh>
    <rPh sb="12" eb="13">
      <t>カ</t>
    </rPh>
    <rPh sb="15" eb="16">
      <t>シキ</t>
    </rPh>
    <phoneticPr fontId="2"/>
  </si>
  <si>
    <t>一般国道340号尾田橋橋梁補修工事</t>
    <rPh sb="0" eb="4">
      <t>イッパンコクドウ</t>
    </rPh>
    <rPh sb="7" eb="8">
      <t>ゴウ</t>
    </rPh>
    <rPh sb="8" eb="10">
      <t>オダ</t>
    </rPh>
    <rPh sb="10" eb="11">
      <t>ハシ</t>
    </rPh>
    <rPh sb="11" eb="13">
      <t>キョウリョウ</t>
    </rPh>
    <rPh sb="13" eb="15">
      <t>ホシュウ</t>
    </rPh>
    <rPh sb="15" eb="17">
      <t>コウジ</t>
    </rPh>
    <phoneticPr fontId="2"/>
  </si>
  <si>
    <t>軽米町</t>
    <rPh sb="0" eb="3">
      <t>カルマイマチ</t>
    </rPh>
    <phoneticPr fontId="2"/>
  </si>
  <si>
    <t>160日間</t>
    <rPh sb="3" eb="5">
      <t>ニチカン</t>
    </rPh>
    <phoneticPr fontId="2"/>
  </si>
  <si>
    <t>主要地方道戸呂町軽米線大宮沢トンネル照明補修工事</t>
    <rPh sb="5" eb="8">
      <t>ヘロマチ</t>
    </rPh>
    <rPh sb="8" eb="10">
      <t>カルマイ</t>
    </rPh>
    <rPh sb="10" eb="11">
      <t>セン</t>
    </rPh>
    <rPh sb="11" eb="14">
      <t>オオミヤサワ</t>
    </rPh>
    <rPh sb="18" eb="20">
      <t>ショウメイ</t>
    </rPh>
    <rPh sb="20" eb="22">
      <t>ホシュウ</t>
    </rPh>
    <rPh sb="22" eb="24">
      <t>コウジ</t>
    </rPh>
    <phoneticPr fontId="2"/>
  </si>
  <si>
    <t>トンネル照明補修工事１式</t>
    <rPh sb="4" eb="6">
      <t>ショウメイ</t>
    </rPh>
    <rPh sb="6" eb="8">
      <t>ホシュウ</t>
    </rPh>
    <rPh sb="8" eb="10">
      <t>コウジ</t>
    </rPh>
    <rPh sb="11" eb="12">
      <t>シキ</t>
    </rPh>
    <phoneticPr fontId="2"/>
  </si>
  <si>
    <t>主要地方道二戸五日市線尻平地区舗装補修工事</t>
    <rPh sb="0" eb="5">
      <t>シュヨウチホウドウ</t>
    </rPh>
    <rPh sb="5" eb="10">
      <t>ニノヘイツカイチ</t>
    </rPh>
    <rPh sb="10" eb="11">
      <t>セン</t>
    </rPh>
    <rPh sb="11" eb="12">
      <t>シリ</t>
    </rPh>
    <rPh sb="12" eb="13">
      <t>タイラ</t>
    </rPh>
    <rPh sb="13" eb="15">
      <t>チク</t>
    </rPh>
    <rPh sb="15" eb="17">
      <t>ホソウ</t>
    </rPh>
    <rPh sb="17" eb="19">
      <t>ホシュウ</t>
    </rPh>
    <rPh sb="19" eb="21">
      <t>コウジ</t>
    </rPh>
    <phoneticPr fontId="2"/>
  </si>
  <si>
    <t>二戸市</t>
    <rPh sb="0" eb="3">
      <t>ニノヘシ</t>
    </rPh>
    <phoneticPr fontId="2"/>
  </si>
  <si>
    <t>145日間</t>
    <rPh sb="3" eb="5">
      <t>ニチカン</t>
    </rPh>
    <phoneticPr fontId="2"/>
  </si>
  <si>
    <t>機械設備工事</t>
  </si>
  <si>
    <t>盛岡市</t>
    <rPh sb="0" eb="3">
      <t>モリオカシ</t>
    </rPh>
    <phoneticPr fontId="2"/>
  </si>
  <si>
    <t>一級河川和賀川筋弁天地区ほか河道掘削工事</t>
    <rPh sb="8" eb="10">
      <t>ベンテン</t>
    </rPh>
    <phoneticPr fontId="2"/>
  </si>
  <si>
    <t xml:space="preserve">河道掘削工4000m3
</t>
  </si>
  <si>
    <t>一級河川和賀川筋ほか北鬼柳地区ほか河道掘削工事</t>
  </si>
  <si>
    <t xml:space="preserve">河道掘削工5000m3
</t>
  </si>
  <si>
    <t>一級河川広瀬川筋向田地区河川改修(その3)工事</t>
  </si>
  <si>
    <t>260日間</t>
    <rPh sb="3" eb="5">
      <t>ニチカン</t>
    </rPh>
    <phoneticPr fontId="2"/>
  </si>
  <si>
    <t>施工延長　270ｍ
護岸工　1,124m2
排水樋管工　１箇所</t>
    <rPh sb="0" eb="4">
      <t>セコウエンチョウ</t>
    </rPh>
    <rPh sb="10" eb="13">
      <t>ゴガンコウ</t>
    </rPh>
    <rPh sb="22" eb="27">
      <t>ハイスイヒカンコウ</t>
    </rPh>
    <rPh sb="29" eb="31">
      <t>カショ</t>
    </rPh>
    <phoneticPr fontId="2"/>
  </si>
  <si>
    <t>一関市</t>
    <rPh sb="0" eb="3">
      <t>イチノセキシ</t>
    </rPh>
    <phoneticPr fontId="2"/>
  </si>
  <si>
    <t>240日間</t>
    <rPh sb="3" eb="5">
      <t>ニチカン</t>
    </rPh>
    <phoneticPr fontId="2"/>
  </si>
  <si>
    <t>一級河川吸川筋ほか水門改修（機械設備）工事</t>
    <rPh sb="0" eb="4">
      <t>イッキュウカセン</t>
    </rPh>
    <rPh sb="4" eb="5">
      <t>スイ</t>
    </rPh>
    <rPh sb="5" eb="6">
      <t>カワ</t>
    </rPh>
    <rPh sb="6" eb="7">
      <t>スジ</t>
    </rPh>
    <rPh sb="9" eb="11">
      <t>スイモン</t>
    </rPh>
    <rPh sb="11" eb="13">
      <t>カイシュウ</t>
    </rPh>
    <rPh sb="14" eb="16">
      <t>キカイ</t>
    </rPh>
    <rPh sb="16" eb="18">
      <t>セツビ</t>
    </rPh>
    <rPh sb="19" eb="21">
      <t>コウジ</t>
    </rPh>
    <phoneticPr fontId="2"/>
  </si>
  <si>
    <t>330日間</t>
    <rPh sb="3" eb="5">
      <t>ニチカン</t>
    </rPh>
    <phoneticPr fontId="2"/>
  </si>
  <si>
    <t>吸川水門機械設備１式、新山川水門機械設備１式</t>
    <rPh sb="0" eb="1">
      <t>スイ</t>
    </rPh>
    <rPh sb="1" eb="2">
      <t>カワ</t>
    </rPh>
    <rPh sb="2" eb="4">
      <t>スイモン</t>
    </rPh>
    <rPh sb="4" eb="8">
      <t>キカイセツビ</t>
    </rPh>
    <rPh sb="9" eb="10">
      <t>シキ</t>
    </rPh>
    <rPh sb="11" eb="13">
      <t>ニイヤマ</t>
    </rPh>
    <rPh sb="13" eb="14">
      <t>ガワ</t>
    </rPh>
    <rPh sb="14" eb="16">
      <t>スイモン</t>
    </rPh>
    <rPh sb="21" eb="22">
      <t>シキ</t>
    </rPh>
    <phoneticPr fontId="2"/>
  </si>
  <si>
    <t>一級河川吸川筋ほか水門改修（電気設備）工事</t>
    <rPh sb="0" eb="4">
      <t>イッキュウカセン</t>
    </rPh>
    <rPh sb="4" eb="5">
      <t>スイ</t>
    </rPh>
    <rPh sb="5" eb="6">
      <t>カワ</t>
    </rPh>
    <rPh sb="6" eb="7">
      <t>スジ</t>
    </rPh>
    <rPh sb="9" eb="11">
      <t>スイモン</t>
    </rPh>
    <rPh sb="11" eb="13">
      <t>カイシュウ</t>
    </rPh>
    <rPh sb="14" eb="16">
      <t>デンキ</t>
    </rPh>
    <rPh sb="16" eb="18">
      <t>セツビ</t>
    </rPh>
    <rPh sb="19" eb="21">
      <t>コウジ</t>
    </rPh>
    <phoneticPr fontId="2"/>
  </si>
  <si>
    <t>吸川水門電気設備１式、新山川水門電気設備１式</t>
    <rPh sb="0" eb="1">
      <t>スイ</t>
    </rPh>
    <rPh sb="1" eb="2">
      <t>カワ</t>
    </rPh>
    <rPh sb="2" eb="4">
      <t>スイモン</t>
    </rPh>
    <rPh sb="4" eb="8">
      <t>デンキセツビ</t>
    </rPh>
    <rPh sb="9" eb="10">
      <t>シキ</t>
    </rPh>
    <rPh sb="11" eb="13">
      <t>ニイヤマ</t>
    </rPh>
    <rPh sb="13" eb="14">
      <t>ガワ</t>
    </rPh>
    <rPh sb="14" eb="16">
      <t>スイモン</t>
    </rPh>
    <rPh sb="21" eb="22">
      <t>シキ</t>
    </rPh>
    <phoneticPr fontId="2"/>
  </si>
  <si>
    <t>一級河川金流川筋老松地区市道付替（水路工）工事</t>
    <rPh sb="0" eb="4">
      <t>イッキュウカセン</t>
    </rPh>
    <rPh sb="4" eb="7">
      <t>キンリュウガワ</t>
    </rPh>
    <rPh sb="7" eb="8">
      <t>スジ</t>
    </rPh>
    <rPh sb="8" eb="10">
      <t>オイマツ</t>
    </rPh>
    <rPh sb="10" eb="12">
      <t>チク</t>
    </rPh>
    <rPh sb="12" eb="14">
      <t>シドウ</t>
    </rPh>
    <rPh sb="14" eb="15">
      <t>ツキ</t>
    </rPh>
    <rPh sb="15" eb="16">
      <t>タイ</t>
    </rPh>
    <rPh sb="17" eb="19">
      <t>スイロ</t>
    </rPh>
    <rPh sb="19" eb="20">
      <t>コウ</t>
    </rPh>
    <rPh sb="21" eb="23">
      <t>コウジ</t>
    </rPh>
    <phoneticPr fontId="2"/>
  </si>
  <si>
    <t>施工延長860ｍ、水路工600m、盛土工１式</t>
    <rPh sb="0" eb="4">
      <t>セコウエンチョウ</t>
    </rPh>
    <rPh sb="9" eb="11">
      <t>スイロ</t>
    </rPh>
    <rPh sb="11" eb="12">
      <t>コウ</t>
    </rPh>
    <rPh sb="17" eb="20">
      <t>モリドコウ</t>
    </rPh>
    <rPh sb="21" eb="22">
      <t>シキ</t>
    </rPh>
    <phoneticPr fontId="2"/>
  </si>
  <si>
    <t>二級河川気仙川筋越戸内地区河川改修工事</t>
    <rPh sb="8" eb="9">
      <t>コ</t>
    </rPh>
    <rPh sb="9" eb="10">
      <t>ト</t>
    </rPh>
    <rPh sb="10" eb="11">
      <t>ウチ</t>
    </rPh>
    <phoneticPr fontId="2"/>
  </si>
  <si>
    <t>陸前高田市</t>
    <rPh sb="0" eb="2">
      <t>リクゼン</t>
    </rPh>
    <rPh sb="2" eb="4">
      <t>タカダ</t>
    </rPh>
    <rPh sb="4" eb="5">
      <t>シ</t>
    </rPh>
    <phoneticPr fontId="2"/>
  </si>
  <si>
    <t>河川改修　１式</t>
    <rPh sb="0" eb="2">
      <t>カセン</t>
    </rPh>
    <rPh sb="2" eb="4">
      <t>カイシュウ</t>
    </rPh>
    <rPh sb="6" eb="7">
      <t>シキ</t>
    </rPh>
    <phoneticPr fontId="2"/>
  </si>
  <si>
    <t>2026年03月13日まで</t>
  </si>
  <si>
    <t>140日間</t>
    <rPh sb="3" eb="5">
      <t>ニチカン</t>
    </rPh>
    <phoneticPr fontId="2"/>
  </si>
  <si>
    <t>二級河川津軽石川筋津軽石水門機械設備等補修工事</t>
    <rPh sb="0" eb="4">
      <t>ニキュウカセン</t>
    </rPh>
    <rPh sb="4" eb="7">
      <t>ツガ_x0000__x0000__x0004_</t>
    </rPh>
    <rPh sb="12" eb="14">
      <t>_x0007__x0004__x0003__x000C_</t>
    </rPh>
    <rPh sb="14" eb="18">
      <t>_x000C__x0002__x0010__x000E__x0004__x0016_</t>
    </rPh>
    <rPh sb="18" eb="19">
      <t>_x0012__x0001_</t>
    </rPh>
    <rPh sb="19" eb="21">
      <t>_x0018__x0013__x0002__x001C_</t>
    </rPh>
    <rPh sb="21" eb="23">
      <t/>
    </rPh>
    <phoneticPr fontId="2"/>
  </si>
  <si>
    <t>240日間</t>
    <rPh sb="3" eb="4">
      <t>ニチ</t>
    </rPh>
    <rPh sb="4" eb="5">
      <t>カン</t>
    </rPh>
    <phoneticPr fontId="2"/>
  </si>
  <si>
    <t>機械設備補修　１式</t>
    <rPh sb="0" eb="4">
      <t>キカイセツビ</t>
    </rPh>
    <rPh sb="4" eb="6">
      <t>ホシュウ</t>
    </rPh>
    <rPh sb="8" eb="9">
      <t>シキ</t>
    </rPh>
    <phoneticPr fontId="2"/>
  </si>
  <si>
    <t>二級河川小本川筋小本川水門機械設備更新(その４)工事</t>
  </si>
  <si>
    <t>下閉伊郡岩泉町</t>
    <rPh sb="0" eb="4">
      <t>シモヘイグン</t>
    </rPh>
    <rPh sb="4" eb="7">
      <t>イワイズミチョウ</t>
    </rPh>
    <phoneticPr fontId="2"/>
  </si>
  <si>
    <t>ワイヤーロープ更新8本</t>
    <rPh sb="7" eb="9">
      <t>コウシン</t>
    </rPh>
    <rPh sb="10" eb="11">
      <t>ホン</t>
    </rPh>
    <phoneticPr fontId="2"/>
  </si>
  <si>
    <t>未定</t>
    <rPh sb="0" eb="2">
      <t>ミテイ</t>
    </rPh>
    <phoneticPr fontId="2"/>
  </si>
  <si>
    <t>二級河川小屋畑川筋長内地区新川１号橋上部工工事</t>
    <rPh sb="0" eb="4">
      <t>ニキュウカセン</t>
    </rPh>
    <rPh sb="4" eb="9">
      <t>コヤハタガワスジ</t>
    </rPh>
    <rPh sb="9" eb="13">
      <t>オサナイチク</t>
    </rPh>
    <rPh sb="13" eb="15">
      <t>シンセン</t>
    </rPh>
    <rPh sb="16" eb="18">
      <t>ゴウキョウ</t>
    </rPh>
    <rPh sb="18" eb="21">
      <t>ジョウブコウ</t>
    </rPh>
    <rPh sb="21" eb="23">
      <t>コウジ</t>
    </rPh>
    <phoneticPr fontId="2"/>
  </si>
  <si>
    <t>橋長　22.4ｍ</t>
    <rPh sb="0" eb="2">
      <t>キョウチョウ</t>
    </rPh>
    <phoneticPr fontId="2"/>
  </si>
  <si>
    <t>太田名部地区海岸防潮堤耐震（その７）工事</t>
    <rPh sb="0" eb="4">
      <t>オオタナベ</t>
    </rPh>
    <rPh sb="4" eb="6">
      <t>チク</t>
    </rPh>
    <rPh sb="6" eb="8">
      <t>カイガン</t>
    </rPh>
    <rPh sb="8" eb="11">
      <t>ボウチョウテイ</t>
    </rPh>
    <rPh sb="11" eb="13">
      <t>タイシン</t>
    </rPh>
    <rPh sb="18" eb="20">
      <t>コウジ</t>
    </rPh>
    <phoneticPr fontId="2"/>
  </si>
  <si>
    <t>下閉伊郡普代村</t>
    <rPh sb="0" eb="4">
      <t>シモヘイグン</t>
    </rPh>
    <rPh sb="4" eb="6">
      <t>フダイ</t>
    </rPh>
    <rPh sb="6" eb="7">
      <t>ムラ</t>
    </rPh>
    <phoneticPr fontId="2"/>
  </si>
  <si>
    <t>310日間</t>
    <rPh sb="3" eb="5">
      <t>ニチカン</t>
    </rPh>
    <phoneticPr fontId="2"/>
  </si>
  <si>
    <t>浸透固化処理工法　１式
コンクリート被覆工　１式</t>
    <rPh sb="0" eb="2">
      <t>シントウ</t>
    </rPh>
    <rPh sb="2" eb="4">
      <t>コカ</t>
    </rPh>
    <rPh sb="4" eb="6">
      <t>ショリ</t>
    </rPh>
    <rPh sb="6" eb="8">
      <t>コウホウ</t>
    </rPh>
    <rPh sb="10" eb="11">
      <t>シキ</t>
    </rPh>
    <rPh sb="18" eb="21">
      <t>ヒフクコウ</t>
    </rPh>
    <rPh sb="23" eb="24">
      <t>シキ</t>
    </rPh>
    <phoneticPr fontId="2"/>
  </si>
  <si>
    <t>滝ダム堰堤改良（照明設備更新その２）工事</t>
    <rPh sb="0" eb="1">
      <t>タキ</t>
    </rPh>
    <rPh sb="3" eb="7">
      <t>エンテイカイリョウ</t>
    </rPh>
    <rPh sb="8" eb="12">
      <t>ショウメイセツビ</t>
    </rPh>
    <rPh sb="12" eb="14">
      <t>コウシン</t>
    </rPh>
    <rPh sb="18" eb="20">
      <t>コウジ</t>
    </rPh>
    <phoneticPr fontId="2"/>
  </si>
  <si>
    <t>照明灯更新　7基</t>
    <rPh sb="0" eb="3">
      <t>ショウメイトウ</t>
    </rPh>
    <rPh sb="3" eb="5">
      <t>コウシン</t>
    </rPh>
    <rPh sb="7" eb="8">
      <t>キ</t>
    </rPh>
    <phoneticPr fontId="2"/>
  </si>
  <si>
    <t>滝ダム堰堤改良（放流設備・取水設備機側操作盤更新）工事</t>
    <rPh sb="0" eb="1">
      <t>タキ</t>
    </rPh>
    <rPh sb="3" eb="5">
      <t>エンテイ</t>
    </rPh>
    <rPh sb="5" eb="7">
      <t>カイリョウ</t>
    </rPh>
    <rPh sb="8" eb="10">
      <t>ホウリュウ</t>
    </rPh>
    <rPh sb="10" eb="12">
      <t>セツビ</t>
    </rPh>
    <rPh sb="13" eb="15">
      <t>シュスイ</t>
    </rPh>
    <rPh sb="15" eb="17">
      <t>セツビ</t>
    </rPh>
    <rPh sb="17" eb="19">
      <t>キソク</t>
    </rPh>
    <rPh sb="19" eb="22">
      <t>ソウサバン</t>
    </rPh>
    <rPh sb="22" eb="24">
      <t>コウシン</t>
    </rPh>
    <rPh sb="25" eb="27">
      <t>コウジ</t>
    </rPh>
    <phoneticPr fontId="2"/>
  </si>
  <si>
    <t>機側操作盤等更新　17面</t>
    <rPh sb="0" eb="2">
      <t>キソク</t>
    </rPh>
    <rPh sb="2" eb="5">
      <t>ソウサバン</t>
    </rPh>
    <rPh sb="5" eb="6">
      <t>トウ</t>
    </rPh>
    <rPh sb="6" eb="8">
      <t>コウシン</t>
    </rPh>
    <rPh sb="11" eb="12">
      <t>メン</t>
    </rPh>
    <phoneticPr fontId="2"/>
  </si>
  <si>
    <t>一級河川馬淵川筋関屋地区ほか河川改修（その１）工事</t>
    <rPh sb="0" eb="4">
      <t>イッキュウカセン</t>
    </rPh>
    <rPh sb="4" eb="7">
      <t>マベチ</t>
    </rPh>
    <rPh sb="7" eb="8">
      <t>スジ</t>
    </rPh>
    <rPh sb="8" eb="10">
      <t>セキヤ</t>
    </rPh>
    <rPh sb="10" eb="12">
      <t>チク</t>
    </rPh>
    <rPh sb="14" eb="16">
      <t>カセン</t>
    </rPh>
    <rPh sb="16" eb="18">
      <t>カイシュウ</t>
    </rPh>
    <rPh sb="23" eb="25">
      <t>コウジ</t>
    </rPh>
    <phoneticPr fontId="2"/>
  </si>
  <si>
    <t>河道掘削一式</t>
    <rPh sb="0" eb="2">
      <t>カドウ</t>
    </rPh>
    <rPh sb="2" eb="4">
      <t>クッサク</t>
    </rPh>
    <rPh sb="4" eb="5">
      <t>1</t>
    </rPh>
    <rPh sb="5" eb="6">
      <t>シキ</t>
    </rPh>
    <phoneticPr fontId="2"/>
  </si>
  <si>
    <t>一級河川馬淵川筋本町地区ほか河川改修（その２）工事</t>
    <rPh sb="0" eb="4">
      <t>イッキュウカセン</t>
    </rPh>
    <rPh sb="4" eb="7">
      <t>マベチ</t>
    </rPh>
    <rPh sb="7" eb="8">
      <t>スジ</t>
    </rPh>
    <rPh sb="8" eb="10">
      <t>ホンチョウ</t>
    </rPh>
    <rPh sb="10" eb="12">
      <t>チク</t>
    </rPh>
    <rPh sb="14" eb="16">
      <t>カセン</t>
    </rPh>
    <rPh sb="16" eb="18">
      <t>カイシュウ</t>
    </rPh>
    <rPh sb="23" eb="25">
      <t>コウジ</t>
    </rPh>
    <phoneticPr fontId="2"/>
  </si>
  <si>
    <t>施工延長100m、パラペット工一式</t>
    <rPh sb="14" eb="15">
      <t>コウ</t>
    </rPh>
    <phoneticPr fontId="2"/>
  </si>
  <si>
    <t>一級河川安比川筋門崎地区河川改良（その７）工事</t>
    <rPh sb="0" eb="4">
      <t>イッキュウカセン</t>
    </rPh>
    <rPh sb="4" eb="6">
      <t>アッピ</t>
    </rPh>
    <rPh sb="6" eb="7">
      <t>カワ</t>
    </rPh>
    <rPh sb="7" eb="8">
      <t>スジ</t>
    </rPh>
    <rPh sb="8" eb="10">
      <t>カンザキ</t>
    </rPh>
    <rPh sb="10" eb="12">
      <t>チク</t>
    </rPh>
    <rPh sb="12" eb="14">
      <t>カセン</t>
    </rPh>
    <rPh sb="14" eb="16">
      <t>カイリョウ</t>
    </rPh>
    <rPh sb="21" eb="23">
      <t>コウジ</t>
    </rPh>
    <phoneticPr fontId="2"/>
  </si>
  <si>
    <t>施工延長130m、ｺﾝｸﾘｰﾄﾌﾞﾛｯｸ積工一式</t>
  </si>
  <si>
    <t>日照田の沢砂防堰堤築造工事</t>
  </si>
  <si>
    <t>西磐井郡平泉町</t>
  </si>
  <si>
    <t>400日間</t>
  </si>
  <si>
    <t>堤高7.5m、堤長35m、砂防ソイルセメント堰堤１式</t>
  </si>
  <si>
    <t>本郷地区急傾斜地崩壊対策施設改修工事</t>
  </si>
  <si>
    <t>法面工改修　１式</t>
  </si>
  <si>
    <t>500日間</t>
  </si>
  <si>
    <t>赤畑地区急傾斜地崩壊対策工事</t>
  </si>
  <si>
    <t>防護柵工１式</t>
  </si>
  <si>
    <t>石切所の沢砂防堰堤工事用道路整備工事</t>
  </si>
  <si>
    <t>工事用道路１式</t>
  </si>
  <si>
    <t>中屋敷の沢（２）砂防堰堤工事</t>
  </si>
  <si>
    <t>砂防堰堤１基</t>
  </si>
  <si>
    <t>220日間</t>
  </si>
  <si>
    <t>久慈港諏訪下地区-6.0ｍ岸壁老朽化対策その５工事</t>
  </si>
  <si>
    <t>岸壁補修工事１式</t>
  </si>
  <si>
    <t>小本港小本浜地区物揚場（北）修繕その２工事</t>
  </si>
  <si>
    <t>230日間</t>
  </si>
  <si>
    <t>エプロン修繕工　１式</t>
  </si>
  <si>
    <t>宮古港藤原地区臨港道路排水施設補修工事</t>
  </si>
  <si>
    <t>宮古市</t>
  </si>
  <si>
    <t>排水施設補修工 １式</t>
  </si>
  <si>
    <t>宮古港藤原地区岸壁（-4.5m）防食工事</t>
  </si>
  <si>
    <t>施工延長　67m
ﾍﾟﾄﾛﾗﾀﾑ被覆　137m2</t>
  </si>
  <si>
    <t>順番</t>
    <rPh sb="0" eb="2">
      <t>ジュンバン</t>
    </rPh>
    <phoneticPr fontId="5"/>
  </si>
  <si>
    <t>宮古土木センター</t>
  </si>
  <si>
    <t>岩泉土木センター</t>
  </si>
  <si>
    <t>岩手土木センター</t>
  </si>
  <si>
    <t>花巻土木センター</t>
  </si>
  <si>
    <t>北上土木センター</t>
  </si>
  <si>
    <t>一関土木センター</t>
  </si>
  <si>
    <t>遠野土木センター</t>
  </si>
  <si>
    <t>二戸土木センター</t>
  </si>
  <si>
    <t>大船渡土木センター</t>
  </si>
  <si>
    <t>千厩土木センター</t>
    <phoneticPr fontId="2"/>
  </si>
  <si>
    <t>修正</t>
    <rPh sb="0" eb="2">
      <t>シュウセイ</t>
    </rPh>
    <phoneticPr fontId="5"/>
  </si>
  <si>
    <t>和賀郡西和賀町</t>
    <phoneticPr fontId="2"/>
  </si>
  <si>
    <t>北上市</t>
    <phoneticPr fontId="5"/>
  </si>
  <si>
    <t>遠野市</t>
    <rPh sb="0" eb="3">
      <t>トオノシ</t>
    </rPh>
    <phoneticPr fontId="2"/>
  </si>
  <si>
    <t>一関市</t>
    <rPh sb="0" eb="2">
      <t>イチノセキ</t>
    </rPh>
    <rPh sb="2" eb="3">
      <t>シ</t>
    </rPh>
    <phoneticPr fontId="2"/>
  </si>
  <si>
    <t>宮古市</t>
    <rPh sb="0" eb="3">
      <t>ミヤコシ</t>
    </rPh>
    <phoneticPr fontId="2"/>
  </si>
  <si>
    <t>宮古市</t>
    <phoneticPr fontId="5"/>
  </si>
  <si>
    <t>二戸郡一戸町</t>
    <rPh sb="0" eb="3">
      <t>ニノヘグン</t>
    </rPh>
    <rPh sb="3" eb="6">
      <t>イチノヘマチ</t>
    </rPh>
    <phoneticPr fontId="2"/>
  </si>
  <si>
    <t>二戸市</t>
    <phoneticPr fontId="5"/>
  </si>
  <si>
    <t>二戸郡一戸町</t>
    <phoneticPr fontId="5"/>
  </si>
  <si>
    <t>橋梁補修工事１式</t>
    <phoneticPr fontId="5"/>
  </si>
  <si>
    <t>盛岡</t>
    <rPh sb="0" eb="2">
      <t>モリオカ</t>
    </rPh>
    <phoneticPr fontId="2"/>
  </si>
  <si>
    <t>盛岡林務部</t>
    <rPh sb="0" eb="2">
      <t>モリオカ</t>
    </rPh>
    <rPh sb="2" eb="5">
      <t>リンムブ</t>
    </rPh>
    <phoneticPr fontId="2"/>
  </si>
  <si>
    <t>森林管理道鈴峠２号線（第１工区）開設（ゼロ国債）工事</t>
    <rPh sb="2" eb="4">
      <t>カンリ</t>
    </rPh>
    <rPh sb="4" eb="5">
      <t>ミチ</t>
    </rPh>
    <rPh sb="5" eb="7">
      <t>スズトウゲ</t>
    </rPh>
    <rPh sb="8" eb="9">
      <t>ゴウ</t>
    </rPh>
    <rPh sb="9" eb="10">
      <t>セン</t>
    </rPh>
    <rPh sb="11" eb="12">
      <t>ダイ</t>
    </rPh>
    <rPh sb="13" eb="15">
      <t>コウク</t>
    </rPh>
    <rPh sb="16" eb="18">
      <t>カイセツ</t>
    </rPh>
    <rPh sb="21" eb="23">
      <t>コクサイ</t>
    </rPh>
    <rPh sb="24" eb="26">
      <t>コウジ</t>
    </rPh>
    <phoneticPr fontId="2"/>
  </si>
  <si>
    <t>土木工事</t>
    <rPh sb="2" eb="4">
      <t>コウジ</t>
    </rPh>
    <phoneticPr fontId="2"/>
  </si>
  <si>
    <t>施工延長　200ｍ
林道土工　１式　ほか</t>
    <rPh sb="0" eb="2">
      <t>セコウ</t>
    </rPh>
    <rPh sb="2" eb="4">
      <t>エンチョウ</t>
    </rPh>
    <rPh sb="10" eb="12">
      <t>リンドウ</t>
    </rPh>
    <rPh sb="12" eb="14">
      <t>ドコウ</t>
    </rPh>
    <rPh sb="16" eb="17">
      <t>シキ</t>
    </rPh>
    <phoneticPr fontId="2"/>
  </si>
  <si>
    <t>森林管理道鈴峠２号線（第２工区）開設（ゼロ国債）工事</t>
    <rPh sb="2" eb="4">
      <t>カンリ</t>
    </rPh>
    <rPh sb="4" eb="5">
      <t>ミチ</t>
    </rPh>
    <rPh sb="5" eb="7">
      <t>スズトウゲ</t>
    </rPh>
    <rPh sb="8" eb="9">
      <t>ゴウ</t>
    </rPh>
    <rPh sb="9" eb="10">
      <t>セン</t>
    </rPh>
    <rPh sb="11" eb="12">
      <t>ダイ</t>
    </rPh>
    <rPh sb="13" eb="15">
      <t>コウク</t>
    </rPh>
    <rPh sb="16" eb="18">
      <t>カイセツ</t>
    </rPh>
    <rPh sb="21" eb="23">
      <t>コクサイ</t>
    </rPh>
    <rPh sb="24" eb="26">
      <t>コウジ</t>
    </rPh>
    <phoneticPr fontId="2"/>
  </si>
  <si>
    <t>施工延長　340ｍ
林道土工　１式　ほか</t>
    <rPh sb="0" eb="4">
      <t>セコウエンチョウ</t>
    </rPh>
    <rPh sb="10" eb="12">
      <t>リンドウ</t>
    </rPh>
    <rPh sb="12" eb="14">
      <t>ドコウ</t>
    </rPh>
    <rPh sb="16" eb="17">
      <t>シキ</t>
    </rPh>
    <phoneticPr fontId="2"/>
  </si>
  <si>
    <t>経営体育成基盤整備事業姉体秋成地区第５号工事</t>
    <rPh sb="0" eb="5">
      <t>ケイエイタイイクセイ</t>
    </rPh>
    <rPh sb="5" eb="7">
      <t>キバン</t>
    </rPh>
    <rPh sb="7" eb="9">
      <t>セイビ</t>
    </rPh>
    <rPh sb="9" eb="11">
      <t>ジギョウ</t>
    </rPh>
    <rPh sb="11" eb="13">
      <t>アネタイ</t>
    </rPh>
    <rPh sb="13" eb="15">
      <t>アキナリ</t>
    </rPh>
    <rPh sb="15" eb="17">
      <t>チク</t>
    </rPh>
    <rPh sb="17" eb="18">
      <t>ダイ</t>
    </rPh>
    <rPh sb="19" eb="22">
      <t>ゴウコウジ</t>
    </rPh>
    <phoneticPr fontId="2"/>
  </si>
  <si>
    <t>2026年03月18日まで</t>
    <rPh sb="4" eb="5">
      <t>ネン</t>
    </rPh>
    <rPh sb="7" eb="8">
      <t>ガツ</t>
    </rPh>
    <rPh sb="10" eb="11">
      <t>ニチ</t>
    </rPh>
    <phoneticPr fontId="2"/>
  </si>
  <si>
    <t>除塵機製作据付工　１式</t>
    <rPh sb="0" eb="3">
      <t>ジョジンキ</t>
    </rPh>
    <rPh sb="3" eb="5">
      <t>セイサク</t>
    </rPh>
    <rPh sb="5" eb="7">
      <t>スエツケ</t>
    </rPh>
    <rPh sb="7" eb="8">
      <t>コウ</t>
    </rPh>
    <rPh sb="10" eb="11">
      <t>シキ</t>
    </rPh>
    <phoneticPr fontId="2"/>
  </si>
  <si>
    <t>経営体育成基盤整備事業四ツ屋地区第３号工事</t>
    <rPh sb="0" eb="5">
      <t>ケイエイタイイクセイ</t>
    </rPh>
    <rPh sb="5" eb="11">
      <t>キバンセイビジギョウ</t>
    </rPh>
    <rPh sb="11" eb="12">
      <t>ヨ</t>
    </rPh>
    <rPh sb="13" eb="16">
      <t>ヤチク</t>
    </rPh>
    <rPh sb="16" eb="17">
      <t>ダイ</t>
    </rPh>
    <rPh sb="18" eb="21">
      <t>ゴウコウジ</t>
    </rPh>
    <phoneticPr fontId="2"/>
  </si>
  <si>
    <t>2025年12月19日まで</t>
    <rPh sb="4" eb="5">
      <t>ネン</t>
    </rPh>
    <rPh sb="7" eb="8">
      <t>ガツ</t>
    </rPh>
    <rPh sb="10" eb="11">
      <t>ニチ</t>
    </rPh>
    <phoneticPr fontId="2"/>
  </si>
  <si>
    <t>区画整理　5.9ha</t>
    <rPh sb="0" eb="2">
      <t>クカク</t>
    </rPh>
    <rPh sb="2" eb="4">
      <t>セイリ</t>
    </rPh>
    <phoneticPr fontId="2"/>
  </si>
  <si>
    <t>経営体育成基盤整備事業四ツ屋地区第４号工事</t>
    <rPh sb="0" eb="5">
      <t>ケイエイタイイクセイ</t>
    </rPh>
    <rPh sb="5" eb="11">
      <t>キバンセイビジギョウ</t>
    </rPh>
    <rPh sb="11" eb="12">
      <t>ヨ</t>
    </rPh>
    <rPh sb="13" eb="16">
      <t>ヤチク</t>
    </rPh>
    <rPh sb="16" eb="17">
      <t>ダイ</t>
    </rPh>
    <rPh sb="18" eb="21">
      <t>ゴウコウジ</t>
    </rPh>
    <phoneticPr fontId="2"/>
  </si>
  <si>
    <t>区画整理　15.1ha</t>
    <rPh sb="0" eb="2">
      <t>クカク</t>
    </rPh>
    <rPh sb="2" eb="4">
      <t>セイリ</t>
    </rPh>
    <phoneticPr fontId="2"/>
  </si>
  <si>
    <t>経営体育成基盤整備事業角川原地区第８号工事</t>
    <rPh sb="0" eb="5">
      <t>ケイエイタイイクセイ</t>
    </rPh>
    <rPh sb="5" eb="11">
      <t>キバンセイビジギョウ</t>
    </rPh>
    <rPh sb="11" eb="14">
      <t>ツノカワラ</t>
    </rPh>
    <rPh sb="14" eb="16">
      <t>チク</t>
    </rPh>
    <rPh sb="16" eb="17">
      <t>ダイ</t>
    </rPh>
    <rPh sb="18" eb="21">
      <t>ゴウコウジ</t>
    </rPh>
    <phoneticPr fontId="2"/>
  </si>
  <si>
    <t>2026年8月31日まで</t>
    <rPh sb="4" eb="5">
      <t>ネン</t>
    </rPh>
    <rPh sb="6" eb="7">
      <t>ガツ</t>
    </rPh>
    <rPh sb="9" eb="10">
      <t>ニチ</t>
    </rPh>
    <phoneticPr fontId="2"/>
  </si>
  <si>
    <t>区画整理　7.0ha</t>
    <rPh sb="0" eb="2">
      <t>クカク</t>
    </rPh>
    <rPh sb="2" eb="4">
      <t>セイリ</t>
    </rPh>
    <phoneticPr fontId="2"/>
  </si>
  <si>
    <t>森林管理道漆山線（第２工区）開設工事</t>
    <rPh sb="0" eb="5">
      <t>シンリンカンリドウ</t>
    </rPh>
    <rPh sb="5" eb="8">
      <t>ウルシヤマセン</t>
    </rPh>
    <rPh sb="9" eb="10">
      <t>ダイ</t>
    </rPh>
    <rPh sb="11" eb="13">
      <t>コウク</t>
    </rPh>
    <rPh sb="14" eb="18">
      <t>カイセツコウジ</t>
    </rPh>
    <phoneticPr fontId="2"/>
  </si>
  <si>
    <t>林道土工　１式　ほか</t>
    <rPh sb="0" eb="2">
      <t>リンドウ</t>
    </rPh>
    <rPh sb="2" eb="4">
      <t>ドコウ</t>
    </rPh>
    <rPh sb="6" eb="7">
      <t>シキ</t>
    </rPh>
    <phoneticPr fontId="2"/>
  </si>
  <si>
    <t>R7年2月</t>
    <rPh sb="2" eb="3">
      <t>ネン</t>
    </rPh>
    <rPh sb="4" eb="5">
      <t>ガツ</t>
    </rPh>
    <phoneticPr fontId="2"/>
  </si>
  <si>
    <t>森林管理道漆山線（第３工区）開設工事</t>
    <rPh sb="0" eb="5">
      <t>シンリンカンリドウ</t>
    </rPh>
    <rPh sb="5" eb="8">
      <t>ウルシヤマセン</t>
    </rPh>
    <rPh sb="9" eb="10">
      <t>ダイ</t>
    </rPh>
    <rPh sb="11" eb="13">
      <t>コウク</t>
    </rPh>
    <rPh sb="14" eb="18">
      <t>カイセツコウジ</t>
    </rPh>
    <phoneticPr fontId="2"/>
  </si>
  <si>
    <t>森林管理道小水内線舗装工事（その２）</t>
    <rPh sb="0" eb="5">
      <t>シンリンカンリドウ</t>
    </rPh>
    <rPh sb="5" eb="8">
      <t>コミズナイ</t>
    </rPh>
    <rPh sb="8" eb="9">
      <t>セン</t>
    </rPh>
    <rPh sb="9" eb="13">
      <t>ホソウコウジ</t>
    </rPh>
    <phoneticPr fontId="2"/>
  </si>
  <si>
    <t>施工延長　800ｍ
舗装工　１式　ほか</t>
    <rPh sb="0" eb="4">
      <t>セコウエンチョウ</t>
    </rPh>
    <rPh sb="10" eb="12">
      <t>ホソウ</t>
    </rPh>
    <rPh sb="12" eb="13">
      <t>コウ</t>
    </rPh>
    <rPh sb="15" eb="16">
      <t>シキ</t>
    </rPh>
    <phoneticPr fontId="2"/>
  </si>
  <si>
    <t>経営体育成基盤整備事業砂子地区第４号工事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rPh sb="11" eb="13">
      <t>イサゴ</t>
    </rPh>
    <rPh sb="13" eb="15">
      <t>チク</t>
    </rPh>
    <rPh sb="15" eb="16">
      <t>ダイ</t>
    </rPh>
    <rPh sb="17" eb="18">
      <t>ゴウ</t>
    </rPh>
    <rPh sb="18" eb="20">
      <t>コウジ</t>
    </rPh>
    <phoneticPr fontId="2"/>
  </si>
  <si>
    <t>2026年05月29日まで</t>
    <rPh sb="4" eb="5">
      <t>ネン</t>
    </rPh>
    <rPh sb="7" eb="8">
      <t>ガツ</t>
    </rPh>
    <rPh sb="10" eb="11">
      <t>ニチ</t>
    </rPh>
    <phoneticPr fontId="2"/>
  </si>
  <si>
    <t>区画整理　8.4ha</t>
    <rPh sb="0" eb="2">
      <t>クカク</t>
    </rPh>
    <rPh sb="2" eb="4">
      <t>セイリ</t>
    </rPh>
    <phoneticPr fontId="2"/>
  </si>
  <si>
    <t>経営体育成基盤整備事業川舟地区第３号工事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rPh sb="11" eb="13">
      <t>カワフネ</t>
    </rPh>
    <rPh sb="13" eb="15">
      <t>チク</t>
    </rPh>
    <rPh sb="15" eb="16">
      <t>ダイ</t>
    </rPh>
    <rPh sb="17" eb="18">
      <t>ゴウ</t>
    </rPh>
    <rPh sb="18" eb="20">
      <t>コウジ</t>
    </rPh>
    <phoneticPr fontId="2"/>
  </si>
  <si>
    <t>2026年03月19日まで</t>
    <rPh sb="4" eb="5">
      <t>ネン</t>
    </rPh>
    <rPh sb="7" eb="8">
      <t>ガツ</t>
    </rPh>
    <rPh sb="10" eb="11">
      <t>ニチ</t>
    </rPh>
    <phoneticPr fontId="2"/>
  </si>
  <si>
    <t>区画整理　4.1ha</t>
    <rPh sb="0" eb="2">
      <t>クカク</t>
    </rPh>
    <rPh sb="2" eb="4">
      <t>セイリ</t>
    </rPh>
    <phoneticPr fontId="2"/>
  </si>
  <si>
    <t>ボーリング工事</t>
  </si>
  <si>
    <t>森林管理道赤沢線（第１工区）開設工事</t>
    <rPh sb="2" eb="5">
      <t>カンリドウ</t>
    </rPh>
    <rPh sb="5" eb="7">
      <t>アカサワ</t>
    </rPh>
    <rPh sb="7" eb="8">
      <t>セン</t>
    </rPh>
    <rPh sb="9" eb="10">
      <t>ダイ</t>
    </rPh>
    <rPh sb="11" eb="13">
      <t>コウク</t>
    </rPh>
    <rPh sb="14" eb="16">
      <t>カイセツ</t>
    </rPh>
    <rPh sb="16" eb="18">
      <t>コウジ</t>
    </rPh>
    <phoneticPr fontId="2"/>
  </si>
  <si>
    <t>335日間</t>
    <rPh sb="3" eb="4">
      <t>ヒ</t>
    </rPh>
    <rPh sb="4" eb="5">
      <t>カン</t>
    </rPh>
    <phoneticPr fontId="2"/>
  </si>
  <si>
    <t>森林管理道赤沢線（第２工区）法面工事</t>
    <rPh sb="0" eb="2">
      <t>シンリン</t>
    </rPh>
    <rPh sb="2" eb="5">
      <t>カンリドウ</t>
    </rPh>
    <rPh sb="5" eb="7">
      <t>アカサワ</t>
    </rPh>
    <rPh sb="7" eb="8">
      <t>セン</t>
    </rPh>
    <rPh sb="9" eb="10">
      <t>ダイ</t>
    </rPh>
    <rPh sb="11" eb="13">
      <t>コウク</t>
    </rPh>
    <rPh sb="14" eb="16">
      <t>ノリメン</t>
    </rPh>
    <rPh sb="16" eb="18">
      <t>コウジ</t>
    </rPh>
    <phoneticPr fontId="2"/>
  </si>
  <si>
    <t>法面処理工事</t>
    <rPh sb="0" eb="2">
      <t>ノリメン</t>
    </rPh>
    <rPh sb="2" eb="4">
      <t>ショリ</t>
    </rPh>
    <rPh sb="4" eb="6">
      <t>コウジ</t>
    </rPh>
    <phoneticPr fontId="2"/>
  </si>
  <si>
    <t>203日間</t>
    <rPh sb="3" eb="4">
      <t>ヒ</t>
    </rPh>
    <rPh sb="4" eb="5">
      <t>カン</t>
    </rPh>
    <phoneticPr fontId="2"/>
  </si>
  <si>
    <t>林道土工　１式
法面工　１式　ほか</t>
    <rPh sb="0" eb="2">
      <t>リンドウ</t>
    </rPh>
    <rPh sb="2" eb="4">
      <t>ドコウ</t>
    </rPh>
    <rPh sb="6" eb="7">
      <t>シキ</t>
    </rPh>
    <rPh sb="8" eb="11">
      <t>ノリメンコウ</t>
    </rPh>
    <rPh sb="13" eb="14">
      <t>シキ</t>
    </rPh>
    <phoneticPr fontId="2"/>
  </si>
  <si>
    <t>経営体育成基盤整備川台地区第５号工事</t>
    <rPh sb="0" eb="9">
      <t>ケイエイタイイクセイキバンセイビ</t>
    </rPh>
    <rPh sb="9" eb="13">
      <t>カワダイチク</t>
    </rPh>
    <rPh sb="13" eb="14">
      <t>ダイ</t>
    </rPh>
    <rPh sb="15" eb="18">
      <t>ゴウコウジ</t>
    </rPh>
    <phoneticPr fontId="2"/>
  </si>
  <si>
    <t>区画整理　5.0ha</t>
    <rPh sb="0" eb="4">
      <t>クカクセイリ</t>
    </rPh>
    <phoneticPr fontId="2"/>
  </si>
  <si>
    <t>経営体育成基盤整備小猪岡地区第13号工事</t>
    <rPh sb="0" eb="9">
      <t>ケイエイタイイクセイキバンセイビ</t>
    </rPh>
    <rPh sb="9" eb="10">
      <t>コ</t>
    </rPh>
    <rPh sb="10" eb="12">
      <t>イノオカ</t>
    </rPh>
    <rPh sb="12" eb="14">
      <t>チク</t>
    </rPh>
    <rPh sb="14" eb="15">
      <t>ダイ</t>
    </rPh>
    <rPh sb="17" eb="20">
      <t>ゴウコウジ</t>
    </rPh>
    <phoneticPr fontId="2"/>
  </si>
  <si>
    <t>区画整理　9.0ha</t>
    <rPh sb="0" eb="4">
      <t>クカクセイリ</t>
    </rPh>
    <phoneticPr fontId="2"/>
  </si>
  <si>
    <t>経営体育成基盤整備下大桑地区第９号工事</t>
    <rPh sb="0" eb="9">
      <t>ケイエイタイイクセイキバンセイビ</t>
    </rPh>
    <rPh sb="9" eb="10">
      <t>シモ</t>
    </rPh>
    <rPh sb="10" eb="12">
      <t>オオクワ</t>
    </rPh>
    <rPh sb="12" eb="14">
      <t>チク</t>
    </rPh>
    <rPh sb="14" eb="15">
      <t>ダイ</t>
    </rPh>
    <rPh sb="16" eb="19">
      <t>ゴウコウジ</t>
    </rPh>
    <phoneticPr fontId="2"/>
  </si>
  <si>
    <t>区画整理　6.0ha</t>
    <rPh sb="0" eb="4">
      <t>クカクセイリ</t>
    </rPh>
    <phoneticPr fontId="2"/>
  </si>
  <si>
    <t>経営体育成基盤整備新山南地区第３号工事</t>
    <rPh sb="0" eb="9">
      <t>ケイエイタイイクセイキバンセイビ</t>
    </rPh>
    <rPh sb="9" eb="14">
      <t>ニ</t>
    </rPh>
    <rPh sb="14" eb="15">
      <t>ダイ</t>
    </rPh>
    <rPh sb="16" eb="19">
      <t>ゴウコウジ</t>
    </rPh>
    <phoneticPr fontId="2"/>
  </si>
  <si>
    <t>経営体育成基盤整備新山南地区第４号工事</t>
    <rPh sb="0" eb="9">
      <t>ケイエイタイイクセイキバンセイビ</t>
    </rPh>
    <rPh sb="9" eb="14">
      <t>ニ</t>
    </rPh>
    <rPh sb="14" eb="15">
      <t>ダイ</t>
    </rPh>
    <rPh sb="16" eb="19">
      <t>ゴウコウジ</t>
    </rPh>
    <phoneticPr fontId="2"/>
  </si>
  <si>
    <t>区画整理　2.0ha</t>
    <rPh sb="0" eb="4">
      <t>クカクセイリ</t>
    </rPh>
    <phoneticPr fontId="2"/>
  </si>
  <si>
    <t>両石漁港水産物供給基盤機能保全（西防波堤）工事</t>
    <rPh sb="0" eb="2">
      <t>リョウイシ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16" eb="17">
      <t>ニシ</t>
    </rPh>
    <rPh sb="17" eb="20">
      <t>ボウハテイ</t>
    </rPh>
    <rPh sb="21" eb="23">
      <t>コウジ</t>
    </rPh>
    <phoneticPr fontId="2"/>
  </si>
  <si>
    <t>西防波堤L=18m</t>
    <rPh sb="0" eb="4">
      <t>ニシボウハテイ</t>
    </rPh>
    <phoneticPr fontId="2"/>
  </si>
  <si>
    <t>釜石漁港水産物供給基盤機能保全（-4m岸壁ほか）工事</t>
    <rPh sb="0" eb="2">
      <t>カマイシ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3">
      <t>キノウ</t>
    </rPh>
    <rPh sb="13" eb="15">
      <t>ホゼン</t>
    </rPh>
    <rPh sb="19" eb="21">
      <t>ガンペキ</t>
    </rPh>
    <rPh sb="24" eb="26">
      <t>コウジ</t>
    </rPh>
    <phoneticPr fontId="2"/>
  </si>
  <si>
    <t>-4m岸壁L=104m、北第一防波堤L=5m、内港第二防波堤L=16.3m</t>
    <rPh sb="3" eb="5">
      <t>ガンペキ</t>
    </rPh>
    <rPh sb="12" eb="13">
      <t>キタ</t>
    </rPh>
    <rPh sb="13" eb="14">
      <t>ダイ</t>
    </rPh>
    <rPh sb="14" eb="15">
      <t>イチ</t>
    </rPh>
    <rPh sb="15" eb="18">
      <t>ボウハテイ</t>
    </rPh>
    <rPh sb="23" eb="24">
      <t>ナイ</t>
    </rPh>
    <rPh sb="24" eb="25">
      <t>ミナト</t>
    </rPh>
    <rPh sb="25" eb="26">
      <t>ダイ</t>
    </rPh>
    <rPh sb="26" eb="27">
      <t>ニ</t>
    </rPh>
    <rPh sb="27" eb="30">
      <t>ボウハテイ</t>
    </rPh>
    <phoneticPr fontId="2"/>
  </si>
  <si>
    <t>白浜（鵜）漁港漁港施設機能強化（防波堤）工事</t>
    <rPh sb="0" eb="2">
      <t>シラハマ</t>
    </rPh>
    <rPh sb="3" eb="4">
      <t>ウ</t>
    </rPh>
    <rPh sb="5" eb="7">
      <t>ギョコウ</t>
    </rPh>
    <rPh sb="7" eb="9">
      <t>ギョコウ</t>
    </rPh>
    <rPh sb="9" eb="11">
      <t>シセツ</t>
    </rPh>
    <rPh sb="11" eb="13">
      <t>キノウ</t>
    </rPh>
    <rPh sb="13" eb="15">
      <t>キョウカ</t>
    </rPh>
    <rPh sb="16" eb="19">
      <t>ボウハテイ</t>
    </rPh>
    <rPh sb="20" eb="22">
      <t>コウジ</t>
    </rPh>
    <phoneticPr fontId="2"/>
  </si>
  <si>
    <t>防波堤L=20m</t>
    <rPh sb="0" eb="3">
      <t>ボウハテイ</t>
    </rPh>
    <phoneticPr fontId="2"/>
  </si>
  <si>
    <t>両石漁港漁港施設機能強化（東防波堤）工事</t>
    <rPh sb="0" eb="2">
      <t>リョウイシ</t>
    </rPh>
    <rPh sb="2" eb="4">
      <t>ギョコウ</t>
    </rPh>
    <rPh sb="4" eb="6">
      <t>ギョコウ</t>
    </rPh>
    <rPh sb="6" eb="8">
      <t>シセツ</t>
    </rPh>
    <rPh sb="8" eb="12">
      <t>キノウキョウカ</t>
    </rPh>
    <rPh sb="13" eb="14">
      <t>ヒガシ</t>
    </rPh>
    <rPh sb="14" eb="17">
      <t>ボウハテイ</t>
    </rPh>
    <rPh sb="18" eb="20">
      <t>コウジ</t>
    </rPh>
    <phoneticPr fontId="2"/>
  </si>
  <si>
    <t>東防波堤L=20m</t>
    <rPh sb="0" eb="1">
      <t>ヒガシ</t>
    </rPh>
    <rPh sb="1" eb="4">
      <t>ボウハテイ</t>
    </rPh>
    <phoneticPr fontId="2"/>
  </si>
  <si>
    <t>小白浜漁港水産生産基盤（東防波堤）工事</t>
    <rPh sb="0" eb="1">
      <t>チイ</t>
    </rPh>
    <rPh sb="1" eb="3">
      <t>シラハマ</t>
    </rPh>
    <rPh sb="3" eb="5">
      <t>ギョコウ</t>
    </rPh>
    <rPh sb="5" eb="7">
      <t>スイサン</t>
    </rPh>
    <rPh sb="7" eb="9">
      <t>セイサン</t>
    </rPh>
    <rPh sb="9" eb="11">
      <t>キバン</t>
    </rPh>
    <rPh sb="12" eb="16">
      <t>ヒガシボウハテイ</t>
    </rPh>
    <rPh sb="17" eb="19">
      <t>コウジ</t>
    </rPh>
    <phoneticPr fontId="2"/>
  </si>
  <si>
    <t>宮古林務室</t>
    <rPh sb="0" eb="2">
      <t>ミヤコ</t>
    </rPh>
    <rPh sb="2" eb="5">
      <t>リンムシツ</t>
    </rPh>
    <phoneticPr fontId="2"/>
  </si>
  <si>
    <t>森林管理道平波沢線（第２工区）開設工事</t>
    <rPh sb="0" eb="5">
      <t>シンリンカンリドウ</t>
    </rPh>
    <rPh sb="5" eb="9">
      <t>ヒラナミサワセン</t>
    </rPh>
    <rPh sb="10" eb="11">
      <t>ダイ</t>
    </rPh>
    <rPh sb="12" eb="14">
      <t>コウク</t>
    </rPh>
    <rPh sb="15" eb="19">
      <t>カイセツコウジ</t>
    </rPh>
    <phoneticPr fontId="2"/>
  </si>
  <si>
    <t>下閉伊郡田野畑村</t>
    <rPh sb="0" eb="4">
      <t>シモヘイグン</t>
    </rPh>
    <rPh sb="4" eb="8">
      <t>タノハタムラ</t>
    </rPh>
    <phoneticPr fontId="2"/>
  </si>
  <si>
    <t>340日間</t>
    <rPh sb="3" eb="5">
      <t>ニチカン</t>
    </rPh>
    <phoneticPr fontId="2"/>
  </si>
  <si>
    <t>施工延長　260ｍ
林道土工　１式、舗装工　ほか</t>
    <rPh sb="0" eb="4">
      <t>セコウエンチョウ</t>
    </rPh>
    <rPh sb="10" eb="12">
      <t>リンドウ</t>
    </rPh>
    <rPh sb="12" eb="14">
      <t>ドコウ</t>
    </rPh>
    <rPh sb="16" eb="17">
      <t>シキ</t>
    </rPh>
    <rPh sb="18" eb="21">
      <t>ホソウコウ</t>
    </rPh>
    <phoneticPr fontId="2"/>
  </si>
  <si>
    <t>大沢漁港水産物供給基盤機能保全（防波堤）工事</t>
    <rPh sb="0" eb="2">
      <t>オオサワ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3">
      <t>キノウ</t>
    </rPh>
    <rPh sb="13" eb="15">
      <t>ホゼン</t>
    </rPh>
    <rPh sb="16" eb="19">
      <t>ボウハテイ</t>
    </rPh>
    <rPh sb="20" eb="22">
      <t>コウジ</t>
    </rPh>
    <phoneticPr fontId="2"/>
  </si>
  <si>
    <t>下閉伊郡山田町</t>
    <rPh sb="0" eb="4">
      <t>シモヘイグン</t>
    </rPh>
    <rPh sb="4" eb="7">
      <t>ヤマダマチ</t>
    </rPh>
    <phoneticPr fontId="2"/>
  </si>
  <si>
    <t>防波堤L=5m</t>
    <rPh sb="0" eb="3">
      <t>ボウハテイ</t>
    </rPh>
    <phoneticPr fontId="2"/>
  </si>
  <si>
    <t>山田漁港水産物供給基盤機能保全（-4m岸壁ほか)工事</t>
    <rPh sb="0" eb="2">
      <t>ヤマダ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19" eb="21">
      <t>ガンペキ</t>
    </rPh>
    <rPh sb="24" eb="26">
      <t>コウジ</t>
    </rPh>
    <phoneticPr fontId="2"/>
  </si>
  <si>
    <t>155日間</t>
    <rPh sb="3" eb="5">
      <t>ニチカン</t>
    </rPh>
    <phoneticPr fontId="2"/>
  </si>
  <si>
    <t>-4m岸壁(補修)L=42.3m、臨港道路(補修)L=3.3m</t>
    <rPh sb="3" eb="5">
      <t>ガンペキ</t>
    </rPh>
    <rPh sb="6" eb="8">
      <t>ホシュウ</t>
    </rPh>
    <rPh sb="17" eb="21">
      <t>リンコウドウロ</t>
    </rPh>
    <rPh sb="22" eb="24">
      <t>ホシュウ</t>
    </rPh>
    <phoneticPr fontId="2"/>
  </si>
  <si>
    <t>大浦漁港水産物供給基盤機能保全（内防波堤)工事</t>
    <rPh sb="0" eb="2">
      <t>オオウラ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16" eb="17">
      <t>ナイ</t>
    </rPh>
    <rPh sb="17" eb="20">
      <t>ボウハテイ</t>
    </rPh>
    <rPh sb="21" eb="23">
      <t>コウジ</t>
    </rPh>
    <phoneticPr fontId="2"/>
  </si>
  <si>
    <t>内防波堤(補修)L=69.4m</t>
    <rPh sb="0" eb="1">
      <t>ウチ</t>
    </rPh>
    <rPh sb="1" eb="4">
      <t>ボウハテイ</t>
    </rPh>
    <rPh sb="5" eb="7">
      <t>ホシュウ</t>
    </rPh>
    <phoneticPr fontId="2"/>
  </si>
  <si>
    <t>船越漁港水産生産基盤整備(東第1防波堤その３）工事</t>
    <rPh sb="0" eb="2">
      <t>フナコシ</t>
    </rPh>
    <rPh sb="2" eb="4">
      <t>ギョコウ</t>
    </rPh>
    <rPh sb="4" eb="6">
      <t>スイサン</t>
    </rPh>
    <rPh sb="6" eb="8">
      <t>セイサン</t>
    </rPh>
    <rPh sb="8" eb="10">
      <t>キバン</t>
    </rPh>
    <rPh sb="10" eb="12">
      <t>セイビ</t>
    </rPh>
    <rPh sb="13" eb="14">
      <t>ヒガシ</t>
    </rPh>
    <rPh sb="14" eb="15">
      <t>ダイ</t>
    </rPh>
    <rPh sb="16" eb="19">
      <t>ボウハテイ</t>
    </rPh>
    <rPh sb="23" eb="25">
      <t>コウジ</t>
    </rPh>
    <phoneticPr fontId="2"/>
  </si>
  <si>
    <t>175日間</t>
    <rPh sb="3" eb="5">
      <t>ニチカン</t>
    </rPh>
    <phoneticPr fontId="2"/>
  </si>
  <si>
    <t>東第1防波堤L=10.0m</t>
    <rPh sb="0" eb="1">
      <t>ヒガシ</t>
    </rPh>
    <rPh sb="1" eb="2">
      <t>ダイ</t>
    </rPh>
    <rPh sb="3" eb="6">
      <t>ボウハテイ</t>
    </rPh>
    <phoneticPr fontId="2"/>
  </si>
  <si>
    <t>県北水産部</t>
    <rPh sb="2" eb="5">
      <t>スイサンブ</t>
    </rPh>
    <phoneticPr fontId="2"/>
  </si>
  <si>
    <t>種市漁港水産物供給基盤機能保全（西防波堤ほか）工事</t>
    <rPh sb="0" eb="2">
      <t>タネイチ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3">
      <t>キノウ</t>
    </rPh>
    <rPh sb="13" eb="15">
      <t>ホゼン</t>
    </rPh>
    <rPh sb="16" eb="17">
      <t>ニシ</t>
    </rPh>
    <rPh sb="17" eb="20">
      <t>ボウハテイ</t>
    </rPh>
    <rPh sb="23" eb="25">
      <t>コウジ</t>
    </rPh>
    <phoneticPr fontId="2"/>
  </si>
  <si>
    <t>九戸郡洋野町</t>
    <rPh sb="0" eb="2">
      <t>クノヘ</t>
    </rPh>
    <rPh sb="2" eb="3">
      <t>グン</t>
    </rPh>
    <rPh sb="3" eb="5">
      <t>ヒロノ</t>
    </rPh>
    <rPh sb="5" eb="6">
      <t>マチ</t>
    </rPh>
    <phoneticPr fontId="2"/>
  </si>
  <si>
    <t>西防波堤L=15m、臨港道路L=95m</t>
    <rPh sb="0" eb="1">
      <t>ニシ</t>
    </rPh>
    <rPh sb="1" eb="4">
      <t>ボウハテイ</t>
    </rPh>
    <rPh sb="10" eb="14">
      <t>リンコウドウロ</t>
    </rPh>
    <phoneticPr fontId="2"/>
  </si>
  <si>
    <t>野田漁港水産物供給基盤機能保全（-3.0ｍ岸壁ほか）工事</t>
    <rPh sb="0" eb="2">
      <t>ノダ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21" eb="23">
      <t>ガンペキ</t>
    </rPh>
    <rPh sb="26" eb="28">
      <t>コウジ</t>
    </rPh>
    <phoneticPr fontId="2"/>
  </si>
  <si>
    <t>九戸郡野田村</t>
    <rPh sb="0" eb="3">
      <t>クノヘグン</t>
    </rPh>
    <rPh sb="3" eb="6">
      <t>ノダムラ</t>
    </rPh>
    <phoneticPr fontId="2"/>
  </si>
  <si>
    <t>-3m岸壁L=30m、臨港道路L=222m</t>
    <rPh sb="3" eb="5">
      <t>ガンペキ</t>
    </rPh>
    <rPh sb="11" eb="15">
      <t>リンコウドウロ</t>
    </rPh>
    <phoneticPr fontId="2"/>
  </si>
  <si>
    <t>種市漁港海岸メンテナンス（３号陸閘)工事</t>
    <rPh sb="0" eb="2">
      <t>タネイチ</t>
    </rPh>
    <rPh sb="2" eb="4">
      <t>ギョコウ</t>
    </rPh>
    <rPh sb="4" eb="6">
      <t>カイガン</t>
    </rPh>
    <rPh sb="14" eb="15">
      <t>ゴウ</t>
    </rPh>
    <rPh sb="15" eb="17">
      <t>リッコウ</t>
    </rPh>
    <rPh sb="18" eb="20">
      <t>コウジ</t>
    </rPh>
    <phoneticPr fontId="2"/>
  </si>
  <si>
    <t>九戸郡洋野町</t>
    <rPh sb="0" eb="2">
      <t>クノヘ</t>
    </rPh>
    <rPh sb="2" eb="3">
      <t>グン</t>
    </rPh>
    <rPh sb="3" eb="6">
      <t>ヒロノマチ</t>
    </rPh>
    <phoneticPr fontId="2"/>
  </si>
  <si>
    <t>135日間</t>
    <rPh sb="3" eb="5">
      <t>ニチカン</t>
    </rPh>
    <phoneticPr fontId="2"/>
  </si>
  <si>
    <t>陸閘 1基</t>
    <rPh sb="0" eb="2">
      <t>リッコウ</t>
    </rPh>
    <rPh sb="4" eb="5">
      <t>キ</t>
    </rPh>
    <phoneticPr fontId="2"/>
  </si>
  <si>
    <t>経営体育成基盤整備事業山内地区第13号工事</t>
    <rPh sb="0" eb="11">
      <t>ケイエイタイイクセイキバンセイビジギョウ</t>
    </rPh>
    <rPh sb="11" eb="15">
      <t>サンナイチク</t>
    </rPh>
    <rPh sb="15" eb="16">
      <t>ダイ</t>
    </rPh>
    <rPh sb="18" eb="21">
      <t>ゴウコウジ</t>
    </rPh>
    <phoneticPr fontId="2"/>
  </si>
  <si>
    <t>2026年06月30日まで</t>
    <rPh sb="4" eb="5">
      <t>ネン</t>
    </rPh>
    <rPh sb="7" eb="8">
      <t>ガツ</t>
    </rPh>
    <rPh sb="10" eb="11">
      <t>ニチ</t>
    </rPh>
    <phoneticPr fontId="2"/>
  </si>
  <si>
    <t>区画整理　1.8ha</t>
    <rPh sb="0" eb="4">
      <t>クカクセイリ</t>
    </rPh>
    <phoneticPr fontId="2"/>
  </si>
  <si>
    <t>経営体育成基盤整備事業山内地区第14号工事</t>
    <rPh sb="0" eb="11">
      <t>ケイエイタイイクセイキバンセイビジギョウ</t>
    </rPh>
    <rPh sb="11" eb="15">
      <t>サンナイチク</t>
    </rPh>
    <rPh sb="15" eb="16">
      <t>ダイ</t>
    </rPh>
    <rPh sb="18" eb="21">
      <t>ゴウコウジ</t>
    </rPh>
    <phoneticPr fontId="2"/>
  </si>
  <si>
    <t>区画整理　1.3ha</t>
    <rPh sb="0" eb="4">
      <t>クカクセイリ</t>
    </rPh>
    <phoneticPr fontId="2"/>
  </si>
  <si>
    <t>経営体育成基盤整備事業山内地区第15号工事</t>
    <rPh sb="0" eb="11">
      <t>ケイエイタイイクセイキバンセイビジギョウ</t>
    </rPh>
    <rPh sb="11" eb="15">
      <t>サンナイチク</t>
    </rPh>
    <rPh sb="15" eb="16">
      <t>ダイ</t>
    </rPh>
    <rPh sb="18" eb="21">
      <t>ゴウコウジ</t>
    </rPh>
    <phoneticPr fontId="2"/>
  </si>
  <si>
    <t>区画整理　1.4ha</t>
    <rPh sb="0" eb="4">
      <t>クカクセイリ</t>
    </rPh>
    <phoneticPr fontId="2"/>
  </si>
  <si>
    <t>繋地区復旧治山工事</t>
    <rPh sb="0" eb="1">
      <t>ツナ</t>
    </rPh>
    <rPh sb="1" eb="3">
      <t>チク</t>
    </rPh>
    <rPh sb="3" eb="5">
      <t>フッキュウ</t>
    </rPh>
    <rPh sb="5" eb="7">
      <t>チサン</t>
    </rPh>
    <rPh sb="7" eb="9">
      <t>コウジ</t>
    </rPh>
    <phoneticPr fontId="2"/>
  </si>
  <si>
    <t>岩手郡葛巻町</t>
    <phoneticPr fontId="2"/>
  </si>
  <si>
    <t>未定</t>
    <phoneticPr fontId="2"/>
  </si>
  <si>
    <t>谷止工１基</t>
    <rPh sb="0" eb="2">
      <t>タニド</t>
    </rPh>
    <rPh sb="2" eb="3">
      <t>コウ</t>
    </rPh>
    <rPh sb="4" eb="5">
      <t>キ</t>
    </rPh>
    <phoneticPr fontId="2"/>
  </si>
  <si>
    <t>大明神地区緊急予防治山工事</t>
    <rPh sb="0" eb="3">
      <t>ダイミョウジン</t>
    </rPh>
    <rPh sb="3" eb="5">
      <t>チク</t>
    </rPh>
    <rPh sb="5" eb="7">
      <t>キンキュウ</t>
    </rPh>
    <rPh sb="7" eb="9">
      <t>ヨボウ</t>
    </rPh>
    <rPh sb="9" eb="11">
      <t>チサン</t>
    </rPh>
    <rPh sb="11" eb="13">
      <t>コウジ</t>
    </rPh>
    <phoneticPr fontId="2"/>
  </si>
  <si>
    <t>落石予防工1,170.0m2</t>
    <rPh sb="0" eb="2">
      <t>ラクセキ</t>
    </rPh>
    <rPh sb="2" eb="5">
      <t>ヨボウコウ</t>
    </rPh>
    <phoneticPr fontId="2"/>
  </si>
  <si>
    <t>盛岡林務部</t>
    <rPh sb="0" eb="2">
      <t>モリオカ</t>
    </rPh>
    <rPh sb="2" eb="4">
      <t>リンム</t>
    </rPh>
    <rPh sb="4" eb="5">
      <t>ブ</t>
    </rPh>
    <phoneticPr fontId="2"/>
  </si>
  <si>
    <t>志戸前川地区復旧治山工事</t>
    <rPh sb="0" eb="10">
      <t>シトマエカワチクフッキュウチサン</t>
    </rPh>
    <rPh sb="10" eb="12">
      <t>コウジ</t>
    </rPh>
    <phoneticPr fontId="2"/>
  </si>
  <si>
    <t>岩手郡雫石町</t>
    <rPh sb="3" eb="5">
      <t>シズクイシ</t>
    </rPh>
    <rPh sb="5" eb="6">
      <t>チョウ</t>
    </rPh>
    <phoneticPr fontId="2"/>
  </si>
  <si>
    <t>上平地区緊急予防治山工事</t>
    <rPh sb="0" eb="1">
      <t>カミ</t>
    </rPh>
    <rPh sb="1" eb="2">
      <t>ヒラ</t>
    </rPh>
    <rPh sb="2" eb="4">
      <t>チク</t>
    </rPh>
    <rPh sb="4" eb="6">
      <t>キンキュウ</t>
    </rPh>
    <rPh sb="6" eb="8">
      <t>ヨボウ</t>
    </rPh>
    <rPh sb="8" eb="10">
      <t>チサン</t>
    </rPh>
    <rPh sb="10" eb="12">
      <t>コウジ</t>
    </rPh>
    <phoneticPr fontId="2"/>
  </si>
  <si>
    <t>2025年03月13日まで</t>
    <phoneticPr fontId="2"/>
  </si>
  <si>
    <t>5千万円以上1億円未満</t>
    <phoneticPr fontId="2"/>
  </si>
  <si>
    <t>1億円以上5億円未満</t>
    <phoneticPr fontId="2"/>
  </si>
  <si>
    <t>花巻市</t>
    <phoneticPr fontId="2"/>
  </si>
  <si>
    <t>小日形地区復旧治山工事</t>
    <rPh sb="0" eb="3">
      <t>コヒカタ</t>
    </rPh>
    <rPh sb="3" eb="5">
      <t>チク</t>
    </rPh>
    <rPh sb="5" eb="7">
      <t>フッキュウ</t>
    </rPh>
    <rPh sb="7" eb="9">
      <t>チサン</t>
    </rPh>
    <rPh sb="9" eb="11">
      <t>コウジ</t>
    </rPh>
    <phoneticPr fontId="2"/>
  </si>
  <si>
    <t>槻木平地区地すべり防止工事</t>
    <rPh sb="0" eb="3">
      <t>ツキノキダイラ</t>
    </rPh>
    <rPh sb="3" eb="5">
      <t>チク</t>
    </rPh>
    <rPh sb="5" eb="6">
      <t>ジ</t>
    </rPh>
    <rPh sb="9" eb="11">
      <t>ボウシ</t>
    </rPh>
    <rPh sb="11" eb="13">
      <t>コウジ</t>
    </rPh>
    <phoneticPr fontId="2"/>
  </si>
  <si>
    <t>集水井内挿１基</t>
    <rPh sb="0" eb="3">
      <t>シュウスイセイ</t>
    </rPh>
    <rPh sb="3" eb="4">
      <t>ウチ</t>
    </rPh>
    <rPh sb="6" eb="7">
      <t>キ</t>
    </rPh>
    <phoneticPr fontId="2"/>
  </si>
  <si>
    <t>天神地区緊急予防治山工事</t>
    <rPh sb="0" eb="2">
      <t>テンジン</t>
    </rPh>
    <rPh sb="2" eb="4">
      <t>チク</t>
    </rPh>
    <rPh sb="4" eb="6">
      <t>キンキュウ</t>
    </rPh>
    <rPh sb="6" eb="8">
      <t>ヨボウ</t>
    </rPh>
    <rPh sb="8" eb="10">
      <t>チサン</t>
    </rPh>
    <rPh sb="10" eb="12">
      <t>コウジ</t>
    </rPh>
    <phoneticPr fontId="2"/>
  </si>
  <si>
    <t>砂子畑地区緊急予防治山工事</t>
    <rPh sb="0" eb="3">
      <t>スナコハタ</t>
    </rPh>
    <rPh sb="3" eb="5">
      <t>チク</t>
    </rPh>
    <rPh sb="5" eb="7">
      <t>キンキュウ</t>
    </rPh>
    <rPh sb="7" eb="9">
      <t>ヨボウ</t>
    </rPh>
    <rPh sb="9" eb="11">
      <t>チサン</t>
    </rPh>
    <rPh sb="11" eb="13">
      <t>コウジ</t>
    </rPh>
    <phoneticPr fontId="2"/>
  </si>
  <si>
    <t>床固工２基</t>
    <rPh sb="0" eb="3">
      <t>トコガタメコウ</t>
    </rPh>
    <rPh sb="4" eb="5">
      <t>キ</t>
    </rPh>
    <phoneticPr fontId="2"/>
  </si>
  <si>
    <t>四十八坂地区復旧治山工事</t>
    <rPh sb="0" eb="4">
      <t>シジュウハッサカ</t>
    </rPh>
    <rPh sb="4" eb="6">
      <t>チク</t>
    </rPh>
    <rPh sb="6" eb="8">
      <t>フッキュウ</t>
    </rPh>
    <rPh sb="8" eb="10">
      <t>チサン</t>
    </rPh>
    <rPh sb="10" eb="12">
      <t>コウジ</t>
    </rPh>
    <phoneticPr fontId="2"/>
  </si>
  <si>
    <t>下閉伊郡山田町</t>
    <rPh sb="0" eb="4">
      <t>シモヘイグン</t>
    </rPh>
    <rPh sb="4" eb="7">
      <t>ヤマダチョウ</t>
    </rPh>
    <phoneticPr fontId="2"/>
  </si>
  <si>
    <t>刈屋地区防災林造成工事</t>
    <rPh sb="0" eb="2">
      <t>カリヤ</t>
    </rPh>
    <rPh sb="2" eb="4">
      <t>チク</t>
    </rPh>
    <rPh sb="4" eb="7">
      <t>ボウサイリン</t>
    </rPh>
    <rPh sb="7" eb="9">
      <t>ゾウセイ</t>
    </rPh>
    <rPh sb="9" eb="11">
      <t>コウジ</t>
    </rPh>
    <phoneticPr fontId="2"/>
  </si>
  <si>
    <t>後ノ入地区復旧治山工事</t>
    <rPh sb="0" eb="1">
      <t>ノチ</t>
    </rPh>
    <rPh sb="2" eb="3">
      <t>イ</t>
    </rPh>
    <rPh sb="3" eb="5">
      <t>チク</t>
    </rPh>
    <rPh sb="5" eb="7">
      <t>フッキュウ</t>
    </rPh>
    <rPh sb="7" eb="9">
      <t>チサン</t>
    </rPh>
    <rPh sb="9" eb="11">
      <t>コウジ</t>
    </rPh>
    <phoneticPr fontId="2"/>
  </si>
  <si>
    <t>大船渡市</t>
    <rPh sb="0" eb="3">
      <t>オオフナト</t>
    </rPh>
    <rPh sb="3" eb="4">
      <t>シ</t>
    </rPh>
    <phoneticPr fontId="2"/>
  </si>
  <si>
    <t>滝の里地区緊急予防治山工事</t>
    <rPh sb="0" eb="1">
      <t>タキ</t>
    </rPh>
    <rPh sb="2" eb="3">
      <t>サト</t>
    </rPh>
    <rPh sb="3" eb="5">
      <t>チク</t>
    </rPh>
    <rPh sb="5" eb="11">
      <t>キンキュウヨボウチサン</t>
    </rPh>
    <rPh sb="11" eb="13">
      <t>コウジ</t>
    </rPh>
    <phoneticPr fontId="2"/>
  </si>
  <si>
    <t>陸前高田市</t>
    <rPh sb="0" eb="4">
      <t>リクゼンタカタ</t>
    </rPh>
    <rPh sb="4" eb="5">
      <t>シ</t>
    </rPh>
    <phoneticPr fontId="2"/>
  </si>
  <si>
    <t>県北林務部</t>
    <rPh sb="2" eb="4">
      <t>リンム</t>
    </rPh>
    <rPh sb="4" eb="5">
      <t>ブ</t>
    </rPh>
    <phoneticPr fontId="2"/>
  </si>
  <si>
    <t>上長内地区復旧治山工事</t>
    <rPh sb="0" eb="3">
      <t>カミオサナイ</t>
    </rPh>
    <rPh sb="3" eb="5">
      <t>チク</t>
    </rPh>
    <rPh sb="5" eb="7">
      <t>フッキュウ</t>
    </rPh>
    <rPh sb="7" eb="9">
      <t>チサン</t>
    </rPh>
    <rPh sb="9" eb="11">
      <t>コウジ</t>
    </rPh>
    <phoneticPr fontId="2"/>
  </si>
  <si>
    <t>土木工事</t>
    <rPh sb="0" eb="2">
      <t>ドボク</t>
    </rPh>
    <rPh sb="2" eb="4">
      <t>コウジ</t>
    </rPh>
    <phoneticPr fontId="2"/>
  </si>
  <si>
    <t>晴間沢地区緊急予防治山工事</t>
    <rPh sb="0" eb="3">
      <t>ハレマサワ</t>
    </rPh>
    <rPh sb="3" eb="5">
      <t>チク</t>
    </rPh>
    <rPh sb="5" eb="7">
      <t>キンキュウ</t>
    </rPh>
    <rPh sb="7" eb="9">
      <t>ヨボウ</t>
    </rPh>
    <rPh sb="9" eb="11">
      <t>チサン</t>
    </rPh>
    <rPh sb="11" eb="13">
      <t>コウジ</t>
    </rPh>
    <phoneticPr fontId="2"/>
  </si>
  <si>
    <t>下閉伊郡九戸村</t>
    <rPh sb="0" eb="4">
      <t>シモヘイグン</t>
    </rPh>
    <rPh sb="4" eb="7">
      <t>クノヘムラ</t>
    </rPh>
    <phoneticPr fontId="2"/>
  </si>
  <si>
    <t>田岡地区復旧治山工事</t>
    <rPh sb="0" eb="2">
      <t>タオカ</t>
    </rPh>
    <rPh sb="2" eb="4">
      <t>チク</t>
    </rPh>
    <rPh sb="4" eb="6">
      <t>フッキュウ</t>
    </rPh>
    <rPh sb="6" eb="8">
      <t>チサン</t>
    </rPh>
    <rPh sb="8" eb="10">
      <t>コウジ</t>
    </rPh>
    <phoneticPr fontId="2"/>
  </si>
  <si>
    <t>二戸郡一戸町</t>
    <rPh sb="0" eb="3">
      <t>ニノヘグン</t>
    </rPh>
    <rPh sb="3" eb="5">
      <t>イチノヘ</t>
    </rPh>
    <rPh sb="5" eb="6">
      <t>チョウ</t>
    </rPh>
    <phoneticPr fontId="2"/>
  </si>
  <si>
    <t>塗装工事</t>
  </si>
  <si>
    <t>施工延長37.9ｍ　重力式擁壁76m3　落石防護柵38ｍ　防草コンクリート27m2</t>
    <rPh sb="0" eb="2">
      <t>セコウ</t>
    </rPh>
    <rPh sb="2" eb="4">
      <t>エンチョウ</t>
    </rPh>
    <rPh sb="10" eb="13">
      <t>ジュウリョクシキ</t>
    </rPh>
    <rPh sb="13" eb="15">
      <t>ヨウヘキ</t>
    </rPh>
    <rPh sb="20" eb="22">
      <t>ラクセキ</t>
    </rPh>
    <rPh sb="22" eb="24">
      <t>ボウゴ</t>
    </rPh>
    <rPh sb="24" eb="25">
      <t>サク</t>
    </rPh>
    <rPh sb="29" eb="31">
      <t>ボウソウ</t>
    </rPh>
    <phoneticPr fontId="2"/>
  </si>
  <si>
    <t>花巻農林振興センター</t>
    <rPh sb="0" eb="4">
      <t>ハナマキノウリン</t>
    </rPh>
    <rPh sb="4" eb="6">
      <t>シンコウ</t>
    </rPh>
    <phoneticPr fontId="2"/>
  </si>
  <si>
    <t>遠野農林振興センター</t>
    <rPh sb="0" eb="2">
      <t>トオノ</t>
    </rPh>
    <rPh sb="2" eb="4">
      <t>ノウリン</t>
    </rPh>
    <rPh sb="4" eb="6">
      <t>シンコウ</t>
    </rPh>
    <phoneticPr fontId="2"/>
  </si>
  <si>
    <t>北上農村整備センター</t>
  </si>
  <si>
    <t>北上農村整備センター</t>
    <phoneticPr fontId="5"/>
  </si>
  <si>
    <t>県南農村整備室</t>
    <rPh sb="6" eb="7">
      <t>シツ</t>
    </rPh>
    <phoneticPr fontId="5"/>
  </si>
  <si>
    <t>一関農林振興センター</t>
    <rPh sb="2" eb="4">
      <t>ノウリン</t>
    </rPh>
    <rPh sb="4" eb="6">
      <t>シンコウ</t>
    </rPh>
    <phoneticPr fontId="2"/>
  </si>
  <si>
    <t>一関農村整備センター</t>
    <rPh sb="0" eb="6">
      <t>イチノセキノウソンセイビ</t>
    </rPh>
    <phoneticPr fontId="2"/>
  </si>
  <si>
    <t>宮古水産振興センター</t>
  </si>
  <si>
    <t>宮古水産振興センター</t>
    <phoneticPr fontId="2"/>
  </si>
  <si>
    <t>大船渡農林振興センター</t>
    <rPh sb="0" eb="5">
      <t>オオフナトノウリン</t>
    </rPh>
    <rPh sb="5" eb="7">
      <t>シンコウ</t>
    </rPh>
    <phoneticPr fontId="2"/>
  </si>
  <si>
    <t>二戸農村整備室</t>
    <rPh sb="6" eb="7">
      <t>シツ</t>
    </rPh>
    <phoneticPr fontId="5"/>
  </si>
  <si>
    <t>プレストレスト・コンクリート工事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</si>
</sst>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000"/>
    <numFmt numFmtId="178" formatCode="#,##0&quot;千円&quot;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/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38" fontId="7" fillId="0" borderId="0" xfId="1" applyFont="1" applyAlignment="1" applyProtection="1">
      <alignment vertical="center"/>
      <protection locked="0"/>
    </xf>
    <xf numFmtId="178" fontId="0" fillId="0" borderId="0" xfId="0" applyNumberFormat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0" fontId="8" fillId="2" borderId="1" xfId="0" applyFont="1" applyFill="1" applyBorder="1" applyProtection="1">
      <alignment vertical="center"/>
      <protection locked="0"/>
    </xf>
    <xf numFmtId="0" fontId="8" fillId="2" borderId="1" xfId="0" applyFont="1" applyFill="1" applyBorder="1">
      <alignment vertical="center"/>
    </xf>
    <xf numFmtId="177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76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38" fontId="4" fillId="3" borderId="4" xfId="1" applyFont="1" applyFill="1" applyBorder="1" applyAlignment="1" applyProtection="1">
      <alignment horizontal="center" vertical="center" wrapText="1"/>
      <protection locked="0"/>
    </xf>
    <xf numFmtId="17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177" fontId="8" fillId="2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38" fontId="8" fillId="2" borderId="1" xfId="1" applyFont="1" applyFill="1" applyBorder="1" applyAlignment="1">
      <alignment vertical="center" wrapText="1"/>
    </xf>
    <xf numFmtId="38" fontId="8" fillId="2" borderId="1" xfId="2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left" vertical="center"/>
    </xf>
    <xf numFmtId="0" fontId="11" fillId="0" borderId="0" xfId="4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shrinkToFit="1"/>
    </xf>
    <xf numFmtId="55" fontId="8" fillId="2" borderId="1" xfId="0" applyNumberFormat="1" applyFont="1" applyFill="1" applyBorder="1" applyAlignment="1">
      <alignment vertical="center" wrapText="1"/>
    </xf>
    <xf numFmtId="38" fontId="8" fillId="2" borderId="1" xfId="2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38" fontId="8" fillId="2" borderId="1" xfId="2" quotePrefix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FF99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08\h_&#24314;&#35373;&#25216;&#34899;&#20844;\&#9679;&#36039;&#26684;&#23529;&#26619;&#31561;\02&#24314;&#35373;&#38306;&#36899;&#26989;&#21209;\01&#12288;&#24314;&#35373;&#38306;&#36899;&#26989;&#21209;\13%20&#12304;&#65320;24&#24180;&#24230;&#12305;&#24314;&#35373;&#38306;&#36899;&#26989;&#21209;&#20837;&#26413;&#23455;&#32318;&#12487;&#12540;&#12479;\90&#37340;&#30707;&#65289;&#22303;&#26408;&#37096;\H19&#22865;&#32004;&#23455;&#32318;&#12487;&#12540;&#12479;&#34920;&#65288;&#37340;&#30707;&#22320;&#26041;&#25391;&#33288;&#23616;&#22303;&#26408;&#370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表"/>
      <sheetName val="業種区分"/>
      <sheetName val="振興局等"/>
      <sheetName val="ﾃｸﾘｽ区分"/>
      <sheetName val="ﾃｸﾘｽ（測量）"/>
      <sheetName val="ﾃｸﾘｽ（地質）"/>
      <sheetName val="ﾃｸﾘｽ（土質基礎）"/>
      <sheetName val="ﾃｸﾘｽ（鋼構造コン）"/>
      <sheetName val="ﾃｸﾘｽ（都市）"/>
      <sheetName val="ﾃｸﾘｽ（河川砂防海岸）"/>
      <sheetName val="ﾃｸﾘｽ（港湾空港）"/>
      <sheetName val="ﾃｸﾘｽ（道路）"/>
      <sheetName val="ﾃｸﾘｽ（ﾄﾝﾈﾙ）"/>
      <sheetName val="ﾃｸﾘｽ（環境）"/>
      <sheetName val="ﾃｸﾘｽ（下水道）"/>
      <sheetName val="進行管理表"/>
      <sheetName val="審議会"/>
      <sheetName val="審議会通知用"/>
      <sheetName val="週の予定"/>
      <sheetName val="入札予定表"/>
      <sheetName val="落札業者一覧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測量</v>
          </cell>
        </row>
        <row r="4">
          <cell r="A4">
            <v>2</v>
          </cell>
          <cell r="B4" t="str">
            <v>地質</v>
          </cell>
          <cell r="C4">
            <v>21</v>
          </cell>
          <cell r="D4" t="str">
            <v>地下水</v>
          </cell>
        </row>
        <row r="5">
          <cell r="C5">
            <v>22</v>
          </cell>
          <cell r="D5" t="str">
            <v>地質（岩盤）</v>
          </cell>
        </row>
        <row r="6">
          <cell r="A6">
            <v>3</v>
          </cell>
          <cell r="B6" t="str">
            <v>土質及び基礎</v>
          </cell>
          <cell r="C6">
            <v>31</v>
          </cell>
          <cell r="D6" t="str">
            <v>地盤（土質）調査</v>
          </cell>
        </row>
        <row r="7">
          <cell r="C7">
            <v>32</v>
          </cell>
          <cell r="D7" t="str">
            <v>基礎構造</v>
          </cell>
        </row>
        <row r="8">
          <cell r="C8">
            <v>33</v>
          </cell>
          <cell r="D8" t="str">
            <v>土構造</v>
          </cell>
        </row>
        <row r="9">
          <cell r="C9">
            <v>34</v>
          </cell>
          <cell r="D9" t="str">
            <v>地下構造物</v>
          </cell>
        </row>
        <row r="10">
          <cell r="C10">
            <v>35</v>
          </cell>
          <cell r="D10" t="str">
            <v>地下水</v>
          </cell>
        </row>
        <row r="11">
          <cell r="A11">
            <v>4</v>
          </cell>
          <cell r="B11" t="str">
            <v>鋼構造・コンクリート</v>
          </cell>
          <cell r="C11">
            <v>41</v>
          </cell>
          <cell r="D11" t="str">
            <v>橋梁</v>
          </cell>
        </row>
        <row r="12">
          <cell r="C12">
            <v>42</v>
          </cell>
          <cell r="D12" t="str">
            <v>現橋拡幅</v>
          </cell>
        </row>
        <row r="13">
          <cell r="C13">
            <v>43</v>
          </cell>
          <cell r="D13" t="str">
            <v>水門設備</v>
          </cell>
        </row>
        <row r="14">
          <cell r="A14">
            <v>5</v>
          </cell>
          <cell r="B14" t="str">
            <v>都市・地域計画及び都市整備</v>
          </cell>
          <cell r="C14">
            <v>51</v>
          </cell>
          <cell r="D14" t="str">
            <v>都市・地域計画</v>
          </cell>
        </row>
        <row r="15">
          <cell r="C15">
            <v>52</v>
          </cell>
          <cell r="D15" t="str">
            <v>都市施設</v>
          </cell>
        </row>
        <row r="16">
          <cell r="C16">
            <v>53</v>
          </cell>
          <cell r="D16" t="str">
            <v>都市（市街地）開発</v>
          </cell>
        </row>
        <row r="17">
          <cell r="A17">
            <v>6</v>
          </cell>
          <cell r="B17" t="str">
            <v>河川・砂防及び海岸</v>
          </cell>
          <cell r="C17">
            <v>61</v>
          </cell>
          <cell r="D17" t="str">
            <v>河川</v>
          </cell>
        </row>
        <row r="18">
          <cell r="C18">
            <v>62</v>
          </cell>
          <cell r="D18" t="str">
            <v>砂防・地すべり</v>
          </cell>
        </row>
        <row r="19">
          <cell r="C19">
            <v>63</v>
          </cell>
          <cell r="D19" t="str">
            <v>ダム</v>
          </cell>
        </row>
        <row r="20">
          <cell r="C20">
            <v>64</v>
          </cell>
          <cell r="D20" t="str">
            <v>海岸</v>
          </cell>
        </row>
        <row r="21">
          <cell r="A21">
            <v>7</v>
          </cell>
          <cell r="B21" t="str">
            <v>港湾及び空港</v>
          </cell>
          <cell r="C21">
            <v>71</v>
          </cell>
          <cell r="D21" t="str">
            <v>港湾</v>
          </cell>
        </row>
        <row r="22">
          <cell r="C22">
            <v>72</v>
          </cell>
          <cell r="D22" t="str">
            <v>空港</v>
          </cell>
        </row>
        <row r="23">
          <cell r="A23">
            <v>8</v>
          </cell>
          <cell r="B23" t="str">
            <v>道路</v>
          </cell>
          <cell r="C23">
            <v>81</v>
          </cell>
          <cell r="D23" t="str">
            <v>道路</v>
          </cell>
        </row>
        <row r="24">
          <cell r="C24">
            <v>82</v>
          </cell>
          <cell r="D24" t="str">
            <v>現道拡幅</v>
          </cell>
        </row>
        <row r="25">
          <cell r="C25">
            <v>83</v>
          </cell>
          <cell r="D25" t="str">
            <v>道路施設</v>
          </cell>
        </row>
        <row r="26">
          <cell r="A26">
            <v>9</v>
          </cell>
          <cell r="B26" t="str">
            <v>トンネル</v>
          </cell>
          <cell r="C26">
            <v>91</v>
          </cell>
          <cell r="D26" t="str">
            <v>トンネル</v>
          </cell>
        </row>
        <row r="27">
          <cell r="C27">
            <v>92</v>
          </cell>
          <cell r="D27" t="str">
            <v>トンネル付帯設備</v>
          </cell>
        </row>
        <row r="28">
          <cell r="A28">
            <v>10</v>
          </cell>
          <cell r="B28" t="str">
            <v>建設環境</v>
          </cell>
          <cell r="C28">
            <v>101</v>
          </cell>
          <cell r="D28" t="str">
            <v>環境調査・保全計画</v>
          </cell>
        </row>
        <row r="29">
          <cell r="C29">
            <v>102</v>
          </cell>
          <cell r="D29" t="str">
            <v>環境アセスメント</v>
          </cell>
        </row>
        <row r="30">
          <cell r="C30">
            <v>103</v>
          </cell>
          <cell r="D30" t="str">
            <v>環境管理計画</v>
          </cell>
        </row>
        <row r="31">
          <cell r="C31">
            <v>104</v>
          </cell>
          <cell r="D31" t="str">
            <v>環境整備</v>
          </cell>
        </row>
        <row r="32">
          <cell r="C32">
            <v>105</v>
          </cell>
          <cell r="D32" t="str">
            <v>景観調査・設計</v>
          </cell>
        </row>
        <row r="33">
          <cell r="A33">
            <v>11</v>
          </cell>
          <cell r="B33" t="str">
            <v>下水道</v>
          </cell>
        </row>
        <row r="34">
          <cell r="A34">
            <v>12</v>
          </cell>
          <cell r="B34" t="str">
            <v>建築</v>
          </cell>
        </row>
        <row r="35">
          <cell r="A35">
            <v>13</v>
          </cell>
          <cell r="B35" t="str">
            <v>用地測量</v>
          </cell>
        </row>
        <row r="36">
          <cell r="A36">
            <v>14</v>
          </cell>
          <cell r="B36" t="str">
            <v>補償調査</v>
          </cell>
        </row>
        <row r="37">
          <cell r="A37">
            <v>15</v>
          </cell>
          <cell r="B37" t="str">
            <v>国有林調査</v>
          </cell>
        </row>
        <row r="38">
          <cell r="A38">
            <v>16</v>
          </cell>
          <cell r="B38" t="str">
            <v>その他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7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95" sqref="A95"/>
    </sheetView>
  </sheetViews>
  <sheetFormatPr defaultRowHeight="45.75" customHeight="1"/>
  <cols>
    <col min="2" max="2" width="6.875" style="2" customWidth="1"/>
    <col min="3" max="3" width="8.5" style="3" bestFit="1" customWidth="1"/>
    <col min="4" max="4" width="17.125" style="1" customWidth="1"/>
    <col min="5" max="5" width="78.375" style="4" customWidth="1"/>
    <col min="6" max="6" width="20.125" style="5" customWidth="1"/>
    <col min="7" max="7" width="25.125" style="6" customWidth="1"/>
    <col min="8" max="8" width="12" style="1" customWidth="1"/>
    <col min="9" max="9" width="50.375" customWidth="1"/>
    <col min="10" max="10" width="14.25" customWidth="1"/>
    <col min="11" max="11" width="15.625" style="7" customWidth="1"/>
    <col min="12" max="12" width="18.5" customWidth="1"/>
    <col min="13" max="13" width="15.75" customWidth="1"/>
  </cols>
  <sheetData>
    <row r="1" spans="1:14" ht="45.75" customHeight="1">
      <c r="C1" s="35" t="str">
        <f ca="1">CELL("filename",B1)</f>
        <v>\\10.1.11.78\share\446発注見通し\R07.01\03_施行\〇県ホームぺージ\[（修正版）R7.1月-（知事部局等）５億円未満.xlsx]発注見通し (工事)</v>
      </c>
      <c r="D1" s="35"/>
      <c r="E1" s="35"/>
      <c r="F1" s="35"/>
      <c r="G1" s="35"/>
      <c r="H1" s="35"/>
    </row>
    <row r="2" spans="1:14" ht="29.25" customHeight="1">
      <c r="B2" s="27" t="s">
        <v>79</v>
      </c>
    </row>
    <row r="3" spans="1:14" ht="45.75" customHeight="1">
      <c r="B3" s="10" t="s">
        <v>10</v>
      </c>
      <c r="C3" s="12" t="s">
        <v>0</v>
      </c>
      <c r="D3" s="11" t="s">
        <v>1</v>
      </c>
      <c r="E3" s="13" t="s">
        <v>2</v>
      </c>
      <c r="F3" s="14" t="s">
        <v>3</v>
      </c>
      <c r="G3" s="15" t="s">
        <v>4</v>
      </c>
      <c r="H3" s="16" t="s">
        <v>5</v>
      </c>
      <c r="I3" s="17" t="s">
        <v>6</v>
      </c>
      <c r="J3" s="18" t="s">
        <v>7</v>
      </c>
      <c r="K3" s="19" t="s">
        <v>9</v>
      </c>
      <c r="L3" s="20" t="s">
        <v>8</v>
      </c>
      <c r="M3" t="s">
        <v>287</v>
      </c>
      <c r="N3" t="s">
        <v>276</v>
      </c>
    </row>
    <row r="4" spans="1:14" ht="45.75" customHeight="1">
      <c r="A4">
        <v>1</v>
      </c>
      <c r="B4" s="21">
        <v>1</v>
      </c>
      <c r="C4" s="9" t="s">
        <v>28</v>
      </c>
      <c r="D4" s="30" t="s">
        <v>41</v>
      </c>
      <c r="E4" s="9" t="s">
        <v>99</v>
      </c>
      <c r="F4" s="22" t="s">
        <v>68</v>
      </c>
      <c r="G4" s="23" t="s">
        <v>120</v>
      </c>
      <c r="H4" s="9" t="s">
        <v>71</v>
      </c>
      <c r="I4" s="25" t="s">
        <v>100</v>
      </c>
      <c r="J4" s="24" t="s">
        <v>70</v>
      </c>
      <c r="K4" s="8" t="s">
        <v>80</v>
      </c>
      <c r="L4" s="24" t="s">
        <v>76</v>
      </c>
      <c r="N4">
        <v>1</v>
      </c>
    </row>
    <row r="5" spans="1:14" ht="45.75" customHeight="1">
      <c r="A5">
        <v>1</v>
      </c>
      <c r="B5" s="21">
        <f>+B4+1</f>
        <v>2</v>
      </c>
      <c r="C5" s="9" t="s">
        <v>28</v>
      </c>
      <c r="D5" s="30" t="s">
        <v>279</v>
      </c>
      <c r="E5" s="9" t="s">
        <v>121</v>
      </c>
      <c r="F5" s="22" t="s">
        <v>68</v>
      </c>
      <c r="G5" s="23" t="s">
        <v>122</v>
      </c>
      <c r="H5" s="9" t="s">
        <v>123</v>
      </c>
      <c r="I5" s="25" t="s">
        <v>124</v>
      </c>
      <c r="J5" s="24" t="s">
        <v>70</v>
      </c>
      <c r="K5" s="8" t="s">
        <v>81</v>
      </c>
      <c r="L5" s="24" t="s">
        <v>76</v>
      </c>
      <c r="N5">
        <v>2</v>
      </c>
    </row>
    <row r="6" spans="1:14" ht="45.75" customHeight="1">
      <c r="A6" s="1">
        <v>1</v>
      </c>
      <c r="B6" s="21">
        <f t="shared" ref="B6:B69" si="0">+B5+1</f>
        <v>3</v>
      </c>
      <c r="C6" s="9" t="s">
        <v>28</v>
      </c>
      <c r="D6" s="30" t="s">
        <v>40</v>
      </c>
      <c r="E6" s="9" t="s">
        <v>387</v>
      </c>
      <c r="F6" s="22" t="s">
        <v>67</v>
      </c>
      <c r="G6" s="9" t="s">
        <v>388</v>
      </c>
      <c r="H6" s="9" t="s">
        <v>389</v>
      </c>
      <c r="I6" s="26" t="s">
        <v>390</v>
      </c>
      <c r="J6" s="24" t="s">
        <v>70</v>
      </c>
      <c r="K6" s="8" t="s">
        <v>81</v>
      </c>
      <c r="L6" s="24" t="s">
        <v>76</v>
      </c>
      <c r="N6">
        <v>3</v>
      </c>
    </row>
    <row r="7" spans="1:14" ht="45.75" customHeight="1">
      <c r="A7" s="1">
        <v>1</v>
      </c>
      <c r="B7" s="21">
        <f t="shared" si="0"/>
        <v>4</v>
      </c>
      <c r="C7" s="9" t="s">
        <v>28</v>
      </c>
      <c r="D7" s="30" t="s">
        <v>40</v>
      </c>
      <c r="E7" s="9" t="s">
        <v>391</v>
      </c>
      <c r="F7" s="22" t="s">
        <v>109</v>
      </c>
      <c r="G7" s="9" t="s">
        <v>388</v>
      </c>
      <c r="H7" s="9" t="s">
        <v>389</v>
      </c>
      <c r="I7" s="26" t="s">
        <v>392</v>
      </c>
      <c r="J7" s="24" t="s">
        <v>70</v>
      </c>
      <c r="K7" s="8" t="s">
        <v>81</v>
      </c>
      <c r="L7" s="24" t="s">
        <v>76</v>
      </c>
      <c r="N7">
        <v>4</v>
      </c>
    </row>
    <row r="8" spans="1:14" ht="45.75" customHeight="1">
      <c r="A8" s="1">
        <v>1</v>
      </c>
      <c r="B8" s="21">
        <f t="shared" si="0"/>
        <v>5</v>
      </c>
      <c r="C8" s="9" t="s">
        <v>28</v>
      </c>
      <c r="D8" s="30" t="s">
        <v>393</v>
      </c>
      <c r="E8" s="9" t="s">
        <v>394</v>
      </c>
      <c r="F8" s="22" t="s">
        <v>67</v>
      </c>
      <c r="G8" s="23" t="s">
        <v>395</v>
      </c>
      <c r="H8" s="9" t="s">
        <v>389</v>
      </c>
      <c r="I8" s="26" t="s">
        <v>390</v>
      </c>
      <c r="J8" s="24" t="s">
        <v>70</v>
      </c>
      <c r="K8" s="8" t="s">
        <v>81</v>
      </c>
      <c r="L8" s="24" t="s">
        <v>76</v>
      </c>
      <c r="N8">
        <v>4</v>
      </c>
    </row>
    <row r="9" spans="1:14" ht="45.75" customHeight="1">
      <c r="A9" s="1">
        <v>1</v>
      </c>
      <c r="B9" s="21">
        <f t="shared" si="0"/>
        <v>6</v>
      </c>
      <c r="C9" s="9" t="s">
        <v>28</v>
      </c>
      <c r="D9" s="30" t="s">
        <v>393</v>
      </c>
      <c r="E9" s="9" t="s">
        <v>396</v>
      </c>
      <c r="F9" s="22" t="s">
        <v>67</v>
      </c>
      <c r="G9" s="23" t="s">
        <v>207</v>
      </c>
      <c r="H9" s="9" t="s">
        <v>389</v>
      </c>
      <c r="I9" s="26" t="s">
        <v>390</v>
      </c>
      <c r="J9" s="24" t="s">
        <v>70</v>
      </c>
      <c r="K9" s="8" t="s">
        <v>81</v>
      </c>
      <c r="L9" s="24" t="s">
        <v>76</v>
      </c>
      <c r="N9">
        <v>4</v>
      </c>
    </row>
    <row r="10" spans="1:14" ht="45.75" customHeight="1">
      <c r="A10" s="1">
        <v>1</v>
      </c>
      <c r="B10" s="21">
        <f t="shared" si="0"/>
        <v>7</v>
      </c>
      <c r="C10" s="9" t="s">
        <v>298</v>
      </c>
      <c r="D10" s="30" t="s">
        <v>299</v>
      </c>
      <c r="E10" s="9" t="s">
        <v>300</v>
      </c>
      <c r="F10" s="22" t="s">
        <v>301</v>
      </c>
      <c r="G10" s="9" t="s">
        <v>388</v>
      </c>
      <c r="H10" s="22" t="s">
        <v>397</v>
      </c>
      <c r="I10" s="26" t="s">
        <v>302</v>
      </c>
      <c r="J10" s="24" t="s">
        <v>70</v>
      </c>
      <c r="K10" s="8" t="s">
        <v>81</v>
      </c>
      <c r="L10" s="24" t="s">
        <v>76</v>
      </c>
      <c r="N10">
        <v>4</v>
      </c>
    </row>
    <row r="11" spans="1:14" ht="45.75" customHeight="1">
      <c r="A11" s="1">
        <v>1</v>
      </c>
      <c r="B11" s="21">
        <f t="shared" si="0"/>
        <v>8</v>
      </c>
      <c r="C11" s="9" t="s">
        <v>298</v>
      </c>
      <c r="D11" s="30" t="s">
        <v>299</v>
      </c>
      <c r="E11" s="9" t="s">
        <v>303</v>
      </c>
      <c r="F11" s="22" t="s">
        <v>301</v>
      </c>
      <c r="G11" s="9" t="s">
        <v>388</v>
      </c>
      <c r="H11" s="22" t="s">
        <v>397</v>
      </c>
      <c r="I11" s="26" t="s">
        <v>304</v>
      </c>
      <c r="J11" s="24" t="s">
        <v>70</v>
      </c>
      <c r="K11" s="8" t="s">
        <v>81</v>
      </c>
      <c r="L11" s="24" t="s">
        <v>76</v>
      </c>
      <c r="N11">
        <v>4</v>
      </c>
    </row>
    <row r="12" spans="1:14" ht="45.75" customHeight="1">
      <c r="A12">
        <v>2</v>
      </c>
      <c r="B12" s="21">
        <f t="shared" si="0"/>
        <v>9</v>
      </c>
      <c r="C12" s="9" t="s">
        <v>30</v>
      </c>
      <c r="D12" s="30" t="s">
        <v>280</v>
      </c>
      <c r="E12" s="9" t="s">
        <v>125</v>
      </c>
      <c r="F12" s="22" t="s">
        <v>68</v>
      </c>
      <c r="G12" s="23" t="s">
        <v>74</v>
      </c>
      <c r="H12" s="9" t="s">
        <v>126</v>
      </c>
      <c r="I12" s="25" t="s">
        <v>127</v>
      </c>
      <c r="J12" s="24" t="s">
        <v>70</v>
      </c>
      <c r="K12" s="8" t="s">
        <v>81</v>
      </c>
      <c r="L12" s="24" t="s">
        <v>76</v>
      </c>
      <c r="N12">
        <v>4</v>
      </c>
    </row>
    <row r="13" spans="1:14" ht="45.75" customHeight="1">
      <c r="A13">
        <v>2</v>
      </c>
      <c r="B13" s="21">
        <f t="shared" si="0"/>
        <v>10</v>
      </c>
      <c r="C13" s="9" t="s">
        <v>30</v>
      </c>
      <c r="D13" s="30" t="s">
        <v>281</v>
      </c>
      <c r="E13" s="9" t="s">
        <v>130</v>
      </c>
      <c r="F13" s="22" t="s">
        <v>68</v>
      </c>
      <c r="G13" s="23" t="s">
        <v>129</v>
      </c>
      <c r="H13" s="9" t="s">
        <v>71</v>
      </c>
      <c r="I13" s="25" t="s">
        <v>131</v>
      </c>
      <c r="J13" s="24" t="s">
        <v>70</v>
      </c>
      <c r="K13" s="8" t="s">
        <v>81</v>
      </c>
      <c r="L13" s="24" t="s">
        <v>76</v>
      </c>
      <c r="N13">
        <v>4</v>
      </c>
    </row>
    <row r="14" spans="1:14" ht="45.75" customHeight="1">
      <c r="A14">
        <v>2</v>
      </c>
      <c r="B14" s="21">
        <f t="shared" si="0"/>
        <v>11</v>
      </c>
      <c r="C14" s="9" t="s">
        <v>30</v>
      </c>
      <c r="D14" s="30" t="s">
        <v>281</v>
      </c>
      <c r="E14" s="9" t="s">
        <v>136</v>
      </c>
      <c r="F14" s="22" t="s">
        <v>68</v>
      </c>
      <c r="G14" s="23" t="s">
        <v>129</v>
      </c>
      <c r="H14" s="9" t="s">
        <v>71</v>
      </c>
      <c r="I14" s="25" t="s">
        <v>137</v>
      </c>
      <c r="J14" s="24" t="s">
        <v>70</v>
      </c>
      <c r="K14" s="8" t="s">
        <v>81</v>
      </c>
      <c r="L14" s="24" t="s">
        <v>77</v>
      </c>
      <c r="N14">
        <v>4</v>
      </c>
    </row>
    <row r="15" spans="1:14" ht="45.75" customHeight="1">
      <c r="A15">
        <v>2</v>
      </c>
      <c r="B15" s="21">
        <f t="shared" si="0"/>
        <v>12</v>
      </c>
      <c r="C15" s="9" t="s">
        <v>30</v>
      </c>
      <c r="D15" s="30" t="s">
        <v>281</v>
      </c>
      <c r="E15" s="9" t="s">
        <v>140</v>
      </c>
      <c r="F15" s="22" t="s">
        <v>421</v>
      </c>
      <c r="G15" s="23" t="s">
        <v>78</v>
      </c>
      <c r="H15" s="9" t="s">
        <v>71</v>
      </c>
      <c r="I15" s="25" t="s">
        <v>141</v>
      </c>
      <c r="J15" s="24" t="s">
        <v>70</v>
      </c>
      <c r="K15" s="8" t="s">
        <v>81</v>
      </c>
      <c r="L15" s="24" t="s">
        <v>75</v>
      </c>
      <c r="N15">
        <v>4</v>
      </c>
    </row>
    <row r="16" spans="1:14" ht="45.75" customHeight="1">
      <c r="A16">
        <v>2</v>
      </c>
      <c r="B16" s="21">
        <f t="shared" si="0"/>
        <v>13</v>
      </c>
      <c r="C16" s="9" t="s">
        <v>30</v>
      </c>
      <c r="D16" s="30" t="s">
        <v>281</v>
      </c>
      <c r="E16" s="9" t="s">
        <v>134</v>
      </c>
      <c r="F16" s="22" t="s">
        <v>67</v>
      </c>
      <c r="G16" s="23" t="s">
        <v>78</v>
      </c>
      <c r="H16" s="9" t="s">
        <v>135</v>
      </c>
      <c r="I16" s="25" t="s">
        <v>422</v>
      </c>
      <c r="J16" s="24" t="s">
        <v>70</v>
      </c>
      <c r="K16" s="8" t="s">
        <v>81</v>
      </c>
      <c r="L16" s="24" t="s">
        <v>69</v>
      </c>
      <c r="N16">
        <v>4</v>
      </c>
    </row>
    <row r="17" spans="1:14" ht="45.75" customHeight="1">
      <c r="A17">
        <v>2</v>
      </c>
      <c r="B17" s="21">
        <f t="shared" si="0"/>
        <v>14</v>
      </c>
      <c r="C17" s="9" t="s">
        <v>30</v>
      </c>
      <c r="D17" s="30" t="s">
        <v>281</v>
      </c>
      <c r="E17" s="9" t="s">
        <v>132</v>
      </c>
      <c r="F17" s="22" t="s">
        <v>421</v>
      </c>
      <c r="G17" s="23" t="s">
        <v>129</v>
      </c>
      <c r="H17" s="9" t="s">
        <v>71</v>
      </c>
      <c r="I17" s="25" t="s">
        <v>133</v>
      </c>
      <c r="J17" s="24" t="s">
        <v>70</v>
      </c>
      <c r="K17" s="8" t="s">
        <v>81</v>
      </c>
      <c r="L17" s="24" t="s">
        <v>77</v>
      </c>
    </row>
    <row r="18" spans="1:14" ht="45.75" customHeight="1">
      <c r="A18">
        <v>2</v>
      </c>
      <c r="B18" s="21">
        <f t="shared" si="0"/>
        <v>15</v>
      </c>
      <c r="C18" s="9" t="s">
        <v>30</v>
      </c>
      <c r="D18" s="30" t="s">
        <v>281</v>
      </c>
      <c r="E18" s="9" t="s">
        <v>128</v>
      </c>
      <c r="F18" s="22" t="s">
        <v>67</v>
      </c>
      <c r="G18" s="23" t="s">
        <v>129</v>
      </c>
      <c r="H18" s="9" t="s">
        <v>71</v>
      </c>
      <c r="I18" s="25" t="s">
        <v>73</v>
      </c>
      <c r="J18" s="24" t="s">
        <v>70</v>
      </c>
      <c r="K18" s="8" t="s">
        <v>87</v>
      </c>
      <c r="L18" s="24" t="s">
        <v>69</v>
      </c>
      <c r="N18" s="1">
        <v>5</v>
      </c>
    </row>
    <row r="19" spans="1:14" ht="45.75" customHeight="1">
      <c r="A19">
        <v>2</v>
      </c>
      <c r="B19" s="21">
        <f t="shared" si="0"/>
        <v>16</v>
      </c>
      <c r="C19" s="9" t="s">
        <v>30</v>
      </c>
      <c r="D19" s="30" t="s">
        <v>281</v>
      </c>
      <c r="E19" s="9" t="s">
        <v>142</v>
      </c>
      <c r="F19" s="22" t="s">
        <v>67</v>
      </c>
      <c r="G19" s="23" t="s">
        <v>78</v>
      </c>
      <c r="H19" s="9" t="s">
        <v>71</v>
      </c>
      <c r="I19" s="25" t="s">
        <v>143</v>
      </c>
      <c r="J19" s="24" t="s">
        <v>70</v>
      </c>
      <c r="K19" s="8" t="s">
        <v>87</v>
      </c>
      <c r="L19" s="24" t="s">
        <v>77</v>
      </c>
      <c r="N19" s="1">
        <v>5</v>
      </c>
    </row>
    <row r="20" spans="1:14" ht="45.75" customHeight="1">
      <c r="A20">
        <v>2</v>
      </c>
      <c r="B20" s="21">
        <f t="shared" si="0"/>
        <v>17</v>
      </c>
      <c r="C20" s="9" t="s">
        <v>30</v>
      </c>
      <c r="D20" s="30" t="s">
        <v>281</v>
      </c>
      <c r="E20" s="9" t="s">
        <v>138</v>
      </c>
      <c r="F20" s="22" t="s">
        <v>67</v>
      </c>
      <c r="G20" s="23" t="s">
        <v>78</v>
      </c>
      <c r="H20" s="9" t="s">
        <v>71</v>
      </c>
      <c r="I20" s="25" t="s">
        <v>139</v>
      </c>
      <c r="J20" s="24" t="s">
        <v>70</v>
      </c>
      <c r="K20" s="8" t="s">
        <v>81</v>
      </c>
      <c r="L20" s="24" t="s">
        <v>75</v>
      </c>
      <c r="N20" s="1">
        <v>5</v>
      </c>
    </row>
    <row r="21" spans="1:14" ht="45.75" customHeight="1">
      <c r="A21">
        <v>2</v>
      </c>
      <c r="B21" s="21">
        <f t="shared" si="0"/>
        <v>18</v>
      </c>
      <c r="C21" s="9" t="s">
        <v>30</v>
      </c>
      <c r="D21" s="30" t="s">
        <v>281</v>
      </c>
      <c r="E21" s="9" t="s">
        <v>208</v>
      </c>
      <c r="F21" s="22" t="s">
        <v>67</v>
      </c>
      <c r="G21" s="23" t="s">
        <v>288</v>
      </c>
      <c r="H21" s="9" t="s">
        <v>71</v>
      </c>
      <c r="I21" s="25" t="s">
        <v>209</v>
      </c>
      <c r="J21" s="24" t="s">
        <v>70</v>
      </c>
      <c r="K21" s="8" t="s">
        <v>81</v>
      </c>
      <c r="L21" s="24" t="s">
        <v>76</v>
      </c>
      <c r="N21">
        <v>6</v>
      </c>
    </row>
    <row r="22" spans="1:14" ht="45.75" customHeight="1">
      <c r="A22">
        <v>2</v>
      </c>
      <c r="B22" s="21">
        <f t="shared" si="0"/>
        <v>19</v>
      </c>
      <c r="C22" s="9" t="s">
        <v>30</v>
      </c>
      <c r="D22" s="30" t="s">
        <v>281</v>
      </c>
      <c r="E22" s="9" t="s">
        <v>210</v>
      </c>
      <c r="F22" s="22" t="s">
        <v>67</v>
      </c>
      <c r="G22" s="23" t="s">
        <v>289</v>
      </c>
      <c r="H22" s="9" t="s">
        <v>71</v>
      </c>
      <c r="I22" s="25" t="s">
        <v>211</v>
      </c>
      <c r="J22" s="24" t="s">
        <v>70</v>
      </c>
      <c r="K22" s="8" t="s">
        <v>81</v>
      </c>
      <c r="L22" s="24" t="s">
        <v>76</v>
      </c>
      <c r="N22">
        <v>6</v>
      </c>
    </row>
    <row r="23" spans="1:14" ht="45.75" customHeight="1">
      <c r="A23">
        <v>2</v>
      </c>
      <c r="B23" s="21">
        <f t="shared" si="0"/>
        <v>20</v>
      </c>
      <c r="C23" s="9" t="s">
        <v>30</v>
      </c>
      <c r="D23" s="30" t="s">
        <v>283</v>
      </c>
      <c r="E23" s="9" t="s">
        <v>159</v>
      </c>
      <c r="F23" s="22" t="s">
        <v>68</v>
      </c>
      <c r="G23" s="23" t="s">
        <v>290</v>
      </c>
      <c r="H23" s="9" t="s">
        <v>160</v>
      </c>
      <c r="I23" s="25" t="s">
        <v>161</v>
      </c>
      <c r="J23" s="24" t="s">
        <v>70</v>
      </c>
      <c r="K23" s="8" t="s">
        <v>87</v>
      </c>
      <c r="L23" s="24" t="s">
        <v>76</v>
      </c>
      <c r="N23">
        <v>6</v>
      </c>
    </row>
    <row r="24" spans="1:14" ht="45.75" customHeight="1">
      <c r="A24" s="1">
        <v>2</v>
      </c>
      <c r="B24" s="21">
        <f t="shared" si="0"/>
        <v>21</v>
      </c>
      <c r="C24" s="9" t="s">
        <v>30</v>
      </c>
      <c r="D24" s="30" t="s">
        <v>423</v>
      </c>
      <c r="E24" s="9" t="s">
        <v>316</v>
      </c>
      <c r="F24" s="22" t="s">
        <v>67</v>
      </c>
      <c r="G24" s="9" t="s">
        <v>400</v>
      </c>
      <c r="H24" s="9" t="s">
        <v>389</v>
      </c>
      <c r="I24" s="26" t="s">
        <v>317</v>
      </c>
      <c r="J24" s="24" t="s">
        <v>70</v>
      </c>
      <c r="K24" s="8" t="s">
        <v>318</v>
      </c>
      <c r="L24" s="24" t="s">
        <v>76</v>
      </c>
      <c r="N24">
        <v>6</v>
      </c>
    </row>
    <row r="25" spans="1:14" ht="45.75" customHeight="1">
      <c r="A25" s="1">
        <v>2</v>
      </c>
      <c r="B25" s="21">
        <f t="shared" si="0"/>
        <v>22</v>
      </c>
      <c r="C25" s="9" t="s">
        <v>30</v>
      </c>
      <c r="D25" s="30" t="s">
        <v>423</v>
      </c>
      <c r="E25" s="9" t="s">
        <v>319</v>
      </c>
      <c r="F25" s="22" t="s">
        <v>67</v>
      </c>
      <c r="G25" s="9" t="s">
        <v>400</v>
      </c>
      <c r="H25" s="9" t="s">
        <v>389</v>
      </c>
      <c r="I25" s="26" t="s">
        <v>317</v>
      </c>
      <c r="J25" s="24" t="s">
        <v>70</v>
      </c>
      <c r="K25" s="8" t="s">
        <v>318</v>
      </c>
      <c r="L25" s="24" t="s">
        <v>77</v>
      </c>
      <c r="N25">
        <v>6</v>
      </c>
    </row>
    <row r="26" spans="1:14" ht="45.75" customHeight="1">
      <c r="A26" s="1">
        <v>2</v>
      </c>
      <c r="B26" s="21">
        <f t="shared" si="0"/>
        <v>23</v>
      </c>
      <c r="C26" s="9" t="s">
        <v>30</v>
      </c>
      <c r="D26" s="30" t="s">
        <v>424</v>
      </c>
      <c r="E26" s="9" t="s">
        <v>320</v>
      </c>
      <c r="F26" s="22" t="s">
        <v>68</v>
      </c>
      <c r="G26" s="9" t="s">
        <v>290</v>
      </c>
      <c r="H26" s="9" t="s">
        <v>177</v>
      </c>
      <c r="I26" s="26" t="s">
        <v>321</v>
      </c>
      <c r="J26" s="24" t="s">
        <v>70</v>
      </c>
      <c r="K26" s="8" t="s">
        <v>81</v>
      </c>
      <c r="L26" s="24" t="s">
        <v>76</v>
      </c>
      <c r="N26">
        <v>6</v>
      </c>
    </row>
    <row r="27" spans="1:14" ht="45.75" customHeight="1">
      <c r="A27" s="1">
        <v>2</v>
      </c>
      <c r="B27" s="21">
        <f t="shared" si="0"/>
        <v>24</v>
      </c>
      <c r="C27" s="9" t="s">
        <v>30</v>
      </c>
      <c r="D27" s="30" t="s">
        <v>426</v>
      </c>
      <c r="E27" s="9" t="s">
        <v>322</v>
      </c>
      <c r="F27" s="22" t="s">
        <v>67</v>
      </c>
      <c r="G27" s="9" t="s">
        <v>400</v>
      </c>
      <c r="H27" s="22" t="s">
        <v>323</v>
      </c>
      <c r="I27" s="26" t="s">
        <v>324</v>
      </c>
      <c r="J27" s="24" t="s">
        <v>70</v>
      </c>
      <c r="K27" s="8" t="s">
        <v>81</v>
      </c>
      <c r="L27" s="24" t="s">
        <v>75</v>
      </c>
      <c r="N27">
        <v>7</v>
      </c>
    </row>
    <row r="28" spans="1:14" ht="45.75" customHeight="1">
      <c r="A28" s="1">
        <v>2</v>
      </c>
      <c r="B28" s="21">
        <f t="shared" si="0"/>
        <v>25</v>
      </c>
      <c r="C28" s="9" t="s">
        <v>30</v>
      </c>
      <c r="D28" s="30" t="s">
        <v>425</v>
      </c>
      <c r="E28" s="9" t="s">
        <v>325</v>
      </c>
      <c r="F28" s="22" t="s">
        <v>67</v>
      </c>
      <c r="G28" s="9" t="s">
        <v>288</v>
      </c>
      <c r="H28" s="22" t="s">
        <v>326</v>
      </c>
      <c r="I28" s="26" t="s">
        <v>327</v>
      </c>
      <c r="J28" s="24" t="s">
        <v>70</v>
      </c>
      <c r="K28" s="8" t="s">
        <v>81</v>
      </c>
      <c r="L28" s="24" t="s">
        <v>75</v>
      </c>
      <c r="N28">
        <v>8</v>
      </c>
    </row>
    <row r="29" spans="1:14" ht="45.75" customHeight="1">
      <c r="A29">
        <v>3</v>
      </c>
      <c r="B29" s="21">
        <f t="shared" si="0"/>
        <v>26</v>
      </c>
      <c r="C29" s="9" t="s">
        <v>29</v>
      </c>
      <c r="D29" s="30" t="s">
        <v>50</v>
      </c>
      <c r="E29" s="9" t="s">
        <v>144</v>
      </c>
      <c r="F29" s="22" t="s">
        <v>68</v>
      </c>
      <c r="G29" s="23" t="s">
        <v>145</v>
      </c>
      <c r="H29" s="9" t="s">
        <v>146</v>
      </c>
      <c r="I29" s="25" t="s">
        <v>147</v>
      </c>
      <c r="J29" s="24" t="s">
        <v>70</v>
      </c>
      <c r="K29" s="8" t="s">
        <v>87</v>
      </c>
      <c r="L29" s="24" t="s">
        <v>76</v>
      </c>
      <c r="N29">
        <v>8</v>
      </c>
    </row>
    <row r="30" spans="1:14" ht="45.75" customHeight="1">
      <c r="A30">
        <v>3</v>
      </c>
      <c r="B30" s="21">
        <f t="shared" si="0"/>
        <v>27</v>
      </c>
      <c r="C30" s="9" t="s">
        <v>29</v>
      </c>
      <c r="D30" s="30" t="s">
        <v>50</v>
      </c>
      <c r="E30" s="9" t="s">
        <v>148</v>
      </c>
      <c r="F30" s="22" t="s">
        <v>68</v>
      </c>
      <c r="G30" s="23" t="s">
        <v>145</v>
      </c>
      <c r="H30" s="9" t="s">
        <v>146</v>
      </c>
      <c r="I30" s="25" t="s">
        <v>147</v>
      </c>
      <c r="J30" s="24" t="s">
        <v>70</v>
      </c>
      <c r="K30" s="8" t="s">
        <v>87</v>
      </c>
      <c r="L30" s="24" t="s">
        <v>76</v>
      </c>
      <c r="N30">
        <v>8</v>
      </c>
    </row>
    <row r="31" spans="1:14" ht="45.75" customHeight="1">
      <c r="A31">
        <v>3</v>
      </c>
      <c r="B31" s="21">
        <f t="shared" si="0"/>
        <v>28</v>
      </c>
      <c r="C31" s="9" t="s">
        <v>29</v>
      </c>
      <c r="D31" s="30" t="s">
        <v>50</v>
      </c>
      <c r="E31" s="9" t="s">
        <v>212</v>
      </c>
      <c r="F31" s="22" t="s">
        <v>67</v>
      </c>
      <c r="G31" s="23" t="s">
        <v>84</v>
      </c>
      <c r="H31" s="9" t="s">
        <v>213</v>
      </c>
      <c r="I31" s="25" t="s">
        <v>214</v>
      </c>
      <c r="J31" s="24" t="s">
        <v>70</v>
      </c>
      <c r="K31" s="8" t="s">
        <v>87</v>
      </c>
      <c r="L31" s="24" t="s">
        <v>76</v>
      </c>
      <c r="N31">
        <v>8</v>
      </c>
    </row>
    <row r="32" spans="1:14" ht="45.75" customHeight="1">
      <c r="A32" s="1">
        <v>3</v>
      </c>
      <c r="B32" s="21">
        <f t="shared" si="0"/>
        <v>29</v>
      </c>
      <c r="C32" s="9" t="s">
        <v>29</v>
      </c>
      <c r="D32" s="30" t="s">
        <v>427</v>
      </c>
      <c r="E32" s="9" t="s">
        <v>305</v>
      </c>
      <c r="F32" s="22" t="s">
        <v>206</v>
      </c>
      <c r="G32" s="9" t="s">
        <v>84</v>
      </c>
      <c r="H32" s="31" t="s">
        <v>306</v>
      </c>
      <c r="I32" s="26" t="s">
        <v>307</v>
      </c>
      <c r="J32" s="24" t="s">
        <v>70</v>
      </c>
      <c r="K32" s="8" t="s">
        <v>81</v>
      </c>
      <c r="L32" s="24" t="s">
        <v>398</v>
      </c>
      <c r="N32">
        <v>8</v>
      </c>
    </row>
    <row r="33" spans="1:18" ht="45.75" customHeight="1">
      <c r="A33" s="1">
        <v>3</v>
      </c>
      <c r="B33" s="21">
        <f t="shared" si="0"/>
        <v>30</v>
      </c>
      <c r="C33" s="9" t="s">
        <v>29</v>
      </c>
      <c r="D33" s="30" t="s">
        <v>427</v>
      </c>
      <c r="E33" s="9" t="s">
        <v>308</v>
      </c>
      <c r="F33" s="22" t="s">
        <v>67</v>
      </c>
      <c r="G33" s="9" t="s">
        <v>84</v>
      </c>
      <c r="H33" s="22" t="s">
        <v>309</v>
      </c>
      <c r="I33" s="26" t="s">
        <v>310</v>
      </c>
      <c r="J33" s="24" t="s">
        <v>70</v>
      </c>
      <c r="K33" s="8" t="s">
        <v>81</v>
      </c>
      <c r="L33" s="24" t="s">
        <v>398</v>
      </c>
      <c r="N33" s="1">
        <v>9</v>
      </c>
    </row>
    <row r="34" spans="1:18" ht="45.75" customHeight="1">
      <c r="A34" s="1">
        <v>3</v>
      </c>
      <c r="B34" s="21">
        <f t="shared" si="0"/>
        <v>31</v>
      </c>
      <c r="C34" s="9" t="s">
        <v>29</v>
      </c>
      <c r="D34" s="30" t="s">
        <v>427</v>
      </c>
      <c r="E34" s="9" t="s">
        <v>311</v>
      </c>
      <c r="F34" s="22" t="s">
        <v>67</v>
      </c>
      <c r="G34" s="9" t="s">
        <v>84</v>
      </c>
      <c r="H34" s="22" t="s">
        <v>309</v>
      </c>
      <c r="I34" s="26" t="s">
        <v>312</v>
      </c>
      <c r="J34" s="24" t="s">
        <v>70</v>
      </c>
      <c r="K34" s="8" t="s">
        <v>81</v>
      </c>
      <c r="L34" s="24" t="s">
        <v>399</v>
      </c>
      <c r="N34" s="1">
        <v>9</v>
      </c>
    </row>
    <row r="35" spans="1:18" ht="45.75" customHeight="1">
      <c r="A35" s="1">
        <v>3</v>
      </c>
      <c r="B35" s="21">
        <f t="shared" si="0"/>
        <v>32</v>
      </c>
      <c r="C35" s="9" t="s">
        <v>29</v>
      </c>
      <c r="D35" s="30" t="s">
        <v>427</v>
      </c>
      <c r="E35" s="9" t="s">
        <v>313</v>
      </c>
      <c r="F35" s="22" t="s">
        <v>67</v>
      </c>
      <c r="G35" s="9" t="s">
        <v>84</v>
      </c>
      <c r="H35" s="22" t="s">
        <v>314</v>
      </c>
      <c r="I35" s="26" t="s">
        <v>315</v>
      </c>
      <c r="J35" s="24" t="s">
        <v>70</v>
      </c>
      <c r="K35" s="8" t="s">
        <v>81</v>
      </c>
      <c r="L35" s="24" t="s">
        <v>399</v>
      </c>
      <c r="N35" s="1">
        <v>9</v>
      </c>
    </row>
    <row r="36" spans="1:18" ht="45.75" customHeight="1">
      <c r="A36">
        <v>4</v>
      </c>
      <c r="B36" s="21">
        <f t="shared" si="0"/>
        <v>33</v>
      </c>
      <c r="C36" s="9" t="s">
        <v>31</v>
      </c>
      <c r="D36" s="30" t="s">
        <v>282</v>
      </c>
      <c r="E36" s="9" t="s">
        <v>222</v>
      </c>
      <c r="F36" s="22" t="s">
        <v>67</v>
      </c>
      <c r="G36" s="23" t="s">
        <v>215</v>
      </c>
      <c r="H36" s="9" t="s">
        <v>216</v>
      </c>
      <c r="I36" s="25" t="s">
        <v>223</v>
      </c>
      <c r="J36" s="24" t="s">
        <v>70</v>
      </c>
      <c r="K36" s="8" t="s">
        <v>81</v>
      </c>
      <c r="L36" s="24" t="s">
        <v>76</v>
      </c>
      <c r="N36" s="1">
        <v>9</v>
      </c>
    </row>
    <row r="37" spans="1:18" ht="45.75" customHeight="1">
      <c r="A37">
        <v>4</v>
      </c>
      <c r="B37" s="21">
        <f t="shared" si="0"/>
        <v>34</v>
      </c>
      <c r="C37" s="9" t="s">
        <v>31</v>
      </c>
      <c r="D37" s="30" t="s">
        <v>282</v>
      </c>
      <c r="E37" s="9" t="s">
        <v>217</v>
      </c>
      <c r="F37" s="22" t="s">
        <v>206</v>
      </c>
      <c r="G37" s="23" t="s">
        <v>215</v>
      </c>
      <c r="H37" s="9" t="s">
        <v>218</v>
      </c>
      <c r="I37" s="25" t="s">
        <v>219</v>
      </c>
      <c r="J37" s="24" t="s">
        <v>70</v>
      </c>
      <c r="K37" s="8" t="s">
        <v>81</v>
      </c>
      <c r="L37" s="24" t="s">
        <v>76</v>
      </c>
      <c r="N37" s="1">
        <v>9</v>
      </c>
    </row>
    <row r="38" spans="1:18" ht="45.75" customHeight="1">
      <c r="A38">
        <v>4</v>
      </c>
      <c r="B38" s="21">
        <f t="shared" si="0"/>
        <v>35</v>
      </c>
      <c r="C38" s="9" t="s">
        <v>31</v>
      </c>
      <c r="D38" s="30" t="s">
        <v>282</v>
      </c>
      <c r="E38" s="9" t="s">
        <v>220</v>
      </c>
      <c r="F38" s="22" t="s">
        <v>118</v>
      </c>
      <c r="G38" s="23" t="s">
        <v>215</v>
      </c>
      <c r="H38" s="9" t="s">
        <v>218</v>
      </c>
      <c r="I38" s="25" t="s">
        <v>221</v>
      </c>
      <c r="J38" s="24" t="s">
        <v>70</v>
      </c>
      <c r="K38" s="8" t="s">
        <v>81</v>
      </c>
      <c r="L38" s="24" t="s">
        <v>77</v>
      </c>
      <c r="M38" s="1"/>
      <c r="N38" s="1">
        <v>9</v>
      </c>
      <c r="O38" s="1"/>
      <c r="P38" s="1"/>
      <c r="Q38" s="1"/>
      <c r="R38" s="1"/>
    </row>
    <row r="39" spans="1:18" ht="45.75" customHeight="1">
      <c r="A39">
        <v>4</v>
      </c>
      <c r="B39" s="21">
        <f t="shared" si="0"/>
        <v>36</v>
      </c>
      <c r="C39" s="9" t="s">
        <v>31</v>
      </c>
      <c r="D39" s="30" t="s">
        <v>282</v>
      </c>
      <c r="E39" s="9" t="s">
        <v>149</v>
      </c>
      <c r="F39" s="22" t="s">
        <v>68</v>
      </c>
      <c r="G39" s="23" t="s">
        <v>215</v>
      </c>
      <c r="H39" s="9" t="s">
        <v>71</v>
      </c>
      <c r="I39" s="25" t="s">
        <v>150</v>
      </c>
      <c r="J39" s="24" t="s">
        <v>70</v>
      </c>
      <c r="K39" s="8" t="s">
        <v>81</v>
      </c>
      <c r="L39" s="24" t="s">
        <v>76</v>
      </c>
      <c r="N39" s="1">
        <v>9</v>
      </c>
    </row>
    <row r="40" spans="1:18" ht="45.75" customHeight="1">
      <c r="A40">
        <v>4</v>
      </c>
      <c r="B40" s="21">
        <f t="shared" si="0"/>
        <v>37</v>
      </c>
      <c r="C40" s="9" t="s">
        <v>102</v>
      </c>
      <c r="D40" s="30" t="s">
        <v>282</v>
      </c>
      <c r="E40" s="9" t="s">
        <v>103</v>
      </c>
      <c r="F40" s="22" t="s">
        <v>67</v>
      </c>
      <c r="G40" s="23" t="s">
        <v>104</v>
      </c>
      <c r="H40" s="9" t="s">
        <v>105</v>
      </c>
      <c r="I40" s="25" t="s">
        <v>106</v>
      </c>
      <c r="J40" s="24" t="s">
        <v>70</v>
      </c>
      <c r="K40" s="8" t="s">
        <v>93</v>
      </c>
      <c r="L40" s="24" t="s">
        <v>75</v>
      </c>
      <c r="N40" s="1">
        <v>9</v>
      </c>
    </row>
    <row r="41" spans="1:18" ht="45.75" customHeight="1">
      <c r="A41">
        <v>4</v>
      </c>
      <c r="B41" s="21">
        <f t="shared" si="0"/>
        <v>38</v>
      </c>
      <c r="C41" s="9" t="s">
        <v>102</v>
      </c>
      <c r="D41" s="30" t="s">
        <v>282</v>
      </c>
      <c r="E41" s="9" t="s">
        <v>252</v>
      </c>
      <c r="F41" s="22" t="s">
        <v>67</v>
      </c>
      <c r="G41" s="23" t="s">
        <v>253</v>
      </c>
      <c r="H41" s="9" t="s">
        <v>254</v>
      </c>
      <c r="I41" s="25" t="s">
        <v>255</v>
      </c>
      <c r="J41" s="24" t="s">
        <v>70</v>
      </c>
      <c r="K41" s="8" t="s">
        <v>93</v>
      </c>
      <c r="L41" s="24" t="s">
        <v>75</v>
      </c>
      <c r="N41" s="1">
        <v>11</v>
      </c>
    </row>
    <row r="42" spans="1:18" ht="45.75" customHeight="1">
      <c r="A42">
        <v>4</v>
      </c>
      <c r="B42" s="21">
        <f t="shared" si="0"/>
        <v>39</v>
      </c>
      <c r="C42" s="9" t="s">
        <v>31</v>
      </c>
      <c r="D42" s="30" t="s">
        <v>286</v>
      </c>
      <c r="E42" s="9" t="s">
        <v>151</v>
      </c>
      <c r="F42" s="22" t="s">
        <v>68</v>
      </c>
      <c r="G42" s="23" t="s">
        <v>291</v>
      </c>
      <c r="H42" s="9" t="s">
        <v>135</v>
      </c>
      <c r="I42" s="25" t="s">
        <v>152</v>
      </c>
      <c r="J42" s="24" t="s">
        <v>70</v>
      </c>
      <c r="K42" s="8" t="s">
        <v>81</v>
      </c>
      <c r="L42" s="24" t="s">
        <v>76</v>
      </c>
      <c r="N42" s="1">
        <v>11</v>
      </c>
    </row>
    <row r="43" spans="1:18" ht="45.75" customHeight="1">
      <c r="A43" s="1">
        <v>4</v>
      </c>
      <c r="B43" s="21">
        <f t="shared" si="0"/>
        <v>40</v>
      </c>
      <c r="C43" s="9" t="s">
        <v>31</v>
      </c>
      <c r="D43" s="30" t="s">
        <v>428</v>
      </c>
      <c r="E43" s="9" t="s">
        <v>401</v>
      </c>
      <c r="F43" s="22" t="s">
        <v>67</v>
      </c>
      <c r="G43" s="9" t="s">
        <v>291</v>
      </c>
      <c r="H43" s="9" t="s">
        <v>389</v>
      </c>
      <c r="I43" s="26" t="s">
        <v>390</v>
      </c>
      <c r="J43" s="24" t="s">
        <v>70</v>
      </c>
      <c r="K43" s="8" t="s">
        <v>81</v>
      </c>
      <c r="L43" s="24" t="s">
        <v>76</v>
      </c>
      <c r="N43" s="1">
        <v>11</v>
      </c>
    </row>
    <row r="44" spans="1:18" ht="45.75" customHeight="1">
      <c r="A44" s="1">
        <v>4</v>
      </c>
      <c r="B44" s="21">
        <f t="shared" si="0"/>
        <v>41</v>
      </c>
      <c r="C44" s="9" t="s">
        <v>31</v>
      </c>
      <c r="D44" s="30" t="s">
        <v>428</v>
      </c>
      <c r="E44" s="9" t="s">
        <v>402</v>
      </c>
      <c r="F44" s="22" t="s">
        <v>328</v>
      </c>
      <c r="G44" s="9" t="s">
        <v>215</v>
      </c>
      <c r="H44" s="9" t="s">
        <v>389</v>
      </c>
      <c r="I44" s="26" t="s">
        <v>403</v>
      </c>
      <c r="J44" s="24" t="s">
        <v>70</v>
      </c>
      <c r="K44" s="8" t="s">
        <v>81</v>
      </c>
      <c r="L44" s="24" t="s">
        <v>76</v>
      </c>
      <c r="N44" s="1">
        <v>11</v>
      </c>
    </row>
    <row r="45" spans="1:18" ht="45.75" customHeight="1">
      <c r="A45" s="1">
        <v>4</v>
      </c>
      <c r="B45" s="21">
        <f t="shared" si="0"/>
        <v>42</v>
      </c>
      <c r="C45" s="9" t="s">
        <v>31</v>
      </c>
      <c r="D45" s="30" t="s">
        <v>428</v>
      </c>
      <c r="E45" s="9" t="s">
        <v>329</v>
      </c>
      <c r="F45" s="22" t="s">
        <v>67</v>
      </c>
      <c r="G45" s="9" t="s">
        <v>215</v>
      </c>
      <c r="H45" s="9" t="s">
        <v>330</v>
      </c>
      <c r="I45" s="26" t="s">
        <v>317</v>
      </c>
      <c r="J45" s="24" t="s">
        <v>70</v>
      </c>
      <c r="K45" s="8" t="s">
        <v>81</v>
      </c>
      <c r="L45" s="24" t="s">
        <v>76</v>
      </c>
      <c r="N45" s="1">
        <v>11</v>
      </c>
    </row>
    <row r="46" spans="1:18" ht="45.75" customHeight="1">
      <c r="A46" s="1">
        <v>4</v>
      </c>
      <c r="B46" s="21">
        <f t="shared" si="0"/>
        <v>43</v>
      </c>
      <c r="C46" s="9" t="s">
        <v>31</v>
      </c>
      <c r="D46" s="30" t="s">
        <v>428</v>
      </c>
      <c r="E46" s="9" t="s">
        <v>331</v>
      </c>
      <c r="F46" s="22" t="s">
        <v>332</v>
      </c>
      <c r="G46" s="9" t="s">
        <v>215</v>
      </c>
      <c r="H46" s="9" t="s">
        <v>333</v>
      </c>
      <c r="I46" s="26" t="s">
        <v>334</v>
      </c>
      <c r="J46" s="24" t="s">
        <v>70</v>
      </c>
      <c r="K46" s="8" t="s">
        <v>81</v>
      </c>
      <c r="L46" s="24" t="s">
        <v>76</v>
      </c>
      <c r="N46" s="1">
        <v>11</v>
      </c>
    </row>
    <row r="47" spans="1:18" ht="45.75" customHeight="1">
      <c r="A47" s="1">
        <v>4</v>
      </c>
      <c r="B47" s="21">
        <f t="shared" si="0"/>
        <v>44</v>
      </c>
      <c r="C47" s="9" t="s">
        <v>31</v>
      </c>
      <c r="D47" s="30" t="s">
        <v>429</v>
      </c>
      <c r="E47" s="9" t="s">
        <v>335</v>
      </c>
      <c r="F47" s="22" t="s">
        <v>67</v>
      </c>
      <c r="G47" s="9" t="s">
        <v>215</v>
      </c>
      <c r="H47" s="22" t="s">
        <v>326</v>
      </c>
      <c r="I47" s="26" t="s">
        <v>336</v>
      </c>
      <c r="J47" s="24" t="s">
        <v>70</v>
      </c>
      <c r="K47" s="8" t="s">
        <v>81</v>
      </c>
      <c r="L47" s="24" t="s">
        <v>75</v>
      </c>
      <c r="N47">
        <v>10</v>
      </c>
    </row>
    <row r="48" spans="1:18" ht="45.75" customHeight="1">
      <c r="A48" s="1">
        <v>4</v>
      </c>
      <c r="B48" s="21">
        <f t="shared" si="0"/>
        <v>45</v>
      </c>
      <c r="C48" s="9" t="s">
        <v>31</v>
      </c>
      <c r="D48" s="30" t="s">
        <v>429</v>
      </c>
      <c r="E48" s="9" t="s">
        <v>337</v>
      </c>
      <c r="F48" s="22" t="s">
        <v>67</v>
      </c>
      <c r="G48" s="9" t="s">
        <v>215</v>
      </c>
      <c r="H48" s="22" t="s">
        <v>326</v>
      </c>
      <c r="I48" s="26" t="s">
        <v>338</v>
      </c>
      <c r="J48" s="24" t="s">
        <v>70</v>
      </c>
      <c r="K48" s="8" t="s">
        <v>81</v>
      </c>
      <c r="L48" s="24" t="s">
        <v>75</v>
      </c>
      <c r="N48">
        <v>10</v>
      </c>
    </row>
    <row r="49" spans="1:14" ht="45.75" customHeight="1">
      <c r="A49" s="1">
        <v>4</v>
      </c>
      <c r="B49" s="21">
        <f t="shared" si="0"/>
        <v>46</v>
      </c>
      <c r="C49" s="9" t="s">
        <v>31</v>
      </c>
      <c r="D49" s="30" t="s">
        <v>429</v>
      </c>
      <c r="E49" s="9" t="s">
        <v>339</v>
      </c>
      <c r="F49" s="22" t="s">
        <v>67</v>
      </c>
      <c r="G49" s="9" t="s">
        <v>215</v>
      </c>
      <c r="H49" s="22" t="s">
        <v>326</v>
      </c>
      <c r="I49" s="26" t="s">
        <v>340</v>
      </c>
      <c r="J49" s="24" t="s">
        <v>70</v>
      </c>
      <c r="K49" s="8" t="s">
        <v>81</v>
      </c>
      <c r="L49" s="24" t="s">
        <v>75</v>
      </c>
      <c r="N49">
        <v>10</v>
      </c>
    </row>
    <row r="50" spans="1:14" ht="45.75" customHeight="1">
      <c r="A50" s="1">
        <v>4</v>
      </c>
      <c r="B50" s="21">
        <f t="shared" si="0"/>
        <v>47</v>
      </c>
      <c r="C50" s="9" t="s">
        <v>31</v>
      </c>
      <c r="D50" s="30" t="s">
        <v>429</v>
      </c>
      <c r="E50" s="9" t="s">
        <v>341</v>
      </c>
      <c r="F50" s="22" t="s">
        <v>67</v>
      </c>
      <c r="G50" s="9" t="s">
        <v>215</v>
      </c>
      <c r="H50" s="22" t="s">
        <v>326</v>
      </c>
      <c r="I50" s="26" t="s">
        <v>340</v>
      </c>
      <c r="J50" s="24" t="s">
        <v>70</v>
      </c>
      <c r="K50" s="8" t="s">
        <v>81</v>
      </c>
      <c r="L50" s="24" t="s">
        <v>75</v>
      </c>
      <c r="N50">
        <v>10</v>
      </c>
    </row>
    <row r="51" spans="1:14" ht="45.75" customHeight="1">
      <c r="A51" s="1">
        <v>4</v>
      </c>
      <c r="B51" s="21">
        <f t="shared" si="0"/>
        <v>48</v>
      </c>
      <c r="C51" s="9" t="s">
        <v>31</v>
      </c>
      <c r="D51" s="30" t="s">
        <v>429</v>
      </c>
      <c r="E51" s="9" t="s">
        <v>342</v>
      </c>
      <c r="F51" s="22" t="s">
        <v>67</v>
      </c>
      <c r="G51" s="9" t="s">
        <v>215</v>
      </c>
      <c r="H51" s="22" t="s">
        <v>326</v>
      </c>
      <c r="I51" s="26" t="s">
        <v>343</v>
      </c>
      <c r="J51" s="24" t="s">
        <v>70</v>
      </c>
      <c r="K51" s="8" t="s">
        <v>81</v>
      </c>
      <c r="L51" s="24" t="s">
        <v>75</v>
      </c>
      <c r="N51">
        <v>12</v>
      </c>
    </row>
    <row r="52" spans="1:14" ht="45.75" customHeight="1">
      <c r="A52">
        <v>5</v>
      </c>
      <c r="B52" s="21">
        <f t="shared" si="0"/>
        <v>49</v>
      </c>
      <c r="C52" s="9" t="s">
        <v>162</v>
      </c>
      <c r="D52" s="30" t="s">
        <v>163</v>
      </c>
      <c r="E52" s="9" t="s">
        <v>169</v>
      </c>
      <c r="F52" s="22" t="s">
        <v>67</v>
      </c>
      <c r="G52" s="23" t="s">
        <v>170</v>
      </c>
      <c r="H52" s="9" t="s">
        <v>171</v>
      </c>
      <c r="I52" s="25" t="s">
        <v>172</v>
      </c>
      <c r="J52" s="24" t="s">
        <v>82</v>
      </c>
      <c r="K52" s="8" t="s">
        <v>168</v>
      </c>
      <c r="L52" s="24" t="s">
        <v>77</v>
      </c>
      <c r="N52">
        <v>12</v>
      </c>
    </row>
    <row r="53" spans="1:14" ht="45.75" customHeight="1">
      <c r="A53">
        <v>5</v>
      </c>
      <c r="B53" s="21">
        <f t="shared" si="0"/>
        <v>50</v>
      </c>
      <c r="C53" s="9" t="s">
        <v>162</v>
      </c>
      <c r="D53" s="30" t="s">
        <v>163</v>
      </c>
      <c r="E53" s="9" t="s">
        <v>176</v>
      </c>
      <c r="F53" s="22" t="s">
        <v>68</v>
      </c>
      <c r="G53" s="23" t="s">
        <v>165</v>
      </c>
      <c r="H53" s="9" t="s">
        <v>177</v>
      </c>
      <c r="I53" s="25" t="s">
        <v>178</v>
      </c>
      <c r="J53" s="24" t="s">
        <v>82</v>
      </c>
      <c r="K53" s="8" t="s">
        <v>168</v>
      </c>
      <c r="L53" s="24" t="s">
        <v>76</v>
      </c>
      <c r="N53">
        <v>12</v>
      </c>
    </row>
    <row r="54" spans="1:14" ht="45.75" customHeight="1">
      <c r="A54">
        <v>5</v>
      </c>
      <c r="B54" s="21">
        <f t="shared" si="0"/>
        <v>51</v>
      </c>
      <c r="C54" s="9" t="s">
        <v>162</v>
      </c>
      <c r="D54" s="30" t="s">
        <v>163</v>
      </c>
      <c r="E54" s="9" t="s">
        <v>173</v>
      </c>
      <c r="F54" s="22" t="s">
        <v>67</v>
      </c>
      <c r="G54" s="23" t="s">
        <v>170</v>
      </c>
      <c r="H54" s="9" t="s">
        <v>174</v>
      </c>
      <c r="I54" s="25" t="s">
        <v>175</v>
      </c>
      <c r="J54" s="24" t="s">
        <v>82</v>
      </c>
      <c r="K54" s="8" t="s">
        <v>168</v>
      </c>
      <c r="L54" s="24" t="s">
        <v>75</v>
      </c>
      <c r="N54">
        <v>12</v>
      </c>
    </row>
    <row r="55" spans="1:14" ht="45.75" customHeight="1">
      <c r="A55">
        <v>5</v>
      </c>
      <c r="B55" s="21">
        <f t="shared" si="0"/>
        <v>52</v>
      </c>
      <c r="C55" s="9" t="s">
        <v>162</v>
      </c>
      <c r="D55" s="30" t="s">
        <v>163</v>
      </c>
      <c r="E55" s="9" t="s">
        <v>164</v>
      </c>
      <c r="F55" s="22" t="s">
        <v>109</v>
      </c>
      <c r="G55" s="23" t="s">
        <v>165</v>
      </c>
      <c r="H55" s="9" t="s">
        <v>166</v>
      </c>
      <c r="I55" s="25" t="s">
        <v>167</v>
      </c>
      <c r="J55" s="24" t="s">
        <v>82</v>
      </c>
      <c r="K55" s="8" t="s">
        <v>168</v>
      </c>
      <c r="L55" s="24" t="s">
        <v>75</v>
      </c>
      <c r="N55">
        <v>12</v>
      </c>
    </row>
    <row r="56" spans="1:14" ht="45.75" customHeight="1">
      <c r="A56">
        <v>5</v>
      </c>
      <c r="B56" s="21">
        <f t="shared" si="0"/>
        <v>53</v>
      </c>
      <c r="C56" s="9" t="s">
        <v>110</v>
      </c>
      <c r="D56" s="30" t="s">
        <v>111</v>
      </c>
      <c r="E56" s="9" t="s">
        <v>256</v>
      </c>
      <c r="F56" s="22" t="s">
        <v>109</v>
      </c>
      <c r="G56" s="23" t="s">
        <v>112</v>
      </c>
      <c r="H56" s="9" t="s">
        <v>71</v>
      </c>
      <c r="I56" s="25" t="s">
        <v>257</v>
      </c>
      <c r="J56" s="24" t="s">
        <v>70</v>
      </c>
      <c r="K56" s="8" t="s">
        <v>101</v>
      </c>
      <c r="L56" s="24" t="s">
        <v>69</v>
      </c>
      <c r="N56">
        <v>12</v>
      </c>
    </row>
    <row r="57" spans="1:14" ht="45.75" customHeight="1">
      <c r="A57" s="1">
        <v>5</v>
      </c>
      <c r="B57" s="21">
        <f t="shared" si="0"/>
        <v>54</v>
      </c>
      <c r="C57" s="9" t="s">
        <v>32</v>
      </c>
      <c r="D57" s="30" t="s">
        <v>56</v>
      </c>
      <c r="E57" s="9" t="s">
        <v>404</v>
      </c>
      <c r="F57" s="22" t="s">
        <v>67</v>
      </c>
      <c r="G57" s="23" t="s">
        <v>170</v>
      </c>
      <c r="H57" s="9" t="s">
        <v>389</v>
      </c>
      <c r="I57" s="32" t="s">
        <v>390</v>
      </c>
      <c r="J57" s="24" t="s">
        <v>70</v>
      </c>
      <c r="K57" s="8" t="s">
        <v>81</v>
      </c>
      <c r="L57" s="24" t="s">
        <v>77</v>
      </c>
      <c r="N57">
        <v>12</v>
      </c>
    </row>
    <row r="58" spans="1:14" ht="45.75" customHeight="1">
      <c r="A58" s="1">
        <v>5</v>
      </c>
      <c r="B58" s="21">
        <f t="shared" si="0"/>
        <v>55</v>
      </c>
      <c r="C58" s="9" t="s">
        <v>32</v>
      </c>
      <c r="D58" s="30" t="s">
        <v>56</v>
      </c>
      <c r="E58" s="9" t="s">
        <v>405</v>
      </c>
      <c r="F58" s="22" t="s">
        <v>67</v>
      </c>
      <c r="G58" s="23" t="s">
        <v>170</v>
      </c>
      <c r="H58" s="9" t="s">
        <v>389</v>
      </c>
      <c r="I58" s="32" t="s">
        <v>406</v>
      </c>
      <c r="J58" s="24" t="s">
        <v>70</v>
      </c>
      <c r="K58" s="8" t="s">
        <v>81</v>
      </c>
      <c r="L58" s="24" t="s">
        <v>69</v>
      </c>
      <c r="N58">
        <v>12</v>
      </c>
    </row>
    <row r="59" spans="1:14" ht="45.75" customHeight="1">
      <c r="A59" s="1">
        <v>5</v>
      </c>
      <c r="B59" s="21">
        <f t="shared" si="0"/>
        <v>56</v>
      </c>
      <c r="C59" s="9" t="s">
        <v>32</v>
      </c>
      <c r="D59" s="30" t="s">
        <v>55</v>
      </c>
      <c r="E59" s="33" t="s">
        <v>344</v>
      </c>
      <c r="F59" s="22" t="s">
        <v>67</v>
      </c>
      <c r="G59" s="9" t="s">
        <v>170</v>
      </c>
      <c r="H59" s="9" t="s">
        <v>389</v>
      </c>
      <c r="I59" s="26" t="s">
        <v>345</v>
      </c>
      <c r="J59" s="24" t="s">
        <v>70</v>
      </c>
      <c r="K59" s="8" t="s">
        <v>81</v>
      </c>
      <c r="L59" s="24" t="s">
        <v>76</v>
      </c>
      <c r="N59">
        <v>12</v>
      </c>
    </row>
    <row r="60" spans="1:14" ht="45.75" customHeight="1">
      <c r="A60" s="1">
        <v>5</v>
      </c>
      <c r="B60" s="21">
        <f t="shared" si="0"/>
        <v>57</v>
      </c>
      <c r="C60" s="9" t="s">
        <v>32</v>
      </c>
      <c r="D60" s="30" t="s">
        <v>55</v>
      </c>
      <c r="E60" s="33" t="s">
        <v>346</v>
      </c>
      <c r="F60" s="22" t="s">
        <v>67</v>
      </c>
      <c r="G60" s="9" t="s">
        <v>170</v>
      </c>
      <c r="H60" s="9" t="s">
        <v>389</v>
      </c>
      <c r="I60" s="34" t="s">
        <v>347</v>
      </c>
      <c r="J60" s="24" t="s">
        <v>70</v>
      </c>
      <c r="K60" s="8" t="s">
        <v>81</v>
      </c>
      <c r="L60" s="24" t="s">
        <v>76</v>
      </c>
      <c r="N60">
        <v>12</v>
      </c>
    </row>
    <row r="61" spans="1:14" ht="45.75" customHeight="1">
      <c r="A61" s="1">
        <v>5</v>
      </c>
      <c r="B61" s="21">
        <f t="shared" si="0"/>
        <v>58</v>
      </c>
      <c r="C61" s="9" t="s">
        <v>32</v>
      </c>
      <c r="D61" s="30" t="s">
        <v>55</v>
      </c>
      <c r="E61" s="33" t="s">
        <v>348</v>
      </c>
      <c r="F61" s="22" t="s">
        <v>67</v>
      </c>
      <c r="G61" s="23" t="s">
        <v>170</v>
      </c>
      <c r="H61" s="9" t="s">
        <v>389</v>
      </c>
      <c r="I61" s="26" t="s">
        <v>349</v>
      </c>
      <c r="J61" s="24" t="s">
        <v>70</v>
      </c>
      <c r="K61" s="8" t="s">
        <v>81</v>
      </c>
      <c r="L61" s="24" t="s">
        <v>75</v>
      </c>
      <c r="N61">
        <v>12</v>
      </c>
    </row>
    <row r="62" spans="1:14" ht="45.75" customHeight="1">
      <c r="A62" s="1">
        <v>5</v>
      </c>
      <c r="B62" s="21">
        <f t="shared" si="0"/>
        <v>59</v>
      </c>
      <c r="C62" s="9" t="s">
        <v>32</v>
      </c>
      <c r="D62" s="30" t="s">
        <v>55</v>
      </c>
      <c r="E62" s="33" t="s">
        <v>350</v>
      </c>
      <c r="F62" s="22" t="s">
        <v>67</v>
      </c>
      <c r="G62" s="23" t="s">
        <v>170</v>
      </c>
      <c r="H62" s="9" t="s">
        <v>389</v>
      </c>
      <c r="I62" s="26" t="s">
        <v>351</v>
      </c>
      <c r="J62" s="24" t="s">
        <v>70</v>
      </c>
      <c r="K62" s="8" t="s">
        <v>81</v>
      </c>
      <c r="L62" s="24" t="s">
        <v>76</v>
      </c>
      <c r="N62">
        <v>13</v>
      </c>
    </row>
    <row r="63" spans="1:14" ht="45.75" customHeight="1">
      <c r="A63" s="1">
        <v>5</v>
      </c>
      <c r="B63" s="21">
        <f t="shared" si="0"/>
        <v>60</v>
      </c>
      <c r="C63" s="9" t="s">
        <v>32</v>
      </c>
      <c r="D63" s="30" t="s">
        <v>55</v>
      </c>
      <c r="E63" s="29" t="s">
        <v>352</v>
      </c>
      <c r="F63" s="22" t="s">
        <v>67</v>
      </c>
      <c r="G63" s="23" t="s">
        <v>170</v>
      </c>
      <c r="H63" s="9" t="s">
        <v>389</v>
      </c>
      <c r="I63" s="26" t="s">
        <v>351</v>
      </c>
      <c r="J63" s="24" t="s">
        <v>70</v>
      </c>
      <c r="K63" s="8" t="s">
        <v>81</v>
      </c>
      <c r="L63" s="24" t="s">
        <v>76</v>
      </c>
      <c r="N63">
        <v>13</v>
      </c>
    </row>
    <row r="64" spans="1:14" ht="45.75" customHeight="1">
      <c r="A64">
        <v>6</v>
      </c>
      <c r="B64" s="21">
        <f t="shared" si="0"/>
        <v>61</v>
      </c>
      <c r="C64" s="9" t="s">
        <v>33</v>
      </c>
      <c r="D64" s="30" t="s">
        <v>277</v>
      </c>
      <c r="E64" s="9" t="s">
        <v>182</v>
      </c>
      <c r="F64" s="22" t="s">
        <v>68</v>
      </c>
      <c r="G64" s="23" t="s">
        <v>292</v>
      </c>
      <c r="H64" s="9" t="s">
        <v>183</v>
      </c>
      <c r="I64" s="25" t="s">
        <v>147</v>
      </c>
      <c r="J64" s="24" t="s">
        <v>70</v>
      </c>
      <c r="K64" s="8" t="s">
        <v>81</v>
      </c>
      <c r="L64" s="24" t="s">
        <v>76</v>
      </c>
      <c r="N64">
        <v>14</v>
      </c>
    </row>
    <row r="65" spans="1:14" ht="45.75" customHeight="1">
      <c r="A65">
        <v>6</v>
      </c>
      <c r="B65" s="21">
        <f t="shared" si="0"/>
        <v>62</v>
      </c>
      <c r="C65" s="9" t="s">
        <v>33</v>
      </c>
      <c r="D65" s="30" t="s">
        <v>277</v>
      </c>
      <c r="E65" s="9" t="s">
        <v>229</v>
      </c>
      <c r="F65" s="22" t="s">
        <v>206</v>
      </c>
      <c r="G65" s="23" t="s">
        <v>292</v>
      </c>
      <c r="H65" s="9" t="s">
        <v>230</v>
      </c>
      <c r="I65" s="25" t="s">
        <v>231</v>
      </c>
      <c r="J65" s="24" t="s">
        <v>70</v>
      </c>
      <c r="K65" s="8" t="s">
        <v>87</v>
      </c>
      <c r="L65" s="24" t="s">
        <v>77</v>
      </c>
      <c r="N65">
        <v>14</v>
      </c>
    </row>
    <row r="66" spans="1:14" ht="45.75" customHeight="1">
      <c r="A66">
        <v>6</v>
      </c>
      <c r="B66" s="21">
        <f t="shared" si="0"/>
        <v>63</v>
      </c>
      <c r="C66" s="9" t="s">
        <v>184</v>
      </c>
      <c r="D66" s="30" t="s">
        <v>277</v>
      </c>
      <c r="E66" s="9" t="s">
        <v>116</v>
      </c>
      <c r="F66" s="22" t="s">
        <v>68</v>
      </c>
      <c r="G66" s="23" t="s">
        <v>292</v>
      </c>
      <c r="H66" s="9" t="s">
        <v>183</v>
      </c>
      <c r="I66" s="25" t="s">
        <v>147</v>
      </c>
      <c r="J66" s="24" t="s">
        <v>70</v>
      </c>
      <c r="K66" s="8" t="s">
        <v>81</v>
      </c>
      <c r="L66" s="24" t="s">
        <v>76</v>
      </c>
      <c r="N66">
        <v>14</v>
      </c>
    </row>
    <row r="67" spans="1:14" ht="45.75" customHeight="1">
      <c r="A67">
        <v>6</v>
      </c>
      <c r="B67" s="21">
        <f t="shared" si="0"/>
        <v>64</v>
      </c>
      <c r="C67" s="9" t="s">
        <v>33</v>
      </c>
      <c r="D67" s="30" t="s">
        <v>277</v>
      </c>
      <c r="E67" s="9" t="s">
        <v>114</v>
      </c>
      <c r="F67" s="22" t="s">
        <v>67</v>
      </c>
      <c r="G67" s="23" t="s">
        <v>292</v>
      </c>
      <c r="H67" s="9" t="s">
        <v>180</v>
      </c>
      <c r="I67" s="25" t="s">
        <v>181</v>
      </c>
      <c r="J67" s="24" t="s">
        <v>70</v>
      </c>
      <c r="K67" s="8" t="s">
        <v>81</v>
      </c>
      <c r="L67" s="24" t="s">
        <v>76</v>
      </c>
      <c r="N67">
        <v>14</v>
      </c>
    </row>
    <row r="68" spans="1:14" ht="45.75" customHeight="1">
      <c r="A68">
        <v>6</v>
      </c>
      <c r="B68" s="21">
        <f t="shared" si="0"/>
        <v>65</v>
      </c>
      <c r="C68" s="9" t="s">
        <v>33</v>
      </c>
      <c r="D68" s="30" t="s">
        <v>277</v>
      </c>
      <c r="E68" s="9" t="s">
        <v>113</v>
      </c>
      <c r="F68" s="22" t="s">
        <v>67</v>
      </c>
      <c r="G68" s="23" t="s">
        <v>292</v>
      </c>
      <c r="H68" s="9" t="s">
        <v>83</v>
      </c>
      <c r="I68" s="25" t="s">
        <v>179</v>
      </c>
      <c r="J68" s="24" t="s">
        <v>70</v>
      </c>
      <c r="K68" s="8" t="s">
        <v>81</v>
      </c>
      <c r="L68" s="24" t="s">
        <v>75</v>
      </c>
      <c r="N68">
        <v>14</v>
      </c>
    </row>
    <row r="69" spans="1:14" ht="45.75" customHeight="1">
      <c r="A69">
        <v>6</v>
      </c>
      <c r="B69" s="21">
        <f t="shared" si="0"/>
        <v>66</v>
      </c>
      <c r="C69" s="9" t="s">
        <v>89</v>
      </c>
      <c r="D69" s="30" t="s">
        <v>277</v>
      </c>
      <c r="E69" s="9" t="s">
        <v>90</v>
      </c>
      <c r="F69" s="22" t="s">
        <v>67</v>
      </c>
      <c r="G69" s="9" t="s">
        <v>293</v>
      </c>
      <c r="H69" s="9" t="s">
        <v>91</v>
      </c>
      <c r="I69" s="26" t="s">
        <v>92</v>
      </c>
      <c r="J69" s="24" t="s">
        <v>70</v>
      </c>
      <c r="K69" s="8" t="s">
        <v>93</v>
      </c>
      <c r="L69" s="24" t="s">
        <v>75</v>
      </c>
      <c r="N69">
        <v>14</v>
      </c>
    </row>
    <row r="70" spans="1:14" ht="45.75" customHeight="1">
      <c r="A70">
        <v>6</v>
      </c>
      <c r="B70" s="21">
        <f t="shared" ref="B70:B117" si="1">+B69+1</f>
        <v>67</v>
      </c>
      <c r="C70" s="9" t="s">
        <v>89</v>
      </c>
      <c r="D70" s="30" t="s">
        <v>277</v>
      </c>
      <c r="E70" s="9" t="s">
        <v>274</v>
      </c>
      <c r="F70" s="22" t="s">
        <v>67</v>
      </c>
      <c r="G70" s="23" t="s">
        <v>272</v>
      </c>
      <c r="H70" s="9" t="s">
        <v>265</v>
      </c>
      <c r="I70" s="25" t="s">
        <v>275</v>
      </c>
      <c r="J70" s="24" t="s">
        <v>70</v>
      </c>
      <c r="K70" s="8" t="s">
        <v>93</v>
      </c>
      <c r="L70" s="24" t="s">
        <v>77</v>
      </c>
      <c r="N70">
        <v>14</v>
      </c>
    </row>
    <row r="71" spans="1:14" ht="45.75" customHeight="1">
      <c r="A71">
        <v>6</v>
      </c>
      <c r="B71" s="21">
        <f t="shared" si="1"/>
        <v>68</v>
      </c>
      <c r="C71" s="9" t="s">
        <v>89</v>
      </c>
      <c r="D71" s="30" t="s">
        <v>277</v>
      </c>
      <c r="E71" s="9" t="s">
        <v>271</v>
      </c>
      <c r="F71" s="22" t="s">
        <v>67</v>
      </c>
      <c r="G71" s="23" t="s">
        <v>272</v>
      </c>
      <c r="H71" s="9" t="s">
        <v>265</v>
      </c>
      <c r="I71" s="25" t="s">
        <v>273</v>
      </c>
      <c r="J71" s="24" t="s">
        <v>70</v>
      </c>
      <c r="K71" s="8" t="s">
        <v>93</v>
      </c>
      <c r="L71" s="24" t="s">
        <v>76</v>
      </c>
      <c r="N71">
        <v>14</v>
      </c>
    </row>
    <row r="72" spans="1:14" ht="45.75" customHeight="1">
      <c r="A72">
        <v>6</v>
      </c>
      <c r="B72" s="21">
        <f t="shared" si="1"/>
        <v>69</v>
      </c>
      <c r="C72" s="9" t="s">
        <v>33</v>
      </c>
      <c r="D72" s="30" t="s">
        <v>278</v>
      </c>
      <c r="E72" s="9" t="s">
        <v>186</v>
      </c>
      <c r="F72" s="22" t="s">
        <v>68</v>
      </c>
      <c r="G72" s="23" t="s">
        <v>185</v>
      </c>
      <c r="H72" s="9" t="s">
        <v>71</v>
      </c>
      <c r="I72" s="25" t="s">
        <v>187</v>
      </c>
      <c r="J72" s="24" t="s">
        <v>70</v>
      </c>
      <c r="K72" s="8" t="s">
        <v>81</v>
      </c>
      <c r="L72" s="24" t="s">
        <v>76</v>
      </c>
    </row>
    <row r="73" spans="1:14" ht="45.75" customHeight="1">
      <c r="A73">
        <v>6</v>
      </c>
      <c r="B73" s="21">
        <f t="shared" si="1"/>
        <v>70</v>
      </c>
      <c r="C73" s="9" t="s">
        <v>89</v>
      </c>
      <c r="D73" s="30" t="s">
        <v>278</v>
      </c>
      <c r="E73" s="9" t="s">
        <v>268</v>
      </c>
      <c r="F73" s="22" t="s">
        <v>67</v>
      </c>
      <c r="G73" s="23" t="s">
        <v>117</v>
      </c>
      <c r="H73" s="9" t="s">
        <v>269</v>
      </c>
      <c r="I73" s="25" t="s">
        <v>270</v>
      </c>
      <c r="J73" s="24" t="s">
        <v>70</v>
      </c>
      <c r="K73" s="8" t="s">
        <v>93</v>
      </c>
      <c r="L73" s="24" t="s">
        <v>77</v>
      </c>
    </row>
    <row r="74" spans="1:14" ht="45.75" customHeight="1">
      <c r="A74">
        <v>6</v>
      </c>
      <c r="B74" s="21">
        <f t="shared" si="1"/>
        <v>71</v>
      </c>
      <c r="C74" s="9" t="s">
        <v>33</v>
      </c>
      <c r="D74" s="30" t="s">
        <v>278</v>
      </c>
      <c r="E74" s="9" t="s">
        <v>232</v>
      </c>
      <c r="F74" s="22" t="s">
        <v>206</v>
      </c>
      <c r="G74" s="23" t="s">
        <v>233</v>
      </c>
      <c r="H74" s="9" t="s">
        <v>85</v>
      </c>
      <c r="I74" s="25" t="s">
        <v>234</v>
      </c>
      <c r="J74" s="24" t="s">
        <v>70</v>
      </c>
      <c r="K74" s="8" t="s">
        <v>81</v>
      </c>
      <c r="L74" s="24" t="s">
        <v>76</v>
      </c>
    </row>
    <row r="75" spans="1:14" ht="45.75" customHeight="1">
      <c r="A75" s="1">
        <v>6</v>
      </c>
      <c r="B75" s="21">
        <f t="shared" si="1"/>
        <v>72</v>
      </c>
      <c r="C75" s="9" t="s">
        <v>33</v>
      </c>
      <c r="D75" s="30" t="s">
        <v>353</v>
      </c>
      <c r="E75" s="9" t="s">
        <v>407</v>
      </c>
      <c r="F75" s="22" t="s">
        <v>67</v>
      </c>
      <c r="G75" s="23" t="s">
        <v>408</v>
      </c>
      <c r="H75" s="9" t="s">
        <v>389</v>
      </c>
      <c r="I75" s="32" t="s">
        <v>390</v>
      </c>
      <c r="J75" s="24" t="s">
        <v>70</v>
      </c>
      <c r="K75" s="8" t="s">
        <v>81</v>
      </c>
      <c r="L75" s="24" t="s">
        <v>77</v>
      </c>
    </row>
    <row r="76" spans="1:14" ht="45.75" customHeight="1">
      <c r="A76" s="1">
        <v>6</v>
      </c>
      <c r="B76" s="21">
        <f t="shared" si="1"/>
        <v>73</v>
      </c>
      <c r="C76" s="9" t="s">
        <v>33</v>
      </c>
      <c r="D76" s="30" t="s">
        <v>353</v>
      </c>
      <c r="E76" s="9" t="s">
        <v>409</v>
      </c>
      <c r="F76" s="22" t="s">
        <v>67</v>
      </c>
      <c r="G76" s="9" t="s">
        <v>292</v>
      </c>
      <c r="H76" s="9" t="s">
        <v>389</v>
      </c>
      <c r="I76" s="26" t="s">
        <v>390</v>
      </c>
      <c r="J76" s="24" t="s">
        <v>70</v>
      </c>
      <c r="K76" s="8" t="s">
        <v>81</v>
      </c>
      <c r="L76" s="24" t="s">
        <v>76</v>
      </c>
    </row>
    <row r="77" spans="1:14" ht="45.75" customHeight="1">
      <c r="A77" s="1">
        <v>6</v>
      </c>
      <c r="B77" s="21">
        <f t="shared" si="1"/>
        <v>74</v>
      </c>
      <c r="C77" s="9" t="s">
        <v>33</v>
      </c>
      <c r="D77" s="30" t="s">
        <v>353</v>
      </c>
      <c r="E77" s="9" t="s">
        <v>354</v>
      </c>
      <c r="F77" s="22" t="s">
        <v>67</v>
      </c>
      <c r="G77" s="9" t="s">
        <v>355</v>
      </c>
      <c r="H77" s="9" t="s">
        <v>356</v>
      </c>
      <c r="I77" s="26" t="s">
        <v>357</v>
      </c>
      <c r="J77" s="24" t="s">
        <v>70</v>
      </c>
      <c r="K77" s="8" t="s">
        <v>81</v>
      </c>
      <c r="L77" s="24" t="s">
        <v>76</v>
      </c>
    </row>
    <row r="78" spans="1:14" ht="45.75" customHeight="1">
      <c r="A78" s="1">
        <v>6</v>
      </c>
      <c r="B78" s="21">
        <f t="shared" si="1"/>
        <v>75</v>
      </c>
      <c r="C78" s="9" t="s">
        <v>33</v>
      </c>
      <c r="D78" s="30" t="s">
        <v>431</v>
      </c>
      <c r="E78" s="9" t="s">
        <v>358</v>
      </c>
      <c r="F78" s="22" t="s">
        <v>67</v>
      </c>
      <c r="G78" s="9" t="s">
        <v>359</v>
      </c>
      <c r="H78" s="9" t="s">
        <v>177</v>
      </c>
      <c r="I78" s="26" t="s">
        <v>360</v>
      </c>
      <c r="J78" s="24" t="s">
        <v>70</v>
      </c>
      <c r="K78" s="8" t="s">
        <v>81</v>
      </c>
      <c r="L78" s="24" t="s">
        <v>76</v>
      </c>
    </row>
    <row r="79" spans="1:14" ht="45.75" customHeight="1">
      <c r="A79" s="1">
        <v>6</v>
      </c>
      <c r="B79" s="21">
        <f t="shared" si="1"/>
        <v>76</v>
      </c>
      <c r="C79" s="9" t="s">
        <v>33</v>
      </c>
      <c r="D79" s="30" t="s">
        <v>430</v>
      </c>
      <c r="E79" s="9" t="s">
        <v>361</v>
      </c>
      <c r="F79" s="22" t="s">
        <v>67</v>
      </c>
      <c r="G79" s="23" t="s">
        <v>359</v>
      </c>
      <c r="H79" s="9" t="s">
        <v>362</v>
      </c>
      <c r="I79" s="34" t="s">
        <v>363</v>
      </c>
      <c r="J79" s="24" t="s">
        <v>70</v>
      </c>
      <c r="K79" s="8" t="s">
        <v>81</v>
      </c>
      <c r="L79" s="24" t="s">
        <v>77</v>
      </c>
    </row>
    <row r="80" spans="1:14" ht="45.75" customHeight="1">
      <c r="A80" s="1">
        <v>6</v>
      </c>
      <c r="B80" s="21">
        <f t="shared" si="1"/>
        <v>77</v>
      </c>
      <c r="C80" s="9" t="s">
        <v>33</v>
      </c>
      <c r="D80" s="30" t="s">
        <v>430</v>
      </c>
      <c r="E80" s="9" t="s">
        <v>364</v>
      </c>
      <c r="F80" s="22" t="s">
        <v>67</v>
      </c>
      <c r="G80" s="23" t="s">
        <v>359</v>
      </c>
      <c r="H80" s="9" t="s">
        <v>146</v>
      </c>
      <c r="I80" s="34" t="s">
        <v>365</v>
      </c>
      <c r="J80" s="24" t="s">
        <v>70</v>
      </c>
      <c r="K80" s="8" t="s">
        <v>81</v>
      </c>
      <c r="L80" s="24" t="s">
        <v>69</v>
      </c>
    </row>
    <row r="81" spans="1:12" ht="45.75" customHeight="1">
      <c r="A81" s="1">
        <v>6</v>
      </c>
      <c r="B81" s="21">
        <f t="shared" si="1"/>
        <v>78</v>
      </c>
      <c r="C81" s="9" t="s">
        <v>33</v>
      </c>
      <c r="D81" s="30" t="s">
        <v>430</v>
      </c>
      <c r="E81" s="9" t="s">
        <v>366</v>
      </c>
      <c r="F81" s="22" t="s">
        <v>67</v>
      </c>
      <c r="G81" s="23" t="s">
        <v>359</v>
      </c>
      <c r="H81" s="9" t="s">
        <v>367</v>
      </c>
      <c r="I81" s="34" t="s">
        <v>368</v>
      </c>
      <c r="J81" s="24" t="s">
        <v>70</v>
      </c>
      <c r="K81" s="8" t="s">
        <v>81</v>
      </c>
      <c r="L81" s="24" t="s">
        <v>76</v>
      </c>
    </row>
    <row r="82" spans="1:12" ht="45.75" customHeight="1">
      <c r="A82">
        <v>7</v>
      </c>
      <c r="B82" s="21">
        <f t="shared" si="1"/>
        <v>79</v>
      </c>
      <c r="C82" s="9" t="s">
        <v>34</v>
      </c>
      <c r="D82" s="30" t="s">
        <v>285</v>
      </c>
      <c r="E82" s="9" t="s">
        <v>153</v>
      </c>
      <c r="F82" s="22" t="s">
        <v>68</v>
      </c>
      <c r="G82" s="23" t="s">
        <v>154</v>
      </c>
      <c r="H82" s="9" t="s">
        <v>71</v>
      </c>
      <c r="I82" s="25" t="s">
        <v>155</v>
      </c>
      <c r="J82" s="24" t="s">
        <v>70</v>
      </c>
      <c r="K82" s="8" t="s">
        <v>81</v>
      </c>
      <c r="L82" s="24" t="s">
        <v>76</v>
      </c>
    </row>
    <row r="83" spans="1:12" ht="45.75" customHeight="1">
      <c r="A83">
        <v>7</v>
      </c>
      <c r="B83" s="21">
        <f t="shared" si="1"/>
        <v>80</v>
      </c>
      <c r="C83" s="9" t="s">
        <v>34</v>
      </c>
      <c r="D83" s="30" t="s">
        <v>285</v>
      </c>
      <c r="E83" s="9" t="s">
        <v>156</v>
      </c>
      <c r="F83" s="22" t="s">
        <v>109</v>
      </c>
      <c r="G83" s="23" t="s">
        <v>157</v>
      </c>
      <c r="H83" s="9" t="s">
        <v>71</v>
      </c>
      <c r="I83" s="25" t="s">
        <v>158</v>
      </c>
      <c r="J83" s="24" t="s">
        <v>70</v>
      </c>
      <c r="K83" s="8" t="s">
        <v>81</v>
      </c>
      <c r="L83" s="24" t="s">
        <v>75</v>
      </c>
    </row>
    <row r="84" spans="1:12" ht="45.75" customHeight="1">
      <c r="A84">
        <v>7</v>
      </c>
      <c r="B84" s="21">
        <f t="shared" si="1"/>
        <v>81</v>
      </c>
      <c r="C84" s="9" t="s">
        <v>107</v>
      </c>
      <c r="D84" s="30" t="s">
        <v>285</v>
      </c>
      <c r="E84" s="9" t="s">
        <v>259</v>
      </c>
      <c r="F84" s="22" t="s">
        <v>67</v>
      </c>
      <c r="G84" s="23" t="s">
        <v>108</v>
      </c>
      <c r="H84" s="9" t="s">
        <v>258</v>
      </c>
      <c r="I84" s="25" t="s">
        <v>260</v>
      </c>
      <c r="J84" s="24" t="s">
        <v>70</v>
      </c>
      <c r="K84" s="8" t="s">
        <v>93</v>
      </c>
      <c r="L84" s="24" t="s">
        <v>75</v>
      </c>
    </row>
    <row r="85" spans="1:12" ht="45.75" customHeight="1">
      <c r="A85">
        <v>7</v>
      </c>
      <c r="B85" s="21">
        <f t="shared" si="1"/>
        <v>82</v>
      </c>
      <c r="C85" s="9" t="s">
        <v>34</v>
      </c>
      <c r="D85" s="30" t="s">
        <v>285</v>
      </c>
      <c r="E85" s="9" t="s">
        <v>224</v>
      </c>
      <c r="F85" s="22" t="s">
        <v>67</v>
      </c>
      <c r="G85" s="23" t="s">
        <v>225</v>
      </c>
      <c r="H85" s="9" t="s">
        <v>72</v>
      </c>
      <c r="I85" s="25" t="s">
        <v>226</v>
      </c>
      <c r="J85" s="24" t="s">
        <v>70</v>
      </c>
      <c r="K85" s="8" t="s">
        <v>81</v>
      </c>
      <c r="L85" s="24" t="s">
        <v>69</v>
      </c>
    </row>
    <row r="86" spans="1:12" ht="45.75" customHeight="1">
      <c r="A86" s="1">
        <v>7</v>
      </c>
      <c r="B86" s="21">
        <f t="shared" si="1"/>
        <v>83</v>
      </c>
      <c r="C86" s="9" t="s">
        <v>34</v>
      </c>
      <c r="D86" s="30" t="s">
        <v>432</v>
      </c>
      <c r="E86" s="9" t="s">
        <v>410</v>
      </c>
      <c r="F86" s="22" t="s">
        <v>67</v>
      </c>
      <c r="G86" s="9" t="s">
        <v>411</v>
      </c>
      <c r="H86" s="9" t="s">
        <v>389</v>
      </c>
      <c r="I86" s="26" t="s">
        <v>390</v>
      </c>
      <c r="J86" s="24" t="s">
        <v>70</v>
      </c>
      <c r="K86" s="8" t="s">
        <v>81</v>
      </c>
      <c r="L86" s="24" t="s">
        <v>77</v>
      </c>
    </row>
    <row r="87" spans="1:12" ht="45.75" customHeight="1">
      <c r="A87" s="1">
        <v>7</v>
      </c>
      <c r="B87" s="21">
        <f t="shared" si="1"/>
        <v>84</v>
      </c>
      <c r="C87" s="9" t="s">
        <v>34</v>
      </c>
      <c r="D87" s="30" t="s">
        <v>432</v>
      </c>
      <c r="E87" s="9" t="s">
        <v>412</v>
      </c>
      <c r="F87" s="22" t="s">
        <v>67</v>
      </c>
      <c r="G87" s="23" t="s">
        <v>413</v>
      </c>
      <c r="H87" s="9" t="s">
        <v>389</v>
      </c>
      <c r="I87" s="26" t="s">
        <v>390</v>
      </c>
      <c r="J87" s="24" t="s">
        <v>70</v>
      </c>
      <c r="K87" s="8" t="s">
        <v>81</v>
      </c>
      <c r="L87" s="24" t="s">
        <v>77</v>
      </c>
    </row>
    <row r="88" spans="1:12" ht="45.75" customHeight="1">
      <c r="A88">
        <v>8</v>
      </c>
      <c r="B88" s="21">
        <f t="shared" si="1"/>
        <v>85</v>
      </c>
      <c r="C88" s="9" t="s">
        <v>35</v>
      </c>
      <c r="D88" s="30" t="s">
        <v>60</v>
      </c>
      <c r="E88" s="9" t="s">
        <v>193</v>
      </c>
      <c r="F88" s="22" t="s">
        <v>67</v>
      </c>
      <c r="G88" s="23" t="s">
        <v>194</v>
      </c>
      <c r="H88" s="9" t="s">
        <v>71</v>
      </c>
      <c r="I88" s="25" t="s">
        <v>73</v>
      </c>
      <c r="J88" s="24" t="s">
        <v>70</v>
      </c>
      <c r="K88" s="8" t="s">
        <v>87</v>
      </c>
      <c r="L88" s="24" t="s">
        <v>77</v>
      </c>
    </row>
    <row r="89" spans="1:12" ht="45.75" customHeight="1">
      <c r="A89">
        <v>8</v>
      </c>
      <c r="B89" s="21">
        <f t="shared" si="1"/>
        <v>86</v>
      </c>
      <c r="C89" s="9" t="s">
        <v>35</v>
      </c>
      <c r="D89" s="30" t="s">
        <v>60</v>
      </c>
      <c r="E89" s="9" t="s">
        <v>192</v>
      </c>
      <c r="F89" s="22" t="s">
        <v>67</v>
      </c>
      <c r="G89" s="23" t="s">
        <v>86</v>
      </c>
      <c r="H89" s="9" t="s">
        <v>71</v>
      </c>
      <c r="I89" s="25" t="s">
        <v>297</v>
      </c>
      <c r="J89" s="24" t="s">
        <v>70</v>
      </c>
      <c r="K89" s="8" t="s">
        <v>87</v>
      </c>
      <c r="L89" s="24" t="s">
        <v>75</v>
      </c>
    </row>
    <row r="90" spans="1:12" ht="45.75" customHeight="1">
      <c r="A90">
        <v>8</v>
      </c>
      <c r="B90" s="21">
        <f t="shared" si="1"/>
        <v>87</v>
      </c>
      <c r="C90" s="9" t="s">
        <v>35</v>
      </c>
      <c r="D90" s="30" t="s">
        <v>60</v>
      </c>
      <c r="E90" s="9" t="s">
        <v>191</v>
      </c>
      <c r="F90" s="22" t="s">
        <v>67</v>
      </c>
      <c r="G90" s="23" t="s">
        <v>86</v>
      </c>
      <c r="H90" s="9" t="s">
        <v>71</v>
      </c>
      <c r="I90" s="25" t="s">
        <v>73</v>
      </c>
      <c r="J90" s="24" t="s">
        <v>70</v>
      </c>
      <c r="K90" s="8" t="s">
        <v>87</v>
      </c>
      <c r="L90" s="24" t="s">
        <v>75</v>
      </c>
    </row>
    <row r="91" spans="1:12" ht="45.75" customHeight="1">
      <c r="A91">
        <v>8</v>
      </c>
      <c r="B91" s="21">
        <f t="shared" si="1"/>
        <v>88</v>
      </c>
      <c r="C91" s="9" t="s">
        <v>35</v>
      </c>
      <c r="D91" s="30" t="s">
        <v>60</v>
      </c>
      <c r="E91" s="9" t="s">
        <v>196</v>
      </c>
      <c r="F91" s="22" t="s">
        <v>68</v>
      </c>
      <c r="G91" s="23" t="s">
        <v>86</v>
      </c>
      <c r="H91" s="9" t="s">
        <v>71</v>
      </c>
      <c r="I91" s="25" t="s">
        <v>197</v>
      </c>
      <c r="J91" s="24" t="s">
        <v>70</v>
      </c>
      <c r="K91" s="8" t="s">
        <v>80</v>
      </c>
      <c r="L91" s="24" t="s">
        <v>76</v>
      </c>
    </row>
    <row r="92" spans="1:12" ht="45.75" customHeight="1">
      <c r="A92">
        <v>8</v>
      </c>
      <c r="B92" s="21">
        <f t="shared" si="1"/>
        <v>89</v>
      </c>
      <c r="C92" s="9" t="s">
        <v>35</v>
      </c>
      <c r="D92" s="30" t="s">
        <v>60</v>
      </c>
      <c r="E92" s="9" t="s">
        <v>238</v>
      </c>
      <c r="F92" s="22" t="s">
        <v>67</v>
      </c>
      <c r="G92" s="23" t="s">
        <v>239</v>
      </c>
      <c r="H92" s="9" t="s">
        <v>240</v>
      </c>
      <c r="I92" s="25" t="s">
        <v>241</v>
      </c>
      <c r="J92" s="24" t="s">
        <v>70</v>
      </c>
      <c r="K92" s="8" t="s">
        <v>81</v>
      </c>
      <c r="L92" s="24" t="s">
        <v>75</v>
      </c>
    </row>
    <row r="93" spans="1:12" ht="45.75" customHeight="1">
      <c r="A93">
        <v>8</v>
      </c>
      <c r="B93" s="21">
        <f t="shared" si="1"/>
        <v>90</v>
      </c>
      <c r="C93" s="9" t="s">
        <v>35</v>
      </c>
      <c r="D93" s="30" t="s">
        <v>60</v>
      </c>
      <c r="E93" s="9" t="s">
        <v>190</v>
      </c>
      <c r="F93" s="22" t="s">
        <v>67</v>
      </c>
      <c r="G93" s="23" t="s">
        <v>86</v>
      </c>
      <c r="H93" s="9" t="s">
        <v>71</v>
      </c>
      <c r="I93" s="25" t="s">
        <v>73</v>
      </c>
      <c r="J93" s="24" t="s">
        <v>70</v>
      </c>
      <c r="K93" s="8" t="s">
        <v>81</v>
      </c>
      <c r="L93" s="24" t="s">
        <v>76</v>
      </c>
    </row>
    <row r="94" spans="1:12" ht="45.75" customHeight="1">
      <c r="A94">
        <v>8</v>
      </c>
      <c r="B94" s="21">
        <f t="shared" si="1"/>
        <v>91</v>
      </c>
      <c r="C94" s="9" t="s">
        <v>35</v>
      </c>
      <c r="D94" s="30" t="s">
        <v>60</v>
      </c>
      <c r="E94" s="9" t="s">
        <v>195</v>
      </c>
      <c r="F94" s="22" t="s">
        <v>67</v>
      </c>
      <c r="G94" s="23" t="s">
        <v>86</v>
      </c>
      <c r="H94" s="9" t="s">
        <v>71</v>
      </c>
      <c r="I94" s="25" t="s">
        <v>73</v>
      </c>
      <c r="J94" s="24" t="s">
        <v>70</v>
      </c>
      <c r="K94" s="8" t="s">
        <v>87</v>
      </c>
      <c r="L94" s="24" t="s">
        <v>75</v>
      </c>
    </row>
    <row r="95" spans="1:12" ht="45.75" customHeight="1">
      <c r="A95">
        <v>8</v>
      </c>
      <c r="B95" s="21">
        <f t="shared" si="1"/>
        <v>92</v>
      </c>
      <c r="C95" s="9" t="s">
        <v>35</v>
      </c>
      <c r="D95" s="30" t="s">
        <v>60</v>
      </c>
      <c r="E95" s="9" t="s">
        <v>236</v>
      </c>
      <c r="F95" s="22" t="s">
        <v>434</v>
      </c>
      <c r="G95" s="23" t="s">
        <v>86</v>
      </c>
      <c r="H95" s="9" t="s">
        <v>235</v>
      </c>
      <c r="I95" s="25" t="s">
        <v>237</v>
      </c>
      <c r="J95" s="24" t="s">
        <v>70</v>
      </c>
      <c r="K95" s="8" t="s">
        <v>81</v>
      </c>
      <c r="L95" s="24" t="s">
        <v>76</v>
      </c>
    </row>
    <row r="96" spans="1:12" ht="45.75" customHeight="1">
      <c r="A96">
        <v>8</v>
      </c>
      <c r="B96" s="21">
        <f t="shared" si="1"/>
        <v>93</v>
      </c>
      <c r="C96" s="9" t="s">
        <v>94</v>
      </c>
      <c r="D96" s="30" t="s">
        <v>60</v>
      </c>
      <c r="E96" s="9" t="s">
        <v>95</v>
      </c>
      <c r="F96" s="22" t="s">
        <v>67</v>
      </c>
      <c r="G96" s="9" t="s">
        <v>96</v>
      </c>
      <c r="H96" s="29" t="s">
        <v>97</v>
      </c>
      <c r="I96" s="26" t="s">
        <v>98</v>
      </c>
      <c r="J96" s="24" t="s">
        <v>70</v>
      </c>
      <c r="K96" s="8" t="s">
        <v>93</v>
      </c>
      <c r="L96" s="24" t="s">
        <v>75</v>
      </c>
    </row>
    <row r="97" spans="1:12" ht="45.75" customHeight="1">
      <c r="A97">
        <v>8</v>
      </c>
      <c r="B97" s="21">
        <f t="shared" si="1"/>
        <v>94</v>
      </c>
      <c r="C97" s="9" t="s">
        <v>94</v>
      </c>
      <c r="D97" s="30" t="s">
        <v>60</v>
      </c>
      <c r="E97" s="9" t="s">
        <v>266</v>
      </c>
      <c r="F97" s="22" t="s">
        <v>67</v>
      </c>
      <c r="G97" s="23" t="s">
        <v>96</v>
      </c>
      <c r="H97" s="9" t="s">
        <v>115</v>
      </c>
      <c r="I97" s="25" t="s">
        <v>267</v>
      </c>
      <c r="J97" s="24" t="s">
        <v>70</v>
      </c>
      <c r="K97" s="8" t="s">
        <v>93</v>
      </c>
      <c r="L97" s="24" t="s">
        <v>75</v>
      </c>
    </row>
    <row r="98" spans="1:12" ht="45.75" customHeight="1">
      <c r="A98">
        <v>8</v>
      </c>
      <c r="B98" s="21">
        <f t="shared" si="1"/>
        <v>95</v>
      </c>
      <c r="C98" s="9" t="s">
        <v>35</v>
      </c>
      <c r="D98" s="30" t="s">
        <v>60</v>
      </c>
      <c r="E98" s="9" t="s">
        <v>188</v>
      </c>
      <c r="F98" s="22" t="s">
        <v>67</v>
      </c>
      <c r="G98" s="23" t="s">
        <v>86</v>
      </c>
      <c r="H98" s="22" t="s">
        <v>189</v>
      </c>
      <c r="I98" s="25" t="s">
        <v>73</v>
      </c>
      <c r="J98" s="24" t="s">
        <v>70</v>
      </c>
      <c r="K98" s="8" t="s">
        <v>87</v>
      </c>
      <c r="L98" s="24" t="s">
        <v>75</v>
      </c>
    </row>
    <row r="99" spans="1:12" ht="45.75" customHeight="1">
      <c r="A99">
        <v>8</v>
      </c>
      <c r="B99" s="21">
        <f t="shared" si="1"/>
        <v>96</v>
      </c>
      <c r="C99" s="9" t="s">
        <v>35</v>
      </c>
      <c r="D99" s="30" t="s">
        <v>11</v>
      </c>
      <c r="E99" s="9" t="s">
        <v>242</v>
      </c>
      <c r="F99" s="22" t="s">
        <v>118</v>
      </c>
      <c r="G99" s="23" t="s">
        <v>86</v>
      </c>
      <c r="H99" s="9" t="s">
        <v>135</v>
      </c>
      <c r="I99" s="25" t="s">
        <v>243</v>
      </c>
      <c r="J99" s="24" t="s">
        <v>70</v>
      </c>
      <c r="K99" s="8" t="s">
        <v>81</v>
      </c>
      <c r="L99" s="24" t="s">
        <v>69</v>
      </c>
    </row>
    <row r="100" spans="1:12" ht="45.75" customHeight="1">
      <c r="A100">
        <v>8</v>
      </c>
      <c r="B100" s="21">
        <f t="shared" si="1"/>
        <v>97</v>
      </c>
      <c r="C100" s="9" t="s">
        <v>35</v>
      </c>
      <c r="D100" s="30" t="s">
        <v>11</v>
      </c>
      <c r="E100" s="9" t="s">
        <v>244</v>
      </c>
      <c r="F100" s="22" t="s">
        <v>206</v>
      </c>
      <c r="G100" s="23" t="s">
        <v>86</v>
      </c>
      <c r="H100" s="22" t="s">
        <v>227</v>
      </c>
      <c r="I100" s="25" t="s">
        <v>245</v>
      </c>
      <c r="J100" s="24" t="s">
        <v>70</v>
      </c>
      <c r="K100" s="8" t="s">
        <v>81</v>
      </c>
      <c r="L100" s="24" t="s">
        <v>75</v>
      </c>
    </row>
    <row r="101" spans="1:12" ht="45.75" customHeight="1">
      <c r="A101" s="1">
        <v>8</v>
      </c>
      <c r="B101" s="21">
        <f t="shared" si="1"/>
        <v>98</v>
      </c>
      <c r="C101" s="9" t="s">
        <v>35</v>
      </c>
      <c r="D101" s="30" t="s">
        <v>414</v>
      </c>
      <c r="E101" s="9" t="s">
        <v>415</v>
      </c>
      <c r="F101" s="22" t="s">
        <v>67</v>
      </c>
      <c r="G101" s="23" t="s">
        <v>86</v>
      </c>
      <c r="H101" s="9" t="s">
        <v>389</v>
      </c>
      <c r="I101" s="32" t="s">
        <v>390</v>
      </c>
      <c r="J101" s="24" t="s">
        <v>70</v>
      </c>
      <c r="K101" s="8" t="s">
        <v>81</v>
      </c>
      <c r="L101" s="24" t="s">
        <v>77</v>
      </c>
    </row>
    <row r="102" spans="1:12" ht="45.75" customHeight="1">
      <c r="A102" s="1">
        <v>8</v>
      </c>
      <c r="B102" s="21">
        <f t="shared" si="1"/>
        <v>99</v>
      </c>
      <c r="C102" s="9" t="s">
        <v>35</v>
      </c>
      <c r="D102" s="30" t="s">
        <v>369</v>
      </c>
      <c r="E102" s="9" t="s">
        <v>370</v>
      </c>
      <c r="F102" s="22" t="s">
        <v>67</v>
      </c>
      <c r="G102" s="9" t="s">
        <v>371</v>
      </c>
      <c r="H102" s="9" t="s">
        <v>200</v>
      </c>
      <c r="I102" s="26" t="s">
        <v>372</v>
      </c>
      <c r="J102" s="24" t="s">
        <v>70</v>
      </c>
      <c r="K102" s="8" t="s">
        <v>81</v>
      </c>
      <c r="L102" s="24" t="s">
        <v>77</v>
      </c>
    </row>
    <row r="103" spans="1:12" ht="45.75" customHeight="1">
      <c r="A103" s="1">
        <v>8</v>
      </c>
      <c r="B103" s="21">
        <f t="shared" si="1"/>
        <v>100</v>
      </c>
      <c r="C103" s="9" t="s">
        <v>35</v>
      </c>
      <c r="D103" s="30" t="s">
        <v>369</v>
      </c>
      <c r="E103" s="9" t="s">
        <v>373</v>
      </c>
      <c r="F103" s="22" t="s">
        <v>416</v>
      </c>
      <c r="G103" s="9" t="s">
        <v>374</v>
      </c>
      <c r="H103" s="9" t="s">
        <v>228</v>
      </c>
      <c r="I103" s="34" t="s">
        <v>375</v>
      </c>
      <c r="J103" s="24" t="s">
        <v>70</v>
      </c>
      <c r="K103" s="8" t="s">
        <v>81</v>
      </c>
      <c r="L103" s="24" t="s">
        <v>77</v>
      </c>
    </row>
    <row r="104" spans="1:12" ht="45.75" customHeight="1">
      <c r="A104" s="1">
        <v>8</v>
      </c>
      <c r="B104" s="21">
        <f t="shared" si="1"/>
        <v>101</v>
      </c>
      <c r="C104" s="9" t="s">
        <v>35</v>
      </c>
      <c r="D104" s="30" t="s">
        <v>369</v>
      </c>
      <c r="E104" s="9" t="s">
        <v>376</v>
      </c>
      <c r="F104" s="22" t="s">
        <v>206</v>
      </c>
      <c r="G104" s="9" t="s">
        <v>377</v>
      </c>
      <c r="H104" s="9" t="s">
        <v>378</v>
      </c>
      <c r="I104" s="26" t="s">
        <v>379</v>
      </c>
      <c r="J104" s="24" t="s">
        <v>70</v>
      </c>
      <c r="K104" s="8" t="s">
        <v>81</v>
      </c>
      <c r="L104" s="24" t="s">
        <v>69</v>
      </c>
    </row>
    <row r="105" spans="1:12" ht="45.75" customHeight="1">
      <c r="A105">
        <v>9</v>
      </c>
      <c r="B105" s="21">
        <f t="shared" si="1"/>
        <v>102</v>
      </c>
      <c r="C105" s="9" t="s">
        <v>36</v>
      </c>
      <c r="D105" s="30" t="s">
        <v>284</v>
      </c>
      <c r="E105" s="9" t="s">
        <v>250</v>
      </c>
      <c r="F105" s="22" t="s">
        <v>67</v>
      </c>
      <c r="G105" s="23" t="s">
        <v>204</v>
      </c>
      <c r="H105" s="9" t="s">
        <v>71</v>
      </c>
      <c r="I105" s="25" t="s">
        <v>251</v>
      </c>
      <c r="J105" s="24" t="s">
        <v>70</v>
      </c>
      <c r="K105" s="8" t="s">
        <v>81</v>
      </c>
      <c r="L105" s="24" t="s">
        <v>76</v>
      </c>
    </row>
    <row r="106" spans="1:12" ht="45.75" customHeight="1">
      <c r="A106">
        <v>9</v>
      </c>
      <c r="B106" s="21">
        <f t="shared" si="1"/>
        <v>103</v>
      </c>
      <c r="C106" s="9" t="s">
        <v>36</v>
      </c>
      <c r="D106" s="30" t="s">
        <v>284</v>
      </c>
      <c r="E106" s="9" t="s">
        <v>246</v>
      </c>
      <c r="F106" s="22" t="s">
        <v>67</v>
      </c>
      <c r="G106" s="23" t="s">
        <v>294</v>
      </c>
      <c r="H106" s="9" t="s">
        <v>71</v>
      </c>
      <c r="I106" s="25" t="s">
        <v>247</v>
      </c>
      <c r="J106" s="24" t="s">
        <v>70</v>
      </c>
      <c r="K106" s="8" t="s">
        <v>81</v>
      </c>
      <c r="L106" s="24" t="s">
        <v>69</v>
      </c>
    </row>
    <row r="107" spans="1:12" ht="45.75" customHeight="1">
      <c r="A107">
        <v>9</v>
      </c>
      <c r="B107" s="21">
        <f t="shared" si="1"/>
        <v>104</v>
      </c>
      <c r="C107" s="9" t="s">
        <v>36</v>
      </c>
      <c r="D107" s="30" t="s">
        <v>284</v>
      </c>
      <c r="E107" s="9" t="s">
        <v>248</v>
      </c>
      <c r="F107" s="22" t="s">
        <v>67</v>
      </c>
      <c r="G107" s="23" t="s">
        <v>294</v>
      </c>
      <c r="H107" s="9" t="s">
        <v>71</v>
      </c>
      <c r="I107" s="25" t="s">
        <v>249</v>
      </c>
      <c r="J107" s="24" t="s">
        <v>70</v>
      </c>
      <c r="K107" s="8" t="s">
        <v>81</v>
      </c>
      <c r="L107" s="24" t="s">
        <v>76</v>
      </c>
    </row>
    <row r="108" spans="1:12" ht="45.75" customHeight="1">
      <c r="A108">
        <v>9</v>
      </c>
      <c r="B108" s="21">
        <f t="shared" si="1"/>
        <v>105</v>
      </c>
      <c r="C108" s="9" t="s">
        <v>36</v>
      </c>
      <c r="D108" s="30" t="s">
        <v>284</v>
      </c>
      <c r="E108" s="9" t="s">
        <v>198</v>
      </c>
      <c r="F108" s="22" t="s">
        <v>67</v>
      </c>
      <c r="G108" s="23" t="s">
        <v>199</v>
      </c>
      <c r="H108" s="9" t="s">
        <v>200</v>
      </c>
      <c r="I108" s="25" t="s">
        <v>73</v>
      </c>
      <c r="J108" s="24" t="s">
        <v>70</v>
      </c>
      <c r="K108" s="8" t="s">
        <v>81</v>
      </c>
      <c r="L108" s="24" t="s">
        <v>76</v>
      </c>
    </row>
    <row r="109" spans="1:12" ht="45.75" customHeight="1">
      <c r="A109">
        <v>9</v>
      </c>
      <c r="B109" s="21">
        <f t="shared" si="1"/>
        <v>106</v>
      </c>
      <c r="C109" s="9" t="s">
        <v>36</v>
      </c>
      <c r="D109" s="30" t="s">
        <v>284</v>
      </c>
      <c r="E109" s="9" t="s">
        <v>203</v>
      </c>
      <c r="F109" s="22" t="s">
        <v>68</v>
      </c>
      <c r="G109" s="23" t="s">
        <v>204</v>
      </c>
      <c r="H109" s="9" t="s">
        <v>205</v>
      </c>
      <c r="I109" s="25" t="s">
        <v>147</v>
      </c>
      <c r="J109" s="24" t="s">
        <v>70</v>
      </c>
      <c r="K109" s="8" t="s">
        <v>81</v>
      </c>
      <c r="L109" s="24" t="s">
        <v>76</v>
      </c>
    </row>
    <row r="110" spans="1:12" ht="45.75" customHeight="1">
      <c r="A110">
        <v>9</v>
      </c>
      <c r="B110" s="21">
        <f t="shared" si="1"/>
        <v>107</v>
      </c>
      <c r="C110" s="9" t="s">
        <v>36</v>
      </c>
      <c r="D110" s="30" t="s">
        <v>284</v>
      </c>
      <c r="E110" s="9" t="s">
        <v>201</v>
      </c>
      <c r="F110" s="22" t="s">
        <v>118</v>
      </c>
      <c r="G110" s="23" t="s">
        <v>199</v>
      </c>
      <c r="H110" s="9" t="s">
        <v>174</v>
      </c>
      <c r="I110" s="25" t="s">
        <v>202</v>
      </c>
      <c r="J110" s="24" t="s">
        <v>70</v>
      </c>
      <c r="K110" s="8" t="s">
        <v>81</v>
      </c>
      <c r="L110" s="24" t="s">
        <v>75</v>
      </c>
    </row>
    <row r="111" spans="1:12" ht="45.75" customHeight="1">
      <c r="A111">
        <v>9</v>
      </c>
      <c r="B111" s="21">
        <f t="shared" si="1"/>
        <v>108</v>
      </c>
      <c r="C111" s="9" t="s">
        <v>119</v>
      </c>
      <c r="D111" s="30" t="s">
        <v>284</v>
      </c>
      <c r="E111" s="9" t="s">
        <v>261</v>
      </c>
      <c r="F111" s="22" t="s">
        <v>67</v>
      </c>
      <c r="G111" s="23" t="s">
        <v>295</v>
      </c>
      <c r="H111" s="9" t="s">
        <v>88</v>
      </c>
      <c r="I111" s="25" t="s">
        <v>262</v>
      </c>
      <c r="J111" s="24" t="s">
        <v>70</v>
      </c>
      <c r="K111" s="8" t="s">
        <v>93</v>
      </c>
      <c r="L111" s="24" t="s">
        <v>76</v>
      </c>
    </row>
    <row r="112" spans="1:12" ht="45.75" customHeight="1">
      <c r="A112">
        <v>9</v>
      </c>
      <c r="B112" s="21">
        <f t="shared" si="1"/>
        <v>109</v>
      </c>
      <c r="C112" s="9" t="s">
        <v>119</v>
      </c>
      <c r="D112" s="30" t="s">
        <v>284</v>
      </c>
      <c r="E112" s="9" t="s">
        <v>263</v>
      </c>
      <c r="F112" s="22" t="s">
        <v>67</v>
      </c>
      <c r="G112" s="23" t="s">
        <v>296</v>
      </c>
      <c r="H112" s="9" t="s">
        <v>71</v>
      </c>
      <c r="I112" s="25" t="s">
        <v>264</v>
      </c>
      <c r="J112" s="24" t="s">
        <v>70</v>
      </c>
      <c r="K112" s="8" t="s">
        <v>93</v>
      </c>
      <c r="L112" s="24" t="s">
        <v>75</v>
      </c>
    </row>
    <row r="113" spans="1:12" ht="45.75" customHeight="1">
      <c r="A113" s="1">
        <v>9</v>
      </c>
      <c r="B113" s="21">
        <f t="shared" si="1"/>
        <v>110</v>
      </c>
      <c r="C113" s="9" t="s">
        <v>36</v>
      </c>
      <c r="D113" s="30" t="s">
        <v>433</v>
      </c>
      <c r="E113" s="9" t="s">
        <v>380</v>
      </c>
      <c r="F113" s="22" t="s">
        <v>67</v>
      </c>
      <c r="G113" s="9" t="s">
        <v>204</v>
      </c>
      <c r="H113" s="22" t="s">
        <v>381</v>
      </c>
      <c r="I113" s="26" t="s">
        <v>382</v>
      </c>
      <c r="J113" s="24" t="s">
        <v>70</v>
      </c>
      <c r="K113" s="8" t="s">
        <v>87</v>
      </c>
      <c r="L113" s="24" t="s">
        <v>77</v>
      </c>
    </row>
    <row r="114" spans="1:12" ht="45.75" customHeight="1">
      <c r="A114" s="1">
        <v>9</v>
      </c>
      <c r="B114" s="21">
        <f t="shared" si="1"/>
        <v>111</v>
      </c>
      <c r="C114" s="9" t="s">
        <v>36</v>
      </c>
      <c r="D114" s="30" t="s">
        <v>433</v>
      </c>
      <c r="E114" s="9" t="s">
        <v>383</v>
      </c>
      <c r="F114" s="22" t="s">
        <v>67</v>
      </c>
      <c r="G114" s="9" t="s">
        <v>204</v>
      </c>
      <c r="H114" s="22" t="s">
        <v>381</v>
      </c>
      <c r="I114" s="26" t="s">
        <v>384</v>
      </c>
      <c r="J114" s="24" t="s">
        <v>70</v>
      </c>
      <c r="K114" s="8" t="s">
        <v>87</v>
      </c>
      <c r="L114" s="24" t="s">
        <v>77</v>
      </c>
    </row>
    <row r="115" spans="1:12" ht="45.75" customHeight="1">
      <c r="A115" s="1">
        <v>9</v>
      </c>
      <c r="B115" s="21">
        <f t="shared" si="1"/>
        <v>112</v>
      </c>
      <c r="C115" s="9" t="s">
        <v>36</v>
      </c>
      <c r="D115" s="30" t="s">
        <v>433</v>
      </c>
      <c r="E115" s="9" t="s">
        <v>385</v>
      </c>
      <c r="F115" s="22" t="s">
        <v>67</v>
      </c>
      <c r="G115" s="9" t="s">
        <v>204</v>
      </c>
      <c r="H115" s="22" t="s">
        <v>381</v>
      </c>
      <c r="I115" s="26" t="s">
        <v>386</v>
      </c>
      <c r="J115" s="24" t="s">
        <v>70</v>
      </c>
      <c r="K115" s="8" t="s">
        <v>87</v>
      </c>
      <c r="L115" s="24" t="s">
        <v>77</v>
      </c>
    </row>
    <row r="116" spans="1:12" ht="45.75" customHeight="1">
      <c r="A116" s="1">
        <v>9</v>
      </c>
      <c r="B116" s="21">
        <f t="shared" si="1"/>
        <v>113</v>
      </c>
      <c r="C116" s="9" t="s">
        <v>36</v>
      </c>
      <c r="D116" s="30" t="s">
        <v>62</v>
      </c>
      <c r="E116" s="9" t="s">
        <v>417</v>
      </c>
      <c r="F116" s="22" t="s">
        <v>67</v>
      </c>
      <c r="G116" s="23" t="s">
        <v>418</v>
      </c>
      <c r="H116" s="9" t="s">
        <v>389</v>
      </c>
      <c r="I116" s="26" t="s">
        <v>390</v>
      </c>
      <c r="J116" s="24" t="s">
        <v>70</v>
      </c>
      <c r="K116" s="8" t="s">
        <v>81</v>
      </c>
      <c r="L116" s="24" t="s">
        <v>77</v>
      </c>
    </row>
    <row r="117" spans="1:12" ht="45.75" customHeight="1">
      <c r="A117" s="1">
        <v>9</v>
      </c>
      <c r="B117" s="21">
        <f t="shared" si="1"/>
        <v>114</v>
      </c>
      <c r="C117" s="9" t="s">
        <v>36</v>
      </c>
      <c r="D117" s="30" t="s">
        <v>62</v>
      </c>
      <c r="E117" s="9" t="s">
        <v>419</v>
      </c>
      <c r="F117" s="22" t="s">
        <v>67</v>
      </c>
      <c r="G117" s="23" t="s">
        <v>420</v>
      </c>
      <c r="H117" s="9" t="s">
        <v>389</v>
      </c>
      <c r="I117" s="32" t="s">
        <v>390</v>
      </c>
      <c r="J117" s="24" t="s">
        <v>70</v>
      </c>
      <c r="K117" s="8" t="s">
        <v>81</v>
      </c>
      <c r="L117" s="24" t="s">
        <v>76</v>
      </c>
    </row>
  </sheetData>
  <autoFilter ref="B3:R72"/>
  <sortState ref="A4:L125">
    <sortCondition ref="A4:A125"/>
  </sortState>
  <mergeCells count="1">
    <mergeCell ref="C1:H1"/>
  </mergeCells>
  <phoneticPr fontId="5"/>
  <dataValidations count="14">
    <dataValidation type="list" allowBlank="1" showInputMessage="1" sqref="D99:D100 D116:D117 D105 D108:D109 D91:D92 D79:D81 D86:D87 D72:D74">
      <formula1>$P$4:$P$57</formula1>
    </dataValidation>
    <dataValidation type="list" allowBlank="1" showInputMessage="1" sqref="D104 D110:D112">
      <formula1>$P$4:$P$55</formula1>
    </dataValidation>
    <dataValidation type="list" allowBlank="1" showInputMessage="1" sqref="D98">
      <formula1>$P$4:$P$54</formula1>
    </dataValidation>
    <dataValidation type="list" allowBlank="1" showInputMessage="1" sqref="D106:D107">
      <formula1>$P$4:$P$48</formula1>
    </dataValidation>
    <dataValidation type="list" allowBlank="1" showInputMessage="1" showErrorMessage="1" sqref="K113:K115 K88:K90 K82:K83 K75:K78">
      <formula1>$S$4:$S$8</formula1>
    </dataValidation>
    <dataValidation type="list" allowBlank="1" showInputMessage="1" showErrorMessage="1" sqref="C113:C115 C88:C90 C82:C83 C75:C78">
      <formula1>$O$4:$O$11</formula1>
    </dataValidation>
    <dataValidation type="list" allowBlank="1" showInputMessage="1" sqref="D113:D115 D88:D90 D75:D78 D82:D83">
      <formula1>$P$4:$P$47</formula1>
    </dataValidation>
    <dataValidation type="list" allowBlank="1" showInputMessage="1" sqref="D84:D85 D101:D103 D93:D97">
      <formula1>$P$4:$P$53</formula1>
    </dataValidation>
    <dataValidation type="list" allowBlank="1" showInputMessage="1" showErrorMessage="1" sqref="C91:C112 C116:C117 C79:C81 C84:C87 C72:C74">
      <formula1>$O$4:$O$27</formula1>
    </dataValidation>
    <dataValidation type="list" allowBlank="1" showInputMessage="1" showErrorMessage="1" sqref="K84:K87 K91:K112 K116:K117 K79:K81 K72:K74">
      <formula1>$S$4:$S$25</formula1>
    </dataValidation>
    <dataValidation type="list" allowBlank="1" showInputMessage="1" showErrorMessage="1" sqref="K4:K71">
      <formula1>#REF!</formula1>
    </dataValidation>
    <dataValidation type="list" allowBlank="1" showInputMessage="1" showErrorMessage="1" sqref="L4:L117">
      <formula1>"2千5百万円未満,2千5百万円以上5千万円未満,5千万円以上1億円未満,1億円以上5億円未満"</formula1>
    </dataValidation>
    <dataValidation type="list" allowBlank="1" showInputMessage="1" showErrorMessage="1" sqref="J4:J117">
      <formula1>"条件付,随意契約"</formula1>
    </dataValidation>
    <dataValidation type="list" allowBlank="1" showInputMessage="1" showErrorMessage="1" sqref="F4:F117">
      <formula1>"土木工事,建築一式工事,電気設備工事,管設備工事,舗装工事,鋼橋上部工事,プレストレスト・コンクリート工事,法面処理工事,機械設備工事,塗装工事,グラウト工事,通信設備工事,しゅんせつ工事,造園工事,ボーリング工事,消防設備工事,標識設置工事,鋼工作物工事,防水工事"</formula1>
    </dataValidation>
  </dataValidations>
  <pageMargins left="0.39370078740157483" right="0.19685039370078741" top="0.78740157480314965" bottom="0.39370078740157483" header="0.59055118110236227" footer="0.19685039370078741"/>
  <pageSetup paperSize="9" scale="47" orientation="landscape" cellComments="asDisplayed" r:id="rId1"/>
  <headerFooter>
    <oddFooter>&amp;C&amp;P/&amp;N</oddFooter>
  </headerFooter>
  <rowBreaks count="2" manualBreakCount="2">
    <brk id="25" min="1" max="11" man="1"/>
    <brk id="50" min="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25"/>
  <sheetViews>
    <sheetView topLeftCell="A6" workbookViewId="0">
      <selection activeCell="F94" sqref="F94"/>
    </sheetView>
  </sheetViews>
  <sheetFormatPr defaultRowHeight="13.5"/>
  <cols>
    <col min="11" max="11" width="15.125" customWidth="1"/>
  </cols>
  <sheetData>
    <row r="1" spans="1:9" ht="27">
      <c r="A1" s="28" t="s">
        <v>12</v>
      </c>
      <c r="B1" s="28" t="s">
        <v>26</v>
      </c>
      <c r="C1" s="28" t="str">
        <f t="shared" ref="C1:C14" si="0">A1&amp;B1</f>
        <v>01盛岡土木部</v>
      </c>
    </row>
    <row r="2" spans="1:9" ht="27">
      <c r="A2" s="28" t="s">
        <v>13</v>
      </c>
      <c r="B2" s="28" t="s">
        <v>27</v>
      </c>
      <c r="C2" s="28" t="str">
        <f t="shared" si="0"/>
        <v>02岩手土木センター</v>
      </c>
    </row>
    <row r="3" spans="1:9" ht="27">
      <c r="A3" s="28" t="s">
        <v>14</v>
      </c>
      <c r="B3" s="28" t="s">
        <v>26</v>
      </c>
      <c r="C3" s="28" t="str">
        <f t="shared" si="0"/>
        <v>03県南土木部</v>
      </c>
    </row>
    <row r="4" spans="1:9" ht="27">
      <c r="A4" s="28" t="s">
        <v>15</v>
      </c>
      <c r="B4" s="28" t="s">
        <v>27</v>
      </c>
      <c r="C4" s="28" t="str">
        <f t="shared" si="0"/>
        <v>04花巻土木センター</v>
      </c>
    </row>
    <row r="5" spans="1:9" ht="27">
      <c r="A5" s="28" t="s">
        <v>16</v>
      </c>
      <c r="B5" s="28" t="s">
        <v>27</v>
      </c>
      <c r="C5" s="28" t="str">
        <f t="shared" si="0"/>
        <v>05北上土木センター</v>
      </c>
    </row>
    <row r="6" spans="1:9" ht="27">
      <c r="A6" s="28" t="s">
        <v>17</v>
      </c>
      <c r="B6" s="28" t="s">
        <v>27</v>
      </c>
      <c r="C6" s="28" t="str">
        <f t="shared" si="0"/>
        <v>06遠野土木センター</v>
      </c>
    </row>
    <row r="7" spans="1:9" ht="27">
      <c r="A7" s="28" t="s">
        <v>18</v>
      </c>
      <c r="B7" s="28" t="s">
        <v>27</v>
      </c>
      <c r="C7" s="28" t="str">
        <f t="shared" si="0"/>
        <v>07一関土木センター</v>
      </c>
    </row>
    <row r="8" spans="1:9" ht="27">
      <c r="A8" s="28" t="s">
        <v>19</v>
      </c>
      <c r="B8" s="28" t="s">
        <v>27</v>
      </c>
      <c r="C8" s="28" t="str">
        <f t="shared" si="0"/>
        <v>08千厩土木センター</v>
      </c>
    </row>
    <row r="9" spans="1:9" ht="27">
      <c r="A9" s="28" t="s">
        <v>20</v>
      </c>
      <c r="B9" s="28" t="s">
        <v>26</v>
      </c>
      <c r="C9" s="28" t="str">
        <f t="shared" si="0"/>
        <v>09沿岸土木部</v>
      </c>
    </row>
    <row r="10" spans="1:9" ht="40.5">
      <c r="A10" s="28" t="s">
        <v>21</v>
      </c>
      <c r="B10" s="28" t="s">
        <v>27</v>
      </c>
      <c r="C10" s="28" t="str">
        <f t="shared" si="0"/>
        <v>10大船渡土木センター</v>
      </c>
    </row>
    <row r="11" spans="1:9" ht="27">
      <c r="A11" s="28" t="s">
        <v>22</v>
      </c>
      <c r="B11" s="28" t="s">
        <v>27</v>
      </c>
      <c r="C11" s="28" t="str">
        <f t="shared" si="0"/>
        <v>11宮古土木センター</v>
      </c>
    </row>
    <row r="12" spans="1:9" ht="27">
      <c r="A12" s="28" t="s">
        <v>23</v>
      </c>
      <c r="B12" s="28" t="s">
        <v>27</v>
      </c>
      <c r="C12" s="28" t="str">
        <f t="shared" si="0"/>
        <v>12岩泉土木センター</v>
      </c>
    </row>
    <row r="13" spans="1:9" ht="27">
      <c r="A13" s="28" t="s">
        <v>24</v>
      </c>
      <c r="B13" s="28" t="s">
        <v>26</v>
      </c>
      <c r="C13" s="28" t="str">
        <f t="shared" si="0"/>
        <v>13県北土木部</v>
      </c>
    </row>
    <row r="14" spans="1:9" ht="27">
      <c r="A14" s="28" t="s">
        <v>25</v>
      </c>
      <c r="B14" s="28" t="s">
        <v>27</v>
      </c>
      <c r="C14" s="28" t="str">
        <f t="shared" si="0"/>
        <v>14二戸土木センター</v>
      </c>
      <c r="I14" t="s">
        <v>64</v>
      </c>
    </row>
    <row r="15" spans="1:9">
      <c r="H15" t="s">
        <v>37</v>
      </c>
      <c r="I15">
        <f>IF(H14=H15,1,0)</f>
        <v>0</v>
      </c>
    </row>
    <row r="16" spans="1:9" hidden="1">
      <c r="H16" t="s">
        <v>37</v>
      </c>
      <c r="I16">
        <f t="shared" ref="I16:I79" si="1">IF(H15=H16,1,0)</f>
        <v>1</v>
      </c>
    </row>
    <row r="17" spans="8:9" hidden="1">
      <c r="H17" t="s">
        <v>37</v>
      </c>
      <c r="I17">
        <f t="shared" si="1"/>
        <v>1</v>
      </c>
    </row>
    <row r="18" spans="8:9">
      <c r="H18" t="s">
        <v>38</v>
      </c>
      <c r="I18">
        <f t="shared" si="1"/>
        <v>0</v>
      </c>
    </row>
    <row r="19" spans="8:9" hidden="1">
      <c r="H19" t="s">
        <v>38</v>
      </c>
      <c r="I19">
        <f t="shared" si="1"/>
        <v>1</v>
      </c>
    </row>
    <row r="20" spans="8:9">
      <c r="H20" t="s">
        <v>39</v>
      </c>
      <c r="I20">
        <f t="shared" si="1"/>
        <v>0</v>
      </c>
    </row>
    <row r="21" spans="8:9">
      <c r="H21" t="s">
        <v>40</v>
      </c>
      <c r="I21">
        <f t="shared" si="1"/>
        <v>0</v>
      </c>
    </row>
    <row r="22" spans="8:9">
      <c r="H22" t="s">
        <v>41</v>
      </c>
      <c r="I22">
        <f t="shared" si="1"/>
        <v>0</v>
      </c>
    </row>
    <row r="23" spans="8:9" hidden="1">
      <c r="H23" t="s">
        <v>41</v>
      </c>
      <c r="I23">
        <f t="shared" si="1"/>
        <v>1</v>
      </c>
    </row>
    <row r="24" spans="8:9" hidden="1">
      <c r="H24" t="s">
        <v>41</v>
      </c>
      <c r="I24">
        <f t="shared" si="1"/>
        <v>1</v>
      </c>
    </row>
    <row r="25" spans="8:9" hidden="1">
      <c r="H25" t="s">
        <v>41</v>
      </c>
      <c r="I25">
        <f t="shared" si="1"/>
        <v>1</v>
      </c>
    </row>
    <row r="26" spans="8:9" hidden="1">
      <c r="H26" t="s">
        <v>41</v>
      </c>
      <c r="I26">
        <f t="shared" si="1"/>
        <v>1</v>
      </c>
    </row>
    <row r="27" spans="8:9" hidden="1">
      <c r="H27" t="s">
        <v>41</v>
      </c>
      <c r="I27">
        <f t="shared" si="1"/>
        <v>1</v>
      </c>
    </row>
    <row r="28" spans="8:9" hidden="1">
      <c r="H28" t="s">
        <v>41</v>
      </c>
      <c r="I28">
        <f t="shared" si="1"/>
        <v>1</v>
      </c>
    </row>
    <row r="29" spans="8:9">
      <c r="H29" t="s">
        <v>42</v>
      </c>
      <c r="I29">
        <f t="shared" si="1"/>
        <v>0</v>
      </c>
    </row>
    <row r="30" spans="8:9">
      <c r="H30" t="s">
        <v>43</v>
      </c>
      <c r="I30">
        <f t="shared" si="1"/>
        <v>0</v>
      </c>
    </row>
    <row r="31" spans="8:9">
      <c r="H31" t="s">
        <v>44</v>
      </c>
      <c r="I31">
        <f t="shared" si="1"/>
        <v>0</v>
      </c>
    </row>
    <row r="32" spans="8:9" hidden="1">
      <c r="H32" t="s">
        <v>44</v>
      </c>
      <c r="I32">
        <f t="shared" si="1"/>
        <v>1</v>
      </c>
    </row>
    <row r="33" spans="8:9" hidden="1">
      <c r="H33" t="s">
        <v>44</v>
      </c>
      <c r="I33">
        <f t="shared" si="1"/>
        <v>1</v>
      </c>
    </row>
    <row r="34" spans="8:9" hidden="1">
      <c r="H34" t="s">
        <v>44</v>
      </c>
      <c r="I34">
        <f t="shared" si="1"/>
        <v>1</v>
      </c>
    </row>
    <row r="35" spans="8:9" hidden="1">
      <c r="H35" t="s">
        <v>44</v>
      </c>
      <c r="I35">
        <f t="shared" si="1"/>
        <v>1</v>
      </c>
    </row>
    <row r="36" spans="8:9" hidden="1">
      <c r="H36" t="s">
        <v>44</v>
      </c>
      <c r="I36">
        <f t="shared" si="1"/>
        <v>1</v>
      </c>
    </row>
    <row r="37" spans="8:9">
      <c r="H37" t="s">
        <v>45</v>
      </c>
      <c r="I37">
        <f t="shared" si="1"/>
        <v>0</v>
      </c>
    </row>
    <row r="38" spans="8:9" hidden="1">
      <c r="H38" t="s">
        <v>45</v>
      </c>
      <c r="I38">
        <f t="shared" si="1"/>
        <v>1</v>
      </c>
    </row>
    <row r="39" spans="8:9" hidden="1">
      <c r="H39" t="s">
        <v>45</v>
      </c>
      <c r="I39">
        <f t="shared" si="1"/>
        <v>1</v>
      </c>
    </row>
    <row r="40" spans="8:9">
      <c r="H40" t="s">
        <v>46</v>
      </c>
      <c r="I40">
        <f t="shared" si="1"/>
        <v>0</v>
      </c>
    </row>
    <row r="41" spans="8:9" hidden="1">
      <c r="H41" t="s">
        <v>46</v>
      </c>
      <c r="I41">
        <f t="shared" si="1"/>
        <v>1</v>
      </c>
    </row>
    <row r="42" spans="8:9">
      <c r="H42" t="s">
        <v>47</v>
      </c>
      <c r="I42">
        <f t="shared" si="1"/>
        <v>0</v>
      </c>
    </row>
    <row r="43" spans="8:9" hidden="1">
      <c r="H43" t="s">
        <v>47</v>
      </c>
      <c r="I43">
        <f t="shared" si="1"/>
        <v>1</v>
      </c>
    </row>
    <row r="44" spans="8:9" hidden="1">
      <c r="H44" t="s">
        <v>47</v>
      </c>
      <c r="I44">
        <f t="shared" si="1"/>
        <v>1</v>
      </c>
    </row>
    <row r="45" spans="8:9" hidden="1">
      <c r="H45" t="s">
        <v>47</v>
      </c>
      <c r="I45">
        <f t="shared" si="1"/>
        <v>1</v>
      </c>
    </row>
    <row r="46" spans="8:9" hidden="1">
      <c r="H46" t="s">
        <v>47</v>
      </c>
      <c r="I46">
        <f t="shared" si="1"/>
        <v>1</v>
      </c>
    </row>
    <row r="47" spans="8:9" hidden="1">
      <c r="H47" t="s">
        <v>47</v>
      </c>
      <c r="I47">
        <f t="shared" si="1"/>
        <v>1</v>
      </c>
    </row>
    <row r="48" spans="8:9" hidden="1">
      <c r="H48" t="s">
        <v>47</v>
      </c>
      <c r="I48">
        <f t="shared" si="1"/>
        <v>1</v>
      </c>
    </row>
    <row r="49" spans="8:9" hidden="1">
      <c r="H49" t="s">
        <v>48</v>
      </c>
      <c r="I49">
        <f t="shared" si="1"/>
        <v>1</v>
      </c>
    </row>
    <row r="50" spans="8:9">
      <c r="H50" t="s">
        <v>49</v>
      </c>
      <c r="I50">
        <f t="shared" si="1"/>
        <v>0</v>
      </c>
    </row>
    <row r="51" spans="8:9" hidden="1">
      <c r="H51" t="s">
        <v>49</v>
      </c>
      <c r="I51">
        <f t="shared" si="1"/>
        <v>1</v>
      </c>
    </row>
    <row r="52" spans="8:9" hidden="1">
      <c r="H52" t="s">
        <v>49</v>
      </c>
      <c r="I52">
        <f t="shared" si="1"/>
        <v>1</v>
      </c>
    </row>
    <row r="53" spans="8:9">
      <c r="H53" t="s">
        <v>50</v>
      </c>
      <c r="I53">
        <f t="shared" si="1"/>
        <v>0</v>
      </c>
    </row>
    <row r="54" spans="8:9" hidden="1">
      <c r="H54" t="s">
        <v>50</v>
      </c>
      <c r="I54">
        <f t="shared" si="1"/>
        <v>1</v>
      </c>
    </row>
    <row r="55" spans="8:9" hidden="1">
      <c r="H55" t="s">
        <v>50</v>
      </c>
      <c r="I55">
        <f t="shared" si="1"/>
        <v>1</v>
      </c>
    </row>
    <row r="56" spans="8:9" hidden="1">
      <c r="H56" t="s">
        <v>50</v>
      </c>
      <c r="I56">
        <f t="shared" si="1"/>
        <v>1</v>
      </c>
    </row>
    <row r="57" spans="8:9" hidden="1">
      <c r="H57" t="s">
        <v>50</v>
      </c>
      <c r="I57">
        <f t="shared" si="1"/>
        <v>1</v>
      </c>
    </row>
    <row r="58" spans="8:9" hidden="1">
      <c r="H58" t="s">
        <v>50</v>
      </c>
      <c r="I58">
        <f t="shared" si="1"/>
        <v>1</v>
      </c>
    </row>
    <row r="59" spans="8:9">
      <c r="H59" t="s">
        <v>51</v>
      </c>
      <c r="I59">
        <f t="shared" si="1"/>
        <v>0</v>
      </c>
    </row>
    <row r="60" spans="8:9" hidden="1">
      <c r="H60" t="s">
        <v>51</v>
      </c>
      <c r="I60">
        <f t="shared" si="1"/>
        <v>1</v>
      </c>
    </row>
    <row r="61" spans="8:9" hidden="1">
      <c r="H61" t="s">
        <v>51</v>
      </c>
      <c r="I61">
        <f t="shared" si="1"/>
        <v>1</v>
      </c>
    </row>
    <row r="62" spans="8:9" hidden="1">
      <c r="H62" t="s">
        <v>51</v>
      </c>
      <c r="I62">
        <f t="shared" si="1"/>
        <v>1</v>
      </c>
    </row>
    <row r="63" spans="8:9" hidden="1">
      <c r="H63" t="s">
        <v>51</v>
      </c>
      <c r="I63">
        <f t="shared" si="1"/>
        <v>1</v>
      </c>
    </row>
    <row r="64" spans="8:9" hidden="1">
      <c r="H64" t="s">
        <v>51</v>
      </c>
      <c r="I64">
        <f t="shared" si="1"/>
        <v>1</v>
      </c>
    </row>
    <row r="65" spans="8:9" hidden="1">
      <c r="H65" t="s">
        <v>51</v>
      </c>
      <c r="I65">
        <f t="shared" si="1"/>
        <v>1</v>
      </c>
    </row>
    <row r="66" spans="8:9" hidden="1">
      <c r="H66" t="s">
        <v>51</v>
      </c>
      <c r="I66">
        <f t="shared" si="1"/>
        <v>1</v>
      </c>
    </row>
    <row r="67" spans="8:9">
      <c r="H67" t="s">
        <v>52</v>
      </c>
      <c r="I67">
        <f t="shared" si="1"/>
        <v>0</v>
      </c>
    </row>
    <row r="68" spans="8:9" hidden="1">
      <c r="H68" t="s">
        <v>52</v>
      </c>
      <c r="I68">
        <f t="shared" si="1"/>
        <v>1</v>
      </c>
    </row>
    <row r="69" spans="8:9" hidden="1">
      <c r="H69" t="s">
        <v>52</v>
      </c>
      <c r="I69">
        <f t="shared" si="1"/>
        <v>1</v>
      </c>
    </row>
    <row r="70" spans="8:9" hidden="1">
      <c r="H70" t="s">
        <v>52</v>
      </c>
      <c r="I70">
        <f t="shared" si="1"/>
        <v>1</v>
      </c>
    </row>
    <row r="71" spans="8:9" hidden="1">
      <c r="H71" t="s">
        <v>52</v>
      </c>
      <c r="I71">
        <f t="shared" si="1"/>
        <v>1</v>
      </c>
    </row>
    <row r="72" spans="8:9" hidden="1">
      <c r="H72" t="s">
        <v>52</v>
      </c>
      <c r="I72">
        <f t="shared" si="1"/>
        <v>1</v>
      </c>
    </row>
    <row r="73" spans="8:9">
      <c r="H73" t="s">
        <v>53</v>
      </c>
      <c r="I73">
        <f t="shared" si="1"/>
        <v>0</v>
      </c>
    </row>
    <row r="74" spans="8:9" hidden="1">
      <c r="H74" t="s">
        <v>53</v>
      </c>
      <c r="I74">
        <f t="shared" si="1"/>
        <v>1</v>
      </c>
    </row>
    <row r="75" spans="8:9" hidden="1">
      <c r="H75" t="s">
        <v>53</v>
      </c>
      <c r="I75">
        <f t="shared" si="1"/>
        <v>1</v>
      </c>
    </row>
    <row r="76" spans="8:9">
      <c r="H76" t="s">
        <v>54</v>
      </c>
      <c r="I76">
        <f t="shared" si="1"/>
        <v>0</v>
      </c>
    </row>
    <row r="77" spans="8:9">
      <c r="H77" t="s">
        <v>55</v>
      </c>
      <c r="I77">
        <f t="shared" si="1"/>
        <v>0</v>
      </c>
    </row>
    <row r="78" spans="8:9">
      <c r="H78" t="s">
        <v>56</v>
      </c>
      <c r="I78">
        <f t="shared" si="1"/>
        <v>0</v>
      </c>
    </row>
    <row r="79" spans="8:9" hidden="1">
      <c r="H79" t="s">
        <v>56</v>
      </c>
      <c r="I79">
        <f t="shared" si="1"/>
        <v>1</v>
      </c>
    </row>
    <row r="80" spans="8:9" hidden="1">
      <c r="H80" t="s">
        <v>56</v>
      </c>
      <c r="I80">
        <f t="shared" ref="I80:I99" si="2">IF(H79=H80,1,0)</f>
        <v>1</v>
      </c>
    </row>
    <row r="81" spans="8:9">
      <c r="H81" t="s">
        <v>57</v>
      </c>
      <c r="I81">
        <f t="shared" si="2"/>
        <v>0</v>
      </c>
    </row>
    <row r="82" spans="8:9">
      <c r="H82" t="s">
        <v>58</v>
      </c>
      <c r="I82">
        <f t="shared" si="2"/>
        <v>0</v>
      </c>
    </row>
    <row r="83" spans="8:9">
      <c r="H83" t="s">
        <v>59</v>
      </c>
      <c r="I83">
        <f t="shared" si="2"/>
        <v>0</v>
      </c>
    </row>
    <row r="84" spans="8:9" hidden="1">
      <c r="H84" t="s">
        <v>59</v>
      </c>
      <c r="I84">
        <f t="shared" si="2"/>
        <v>1</v>
      </c>
    </row>
    <row r="85" spans="8:9" hidden="1">
      <c r="H85" t="s">
        <v>59</v>
      </c>
      <c r="I85">
        <f t="shared" si="2"/>
        <v>1</v>
      </c>
    </row>
    <row r="86" spans="8:9" hidden="1">
      <c r="H86" t="s">
        <v>59</v>
      </c>
      <c r="I86">
        <f t="shared" si="2"/>
        <v>1</v>
      </c>
    </row>
    <row r="87" spans="8:9">
      <c r="H87" t="s">
        <v>60</v>
      </c>
      <c r="I87">
        <f t="shared" si="2"/>
        <v>0</v>
      </c>
    </row>
    <row r="88" spans="8:9" hidden="1">
      <c r="H88" t="s">
        <v>60</v>
      </c>
      <c r="I88">
        <f t="shared" si="2"/>
        <v>1</v>
      </c>
    </row>
    <row r="89" spans="8:9" hidden="1">
      <c r="H89" t="s">
        <v>60</v>
      </c>
      <c r="I89">
        <f t="shared" si="2"/>
        <v>1</v>
      </c>
    </row>
    <row r="90" spans="8:9" hidden="1">
      <c r="H90" t="s">
        <v>60</v>
      </c>
      <c r="I90">
        <f t="shared" si="2"/>
        <v>1</v>
      </c>
    </row>
    <row r="91" spans="8:9" hidden="1">
      <c r="H91" t="s">
        <v>60</v>
      </c>
      <c r="I91">
        <f t="shared" si="2"/>
        <v>1</v>
      </c>
    </row>
    <row r="92" spans="8:9" hidden="1">
      <c r="H92" t="s">
        <v>60</v>
      </c>
      <c r="I92">
        <f t="shared" si="2"/>
        <v>1</v>
      </c>
    </row>
    <row r="93" spans="8:9" hidden="1">
      <c r="H93" t="s">
        <v>60</v>
      </c>
      <c r="I93">
        <f t="shared" si="2"/>
        <v>1</v>
      </c>
    </row>
    <row r="94" spans="8:9">
      <c r="H94" t="s">
        <v>61</v>
      </c>
      <c r="I94">
        <f t="shared" si="2"/>
        <v>0</v>
      </c>
    </row>
    <row r="95" spans="8:9" hidden="1">
      <c r="H95" t="s">
        <v>61</v>
      </c>
      <c r="I95">
        <f t="shared" si="2"/>
        <v>1</v>
      </c>
    </row>
    <row r="96" spans="8:9" hidden="1">
      <c r="H96" t="s">
        <v>61</v>
      </c>
      <c r="I96">
        <f t="shared" si="2"/>
        <v>1</v>
      </c>
    </row>
    <row r="97" spans="8:11" hidden="1">
      <c r="H97" t="s">
        <v>61</v>
      </c>
      <c r="I97">
        <f t="shared" si="2"/>
        <v>1</v>
      </c>
    </row>
    <row r="98" spans="8:11">
      <c r="H98" t="s">
        <v>62</v>
      </c>
      <c r="I98">
        <f t="shared" si="2"/>
        <v>0</v>
      </c>
    </row>
    <row r="99" spans="8:11">
      <c r="H99" t="s">
        <v>63</v>
      </c>
      <c r="I99">
        <f t="shared" si="2"/>
        <v>0</v>
      </c>
    </row>
    <row r="101" spans="8:11">
      <c r="K101" t="s">
        <v>40</v>
      </c>
    </row>
    <row r="102" spans="8:11">
      <c r="K102" t="s">
        <v>41</v>
      </c>
    </row>
    <row r="103" spans="8:11">
      <c r="K103" t="s">
        <v>42</v>
      </c>
    </row>
    <row r="104" spans="8:11">
      <c r="K104" t="s">
        <v>65</v>
      </c>
    </row>
    <row r="105" spans="8:11">
      <c r="K105" t="s">
        <v>43</v>
      </c>
    </row>
    <row r="106" spans="8:11">
      <c r="K106" t="s">
        <v>44</v>
      </c>
    </row>
    <row r="107" spans="8:11">
      <c r="K107" t="s">
        <v>45</v>
      </c>
    </row>
    <row r="108" spans="8:11">
      <c r="K108" t="s">
        <v>46</v>
      </c>
    </row>
    <row r="109" spans="8:11">
      <c r="K109" t="s">
        <v>47</v>
      </c>
    </row>
    <row r="110" spans="8:11">
      <c r="K110" t="s">
        <v>49</v>
      </c>
    </row>
    <row r="111" spans="8:11">
      <c r="K111" t="s">
        <v>50</v>
      </c>
    </row>
    <row r="112" spans="8:11">
      <c r="K112" t="s">
        <v>51</v>
      </c>
    </row>
    <row r="113" spans="11:11">
      <c r="K113" t="s">
        <v>52</v>
      </c>
    </row>
    <row r="114" spans="11:11">
      <c r="K114" t="s">
        <v>53</v>
      </c>
    </row>
    <row r="115" spans="11:11">
      <c r="K115" t="s">
        <v>66</v>
      </c>
    </row>
    <row r="116" spans="11:11">
      <c r="K116" t="s">
        <v>54</v>
      </c>
    </row>
    <row r="117" spans="11:11">
      <c r="K117" t="s">
        <v>55</v>
      </c>
    </row>
    <row r="118" spans="11:11">
      <c r="K118" t="s">
        <v>56</v>
      </c>
    </row>
    <row r="119" spans="11:11">
      <c r="K119" t="s">
        <v>57</v>
      </c>
    </row>
    <row r="120" spans="11:11">
      <c r="K120" t="s">
        <v>58</v>
      </c>
    </row>
    <row r="121" spans="11:11">
      <c r="K121" t="s">
        <v>59</v>
      </c>
    </row>
    <row r="122" spans="11:11">
      <c r="K122" t="s">
        <v>60</v>
      </c>
    </row>
    <row r="123" spans="11:11">
      <c r="K123" t="s">
        <v>61</v>
      </c>
    </row>
    <row r="124" spans="11:11">
      <c r="K124" t="s">
        <v>62</v>
      </c>
    </row>
    <row r="125" spans="11:11">
      <c r="K125" t="s">
        <v>63</v>
      </c>
    </row>
  </sheetData>
  <autoFilter ref="H14:I99">
    <filterColumn colId="1">
      <filters>
        <filter val="0"/>
      </filters>
    </filterColumn>
  </autoFilter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発注見通し (工事)</vt:lpstr>
      <vt:lpstr>Sheet1</vt:lpstr>
      <vt:lpstr>'発注見通し (工事)'!Print_Area</vt:lpstr>
      <vt:lpstr>'発注見通し (工事)'!Print_Titles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007436</cp:lastModifiedBy>
  <cp:lastPrinted>2025-02-03T04:13:47Z</cp:lastPrinted>
  <dcterms:created xsi:type="dcterms:W3CDTF">2011-09-14T07:51:50Z</dcterms:created>
  <dcterms:modified xsi:type="dcterms:W3CDTF">2025-02-03T04:19:05Z</dcterms:modified>
</cp:coreProperties>
</file>