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landisk\disk1\R4年度\191いわて文化芸術活動支援事業(補助事業)\00県民向け公募要項(HP掲載資料)\"/>
    </mc:Choice>
  </mc:AlternateContent>
  <xr:revisionPtr revIDLastSave="0" documentId="8_{9D68D4CB-BAF0-4CFB-842A-9EBD2E1C6F69}" xr6:coauthVersionLast="47" xr6:coauthVersionMax="47" xr10:uidLastSave="{00000000-0000-0000-0000-000000000000}"/>
  <bookViews>
    <workbookView xWindow="-120" yWindow="-120" windowWidth="29040" windowHeight="15840" xr2:uid="{D603F701-873A-4250-A0B3-9C92696AB4B7}"/>
  </bookViews>
  <sheets>
    <sheet name="様式１【申請】" sheetId="1" r:id="rId1"/>
    <sheet name="様式３【変更】" sheetId="3" r:id="rId2"/>
    <sheet name="様式４【中止】" sheetId="4" r:id="rId3"/>
    <sheet name="様式５【報告】" sheetId="5" r:id="rId4"/>
    <sheet name="様式６【請求】" sheetId="6" r:id="rId5"/>
    <sheet name="付表１【計画・内訳】" sheetId="10" r:id="rId6"/>
    <sheet name="付表２【収支計画・精算】" sheetId="8" r:id="rId7"/>
    <sheet name="付表６【変更内訳】" sheetId="16" r:id="rId8"/>
    <sheet name="付表７【変更予算】" sheetId="17" r:id="rId9"/>
    <sheet name="付表10【旅費路程】" sheetId="22" r:id="rId10"/>
  </sheets>
  <definedNames>
    <definedName name="_xlnm.Print_Area" localSheetId="5">付表１【計画・内訳】!$A$1:$A$18</definedName>
    <definedName name="_xlnm.Print_Area" localSheetId="6">付表２【収支計画・精算】!$A$1:$D$29</definedName>
    <definedName name="_xlnm.Print_Area" localSheetId="7">付表６【変更内訳】!$A$1:$D$21</definedName>
    <definedName name="_xlnm.Print_Area" localSheetId="8">付表７【変更予算】!$A$1:$E$26</definedName>
    <definedName name="_xlnm.Print_Area" localSheetId="0">様式１【申請】!$A$1:$H$29</definedName>
    <definedName name="_xlnm.Print_Area" localSheetId="1">様式３【変更】!$A$1:$F$31</definedName>
    <definedName name="_xlnm.Print_Area" localSheetId="2">様式４【中止】!$A$1:$F$31</definedName>
    <definedName name="_xlnm.Print_Area" localSheetId="3">様式５【報告】!$A$1:$F$31</definedName>
    <definedName name="_xlnm.Print_Area" localSheetId="4">様式６【請求】!$A$1:$F$32</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10" i="22" l="1"/>
  <c r="G10" i="22" s="1"/>
  <c r="F9" i="22"/>
  <c r="F11" i="22" s="1"/>
  <c r="F8" i="22"/>
  <c r="G8" i="22" s="1"/>
  <c r="G9" i="22" l="1"/>
  <c r="G11" i="22" s="1"/>
  <c r="D25" i="17"/>
  <c r="D21" i="17"/>
  <c r="D10" i="17"/>
  <c r="C25" i="17"/>
  <c r="C21" i="17"/>
  <c r="C10" i="17"/>
  <c r="C28" i="8"/>
  <c r="C23" i="8"/>
  <c r="C11" i="8"/>
  <c r="D5" i="17" l="1"/>
  <c r="C6" i="8"/>
  <c r="C26" i="17"/>
  <c r="C12" i="17" s="1"/>
  <c r="C5" i="17"/>
  <c r="C29" i="8"/>
  <c r="C13" i="8" s="1"/>
  <c r="D26" i="17"/>
  <c r="D12" i="17" s="1"/>
  <c r="D11" i="17" s="1"/>
  <c r="E21" i="6"/>
  <c r="F7" i="1"/>
  <c r="C11" i="17" l="1"/>
  <c r="C12" i="8"/>
</calcChain>
</file>

<file path=xl/sharedStrings.xml><?xml version="1.0" encoding="utf-8"?>
<sst xmlns="http://schemas.openxmlformats.org/spreadsheetml/2006/main" count="292" uniqueCount="154">
  <si>
    <t>様式第１号</t>
    <rPh sb="0" eb="2">
      <t>ヨウシキ</t>
    </rPh>
    <rPh sb="2" eb="3">
      <t>ダイ</t>
    </rPh>
    <rPh sb="4" eb="5">
      <t>ゴウ</t>
    </rPh>
    <phoneticPr fontId="2"/>
  </si>
  <si>
    <t>　公益財団法人岩手県文化振興事業団</t>
    <rPh sb="1" eb="17">
      <t>コウエキザイダンホウジンイワテケンブンカシンコウジギョウダン</t>
    </rPh>
    <phoneticPr fontId="2"/>
  </si>
  <si>
    <t>　　理 事 長 　高 橋　嘉 行　 様</t>
    <rPh sb="2" eb="3">
      <t>リ</t>
    </rPh>
    <rPh sb="4" eb="5">
      <t>コト</t>
    </rPh>
    <rPh sb="6" eb="7">
      <t>チョウ</t>
    </rPh>
    <rPh sb="9" eb="10">
      <t>タカ</t>
    </rPh>
    <rPh sb="11" eb="12">
      <t>ハシ</t>
    </rPh>
    <rPh sb="13" eb="14">
      <t>ヨミ</t>
    </rPh>
    <rPh sb="15" eb="16">
      <t>イキ</t>
    </rPh>
    <rPh sb="18" eb="19">
      <t>サマ</t>
    </rPh>
    <phoneticPr fontId="2"/>
  </si>
  <si>
    <t>名　称</t>
    <rPh sb="0" eb="1">
      <t>ナ</t>
    </rPh>
    <rPh sb="2" eb="3">
      <t>ショウ</t>
    </rPh>
    <phoneticPr fontId="2"/>
  </si>
  <si>
    <t>住　所</t>
  </si>
  <si>
    <t>電話番号</t>
    <rPh sb="0" eb="2">
      <t>デンワ</t>
    </rPh>
    <rPh sb="2" eb="4">
      <t>バンゴウ</t>
    </rPh>
    <phoneticPr fontId="2"/>
  </si>
  <si>
    <t>助成金交付申請書</t>
    <rPh sb="0" eb="2">
      <t>ジョセイ</t>
    </rPh>
    <rPh sb="2" eb="3">
      <t>キン</t>
    </rPh>
    <rPh sb="3" eb="5">
      <t>コウフ</t>
    </rPh>
    <rPh sb="5" eb="8">
      <t>シンセイショ</t>
    </rPh>
    <phoneticPr fontId="2"/>
  </si>
  <si>
    <t>記</t>
    <rPh sb="0" eb="1">
      <t>キ</t>
    </rPh>
    <phoneticPr fontId="2"/>
  </si>
  <si>
    <t>文化活動成果発表事業</t>
    <rPh sb="0" eb="2">
      <t>ブンカ</t>
    </rPh>
    <rPh sb="2" eb="4">
      <t>カツドウ</t>
    </rPh>
    <rPh sb="4" eb="6">
      <t>セイカ</t>
    </rPh>
    <rPh sb="6" eb="8">
      <t>ハッピョウ</t>
    </rPh>
    <rPh sb="8" eb="10">
      <t>ジギョウ</t>
    </rPh>
    <phoneticPr fontId="2"/>
  </si>
  <si>
    <t>文化活動研修事業</t>
    <rPh sb="0" eb="2">
      <t>ブンカ</t>
    </rPh>
    <rPh sb="2" eb="4">
      <t>カツドウ</t>
    </rPh>
    <rPh sb="4" eb="6">
      <t>ケンシュウ</t>
    </rPh>
    <rPh sb="6" eb="8">
      <t>ジギョウ</t>
    </rPh>
    <phoneticPr fontId="2"/>
  </si>
  <si>
    <t>文化団体結成促進事業</t>
    <rPh sb="0" eb="2">
      <t>ブンカ</t>
    </rPh>
    <rPh sb="2" eb="4">
      <t>ダンタイ</t>
    </rPh>
    <rPh sb="4" eb="6">
      <t>ケッセイ</t>
    </rPh>
    <rPh sb="6" eb="8">
      <t>ソクシン</t>
    </rPh>
    <rPh sb="8" eb="10">
      <t>ジギョウ</t>
    </rPh>
    <phoneticPr fontId="2"/>
  </si>
  <si>
    <t>２　助成対象事業名</t>
    <rPh sb="2" eb="4">
      <t>ジョセイ</t>
    </rPh>
    <rPh sb="4" eb="6">
      <t>タイショウ</t>
    </rPh>
    <rPh sb="6" eb="8">
      <t>ジギョウ</t>
    </rPh>
    <rPh sb="8" eb="9">
      <t>メイ</t>
    </rPh>
    <phoneticPr fontId="2"/>
  </si>
  <si>
    <t>３　助成金交付申請額</t>
    <rPh sb="2" eb="4">
      <t>ジョセイ</t>
    </rPh>
    <rPh sb="4" eb="5">
      <t>キン</t>
    </rPh>
    <rPh sb="5" eb="7">
      <t>コウフ</t>
    </rPh>
    <rPh sb="7" eb="10">
      <t>シンセイガク</t>
    </rPh>
    <phoneticPr fontId="2"/>
  </si>
  <si>
    <t>４　添付書類</t>
  </si>
  <si>
    <t>メール</t>
    <phoneticPr fontId="2"/>
  </si>
  <si>
    <t>FAX</t>
    <phoneticPr fontId="2"/>
  </si>
  <si>
    <t>氏　名</t>
    <rPh sb="0" eb="1">
      <t>シ</t>
    </rPh>
    <rPh sb="2" eb="3">
      <t>メイ</t>
    </rPh>
    <phoneticPr fontId="2"/>
  </si>
  <si>
    <t>住　所</t>
    <rPh sb="0" eb="1">
      <t>ジュウ</t>
    </rPh>
    <rPh sb="2" eb="3">
      <t>ショ</t>
    </rPh>
    <phoneticPr fontId="2"/>
  </si>
  <si>
    <t>フリガナ</t>
    <phoneticPr fontId="2"/>
  </si>
  <si>
    <t>代表者 職･氏名　</t>
    <rPh sb="0" eb="3">
      <t>ダイヒョウシャ</t>
    </rPh>
    <rPh sb="4" eb="5">
      <t>ショク</t>
    </rPh>
    <rPh sb="6" eb="8">
      <t>シメイ</t>
    </rPh>
    <phoneticPr fontId="2"/>
  </si>
  <si>
    <t>令和　　年　　月　　日</t>
    <rPh sb="0" eb="2">
      <t>レイワ</t>
    </rPh>
    <rPh sb="4" eb="5">
      <t>ネン</t>
    </rPh>
    <rPh sb="7" eb="8">
      <t>ガツ</t>
    </rPh>
    <rPh sb="10" eb="11">
      <t>ニチ</t>
    </rPh>
    <phoneticPr fontId="2"/>
  </si>
  <si>
    <t>　</t>
    <phoneticPr fontId="2"/>
  </si>
  <si>
    <r>
      <t xml:space="preserve">１　申請対象事業
</t>
    </r>
    <r>
      <rPr>
        <sz val="9"/>
        <color theme="1"/>
        <rFont val="游明朝"/>
        <family val="1"/>
        <charset val="128"/>
      </rPr>
      <t>※該当する事業１つに☑を記入してください。</t>
    </r>
    <rPh sb="2" eb="4">
      <t>シンセイ</t>
    </rPh>
    <rPh sb="4" eb="6">
      <t>タイショウ</t>
    </rPh>
    <rPh sb="6" eb="8">
      <t>ジギョウ</t>
    </rPh>
    <rPh sb="11" eb="13">
      <t>ガイトウ</t>
    </rPh>
    <rPh sb="15" eb="17">
      <t>ジギョウ</t>
    </rPh>
    <rPh sb="22" eb="24">
      <t>キニュウ</t>
    </rPh>
    <phoneticPr fontId="2"/>
  </si>
  <si>
    <t>様式第３号</t>
    <rPh sb="0" eb="2">
      <t>ヨウシキ</t>
    </rPh>
    <rPh sb="2" eb="3">
      <t>ダイ</t>
    </rPh>
    <rPh sb="4" eb="5">
      <t>ゴウ</t>
    </rPh>
    <phoneticPr fontId="2"/>
  </si>
  <si>
    <t>（１）実施計画の変更内訳書（付表６）</t>
    <rPh sb="3" eb="5">
      <t>ジッシ</t>
    </rPh>
    <rPh sb="5" eb="7">
      <t>ケイカク</t>
    </rPh>
    <rPh sb="8" eb="10">
      <t>ヘンコウ</t>
    </rPh>
    <rPh sb="10" eb="13">
      <t>ウチワケショ</t>
    </rPh>
    <rPh sb="14" eb="16">
      <t>フヒョウ</t>
    </rPh>
    <phoneticPr fontId="2"/>
  </si>
  <si>
    <t>（２）収支予算の変更内訳書（付表７）</t>
    <rPh sb="3" eb="5">
      <t>シュウシ</t>
    </rPh>
    <rPh sb="5" eb="7">
      <t>ヨサン</t>
    </rPh>
    <rPh sb="8" eb="10">
      <t>ヘンコウ</t>
    </rPh>
    <rPh sb="10" eb="13">
      <t>ウチワケショ</t>
    </rPh>
    <rPh sb="14" eb="16">
      <t>フヒョウ</t>
    </rPh>
    <phoneticPr fontId="2"/>
  </si>
  <si>
    <t>（３）その他参考資料</t>
    <rPh sb="5" eb="6">
      <t>タ</t>
    </rPh>
    <rPh sb="6" eb="8">
      <t>サンコウ</t>
    </rPh>
    <rPh sb="8" eb="10">
      <t>シリョウ</t>
    </rPh>
    <phoneticPr fontId="2"/>
  </si>
  <si>
    <t>１</t>
    <phoneticPr fontId="2"/>
  </si>
  <si>
    <t>２</t>
    <phoneticPr fontId="2"/>
  </si>
  <si>
    <t>３</t>
    <phoneticPr fontId="2"/>
  </si>
  <si>
    <t>４</t>
    <phoneticPr fontId="2"/>
  </si>
  <si>
    <t>５</t>
    <phoneticPr fontId="2"/>
  </si>
  <si>
    <t>申請対象事業</t>
    <rPh sb="0" eb="1">
      <t>サル</t>
    </rPh>
    <rPh sb="1" eb="2">
      <t>ショウ</t>
    </rPh>
    <rPh sb="2" eb="3">
      <t>タイ</t>
    </rPh>
    <rPh sb="3" eb="4">
      <t>ゾウ</t>
    </rPh>
    <rPh sb="4" eb="5">
      <t>コト</t>
    </rPh>
    <rPh sb="5" eb="6">
      <t>ギョウ</t>
    </rPh>
    <phoneticPr fontId="2"/>
  </si>
  <si>
    <t>助成対象事業名</t>
    <rPh sb="0" eb="1">
      <t>スケ</t>
    </rPh>
    <rPh sb="1" eb="2">
      <t>シゲル</t>
    </rPh>
    <rPh sb="2" eb="3">
      <t>タイ</t>
    </rPh>
    <rPh sb="3" eb="4">
      <t>ゾウ</t>
    </rPh>
    <rPh sb="4" eb="5">
      <t>コト</t>
    </rPh>
    <rPh sb="5" eb="6">
      <t>ゴウ</t>
    </rPh>
    <rPh sb="6" eb="7">
      <t>メイ</t>
    </rPh>
    <phoneticPr fontId="2"/>
  </si>
  <si>
    <t>助成金の交付決定額</t>
    <rPh sb="0" eb="1">
      <t>スケ</t>
    </rPh>
    <rPh sb="1" eb="2">
      <t>シゲル</t>
    </rPh>
    <rPh sb="2" eb="3">
      <t>キン</t>
    </rPh>
    <rPh sb="4" eb="5">
      <t>コウ</t>
    </rPh>
    <rPh sb="5" eb="6">
      <t>ツキ</t>
    </rPh>
    <rPh sb="6" eb="7">
      <t>ケッ</t>
    </rPh>
    <rPh sb="7" eb="8">
      <t>サダ</t>
    </rPh>
    <rPh sb="8" eb="9">
      <t>ガク</t>
    </rPh>
    <phoneticPr fontId="2"/>
  </si>
  <si>
    <t>変更後の助成金の交付希望額</t>
    <rPh sb="0" eb="2">
      <t>ヘンコウ</t>
    </rPh>
    <rPh sb="2" eb="3">
      <t>ゴ</t>
    </rPh>
    <rPh sb="4" eb="6">
      <t>ジョセイ</t>
    </rPh>
    <rPh sb="6" eb="7">
      <t>キン</t>
    </rPh>
    <rPh sb="8" eb="10">
      <t>コウフ</t>
    </rPh>
    <rPh sb="10" eb="12">
      <t>キボウ</t>
    </rPh>
    <rPh sb="12" eb="13">
      <t>ガク</t>
    </rPh>
    <phoneticPr fontId="2"/>
  </si>
  <si>
    <t>添付書類</t>
    <rPh sb="0" eb="1">
      <t>テン</t>
    </rPh>
    <rPh sb="1" eb="2">
      <t>ツキ</t>
    </rPh>
    <rPh sb="2" eb="3">
      <t>ショ</t>
    </rPh>
    <rPh sb="3" eb="4">
      <t>タグイ</t>
    </rPh>
    <phoneticPr fontId="2"/>
  </si>
  <si>
    <t>申請担当者</t>
    <rPh sb="0" eb="2">
      <t>シンセイ</t>
    </rPh>
    <rPh sb="2" eb="5">
      <t>タントウシャ</t>
    </rPh>
    <phoneticPr fontId="2"/>
  </si>
  <si>
    <t>氏名</t>
    <rPh sb="0" eb="2">
      <t>シメイ</t>
    </rPh>
    <phoneticPr fontId="2"/>
  </si>
  <si>
    <t>連絡先</t>
    <rPh sb="0" eb="3">
      <t>レンラクサキ</t>
    </rPh>
    <phoneticPr fontId="2"/>
  </si>
  <si>
    <t>電話</t>
    <rPh sb="0" eb="2">
      <t>デンワ</t>
    </rPh>
    <phoneticPr fontId="2"/>
  </si>
  <si>
    <t>助成事業変更承認申請書</t>
    <rPh sb="0" eb="2">
      <t>ジョセイ</t>
    </rPh>
    <rPh sb="2" eb="4">
      <t>ジギョウ</t>
    </rPh>
    <rPh sb="4" eb="6">
      <t>ヘンコウ</t>
    </rPh>
    <rPh sb="6" eb="8">
      <t>ショウニン</t>
    </rPh>
    <rPh sb="8" eb="11">
      <t>シンセイショ</t>
    </rPh>
    <phoneticPr fontId="2"/>
  </si>
  <si>
    <t>※確認事項等が発生した場合に確実にご対応いただける方の連絡先を記載してください。</t>
    <rPh sb="1" eb="3">
      <t>カクニン</t>
    </rPh>
    <rPh sb="3" eb="5">
      <t>ジコウ</t>
    </rPh>
    <rPh sb="5" eb="6">
      <t>トウ</t>
    </rPh>
    <rPh sb="7" eb="9">
      <t>ハッセイ</t>
    </rPh>
    <rPh sb="11" eb="13">
      <t>バアイ</t>
    </rPh>
    <rPh sb="14" eb="16">
      <t>カクジツ</t>
    </rPh>
    <rPh sb="18" eb="20">
      <t>タイオウ</t>
    </rPh>
    <rPh sb="25" eb="26">
      <t>カタ</t>
    </rPh>
    <rPh sb="27" eb="30">
      <t>レンラクサキ</t>
    </rPh>
    <rPh sb="31" eb="33">
      <t>キサイ</t>
    </rPh>
    <phoneticPr fontId="2"/>
  </si>
  <si>
    <t>様式第４号</t>
    <rPh sb="0" eb="2">
      <t>ヨウシキ</t>
    </rPh>
    <rPh sb="2" eb="3">
      <t>ダイ</t>
    </rPh>
    <rPh sb="4" eb="5">
      <t>ゴウ</t>
    </rPh>
    <phoneticPr fontId="2"/>
  </si>
  <si>
    <t>助成事業中止届出書</t>
    <rPh sb="0" eb="2">
      <t>ジョセイ</t>
    </rPh>
    <rPh sb="2" eb="4">
      <t>ジギョウ</t>
    </rPh>
    <rPh sb="4" eb="6">
      <t>チュウシ</t>
    </rPh>
    <rPh sb="6" eb="9">
      <t>トドケデショ</t>
    </rPh>
    <phoneticPr fontId="2"/>
  </si>
  <si>
    <t>中止の理由</t>
    <rPh sb="0" eb="2">
      <t>チュウシ</t>
    </rPh>
    <rPh sb="3" eb="5">
      <t>リユウ</t>
    </rPh>
    <phoneticPr fontId="2"/>
  </si>
  <si>
    <t>様式第５号</t>
    <rPh sb="0" eb="2">
      <t>ヨウシキ</t>
    </rPh>
    <rPh sb="2" eb="3">
      <t>ダイ</t>
    </rPh>
    <rPh sb="4" eb="5">
      <t>ゴウ</t>
    </rPh>
    <phoneticPr fontId="2"/>
  </si>
  <si>
    <t>助成事業実績報告書</t>
    <rPh sb="0" eb="2">
      <t>ジョセイ</t>
    </rPh>
    <rPh sb="2" eb="4">
      <t>ジギョウ</t>
    </rPh>
    <rPh sb="4" eb="6">
      <t>ジッセキ</t>
    </rPh>
    <rPh sb="6" eb="9">
      <t>ホウコクショ</t>
    </rPh>
    <phoneticPr fontId="2"/>
  </si>
  <si>
    <t>様式第６号</t>
    <rPh sb="0" eb="2">
      <t>ヨウシキ</t>
    </rPh>
    <rPh sb="2" eb="3">
      <t>ダイ</t>
    </rPh>
    <rPh sb="4" eb="5">
      <t>ゴウ</t>
    </rPh>
    <phoneticPr fontId="2"/>
  </si>
  <si>
    <t>助成金交付請求書</t>
    <rPh sb="0" eb="2">
      <t>ジョセイ</t>
    </rPh>
    <rPh sb="2" eb="3">
      <t>キン</t>
    </rPh>
    <rPh sb="3" eb="5">
      <t>コウフ</t>
    </rPh>
    <rPh sb="5" eb="8">
      <t>セイキュウショ</t>
    </rPh>
    <phoneticPr fontId="2"/>
  </si>
  <si>
    <t>すでに交付を受けた額</t>
    <rPh sb="3" eb="5">
      <t>コウフ</t>
    </rPh>
    <rPh sb="6" eb="7">
      <t>ウ</t>
    </rPh>
    <rPh sb="9" eb="10">
      <t>ガク</t>
    </rPh>
    <phoneticPr fontId="2"/>
  </si>
  <si>
    <t>今回交付を請求する額</t>
    <rPh sb="0" eb="2">
      <t>コンカイ</t>
    </rPh>
    <rPh sb="2" eb="4">
      <t>コウフ</t>
    </rPh>
    <rPh sb="5" eb="7">
      <t>セイキュウ</t>
    </rPh>
    <rPh sb="9" eb="10">
      <t>ガク</t>
    </rPh>
    <phoneticPr fontId="2"/>
  </si>
  <si>
    <t>６</t>
    <phoneticPr fontId="2"/>
  </si>
  <si>
    <t>助成金の振込先</t>
    <rPh sb="0" eb="2">
      <t>ジョセイ</t>
    </rPh>
    <rPh sb="2" eb="3">
      <t>キン</t>
    </rPh>
    <rPh sb="4" eb="7">
      <t>フリコミサキ</t>
    </rPh>
    <phoneticPr fontId="2"/>
  </si>
  <si>
    <t>支 店 名</t>
    <rPh sb="0" eb="1">
      <t>シ</t>
    </rPh>
    <rPh sb="2" eb="3">
      <t>ミセ</t>
    </rPh>
    <rPh sb="4" eb="5">
      <t>ナ</t>
    </rPh>
    <phoneticPr fontId="2"/>
  </si>
  <si>
    <t>銀 行 名</t>
    <rPh sb="0" eb="1">
      <t>ギン</t>
    </rPh>
    <rPh sb="2" eb="3">
      <t>イキ</t>
    </rPh>
    <rPh sb="4" eb="5">
      <t>ナ</t>
    </rPh>
    <phoneticPr fontId="2"/>
  </si>
  <si>
    <t>普通</t>
  </si>
  <si>
    <t>預金名義</t>
    <rPh sb="0" eb="2">
      <t>ヨキン</t>
    </rPh>
    <rPh sb="2" eb="4">
      <t>メイギ</t>
    </rPh>
    <phoneticPr fontId="2"/>
  </si>
  <si>
    <t>１　収入の部</t>
    <rPh sb="2" eb="4">
      <t>シュウニュウ</t>
    </rPh>
    <rPh sb="5" eb="6">
      <t>ブ</t>
    </rPh>
    <phoneticPr fontId="2"/>
  </si>
  <si>
    <t>単位：円</t>
    <rPh sb="0" eb="2">
      <t>タンイ</t>
    </rPh>
    <rPh sb="3" eb="4">
      <t>エン</t>
    </rPh>
    <phoneticPr fontId="2"/>
  </si>
  <si>
    <t>区　　　分</t>
    <rPh sb="0" eb="1">
      <t>ク</t>
    </rPh>
    <rPh sb="4" eb="5">
      <t>ブン</t>
    </rPh>
    <phoneticPr fontId="2"/>
  </si>
  <si>
    <t>積　算　内　訳</t>
    <rPh sb="0" eb="1">
      <t>セキ</t>
    </rPh>
    <rPh sb="2" eb="3">
      <t>サン</t>
    </rPh>
    <rPh sb="4" eb="5">
      <t>ナイ</t>
    </rPh>
    <rPh sb="6" eb="7">
      <t>ヤク</t>
    </rPh>
    <phoneticPr fontId="2"/>
  </si>
  <si>
    <t>入場料収入等</t>
    <rPh sb="0" eb="3">
      <t>ニュウジョウリョウ</t>
    </rPh>
    <rPh sb="3" eb="5">
      <t>シュウニュウ</t>
    </rPh>
    <rPh sb="5" eb="6">
      <t>トウ</t>
    </rPh>
    <phoneticPr fontId="2"/>
  </si>
  <si>
    <t>a)入場料収入</t>
    <rPh sb="2" eb="5">
      <t>ニュウジョウリョウ</t>
    </rPh>
    <rPh sb="5" eb="7">
      <t>シュウニュウ</t>
    </rPh>
    <phoneticPr fontId="2"/>
  </si>
  <si>
    <t>b)参加費</t>
    <rPh sb="2" eb="5">
      <t>サンカヒ</t>
    </rPh>
    <phoneticPr fontId="2"/>
  </si>
  <si>
    <t>c)その他の補助金
及び助成金</t>
    <rPh sb="4" eb="5">
      <t>タ</t>
    </rPh>
    <rPh sb="6" eb="9">
      <t>ホジョキン</t>
    </rPh>
    <rPh sb="10" eb="11">
      <t>オヨ</t>
    </rPh>
    <rPh sb="12" eb="14">
      <t>ジョセイ</t>
    </rPh>
    <rPh sb="14" eb="15">
      <t>キン</t>
    </rPh>
    <phoneticPr fontId="2"/>
  </si>
  <si>
    <t>➋小　　計</t>
    <rPh sb="1" eb="2">
      <t>ショウ</t>
    </rPh>
    <rPh sb="4" eb="5">
      <t>ケイ</t>
    </rPh>
    <phoneticPr fontId="2"/>
  </si>
  <si>
    <t>a+b+c+d</t>
    <phoneticPr fontId="2"/>
  </si>
  <si>
    <t>自　己　資　金</t>
    <rPh sb="0" eb="1">
      <t>ジ</t>
    </rPh>
    <rPh sb="2" eb="3">
      <t>オノレ</t>
    </rPh>
    <rPh sb="4" eb="5">
      <t>シ</t>
    </rPh>
    <rPh sb="6" eb="7">
      <t>キン</t>
    </rPh>
    <phoneticPr fontId="2"/>
  </si>
  <si>
    <t>合　　　計</t>
    <rPh sb="0" eb="1">
      <t>ゴウ</t>
    </rPh>
    <rPh sb="4" eb="5">
      <t>ケイ</t>
    </rPh>
    <phoneticPr fontId="2"/>
  </si>
  <si>
    <t>２　支出の部</t>
    <rPh sb="2" eb="4">
      <t>シシュツ</t>
    </rPh>
    <rPh sb="5" eb="6">
      <t>ブ</t>
    </rPh>
    <phoneticPr fontId="2"/>
  </si>
  <si>
    <t>助成対象事業経費</t>
    <rPh sb="0" eb="2">
      <t>ジョセイ</t>
    </rPh>
    <rPh sb="2" eb="4">
      <t>タイショウ</t>
    </rPh>
    <rPh sb="4" eb="6">
      <t>ジギョウ</t>
    </rPh>
    <rPh sb="6" eb="8">
      <t>ケイヒ</t>
    </rPh>
    <phoneticPr fontId="2"/>
  </si>
  <si>
    <t>➊小　　計</t>
    <rPh sb="1" eb="2">
      <t>ショウ</t>
    </rPh>
    <rPh sb="4" eb="5">
      <t>ケイ</t>
    </rPh>
    <phoneticPr fontId="2"/>
  </si>
  <si>
    <t>助成対象外経費</t>
    <rPh sb="0" eb="2">
      <t>ジョセイ</t>
    </rPh>
    <rPh sb="2" eb="4">
      <t>タイショウ</t>
    </rPh>
    <rPh sb="4" eb="5">
      <t>ガイ</t>
    </rPh>
    <rPh sb="5" eb="7">
      <t>ケイヒ</t>
    </rPh>
    <phoneticPr fontId="2"/>
  </si>
  <si>
    <t>小　　計</t>
    <rPh sb="0" eb="1">
      <t>ショウ</t>
    </rPh>
    <rPh sb="3" eb="4">
      <t>ケイ</t>
    </rPh>
    <phoneticPr fontId="2"/>
  </si>
  <si>
    <r>
      <t>d)その他収入</t>
    </r>
    <r>
      <rPr>
        <sz val="8"/>
        <color theme="1"/>
        <rFont val="游明朝"/>
        <family val="1"/>
        <charset val="128"/>
      </rPr>
      <t>（広告料、協賛金、寄付金等）</t>
    </r>
    <rPh sb="4" eb="5">
      <t>タ</t>
    </rPh>
    <rPh sb="5" eb="7">
      <t>シュウニュウ</t>
    </rPh>
    <rPh sb="8" eb="11">
      <t>コウコクリョウ</t>
    </rPh>
    <rPh sb="12" eb="15">
      <t>キョウサンキン</t>
    </rPh>
    <rPh sb="16" eb="19">
      <t>キフキン</t>
    </rPh>
    <rPh sb="19" eb="20">
      <t>トウ</t>
    </rPh>
    <phoneticPr fontId="2"/>
  </si>
  <si>
    <t>※色塗りの部分のみ記入してください。その他は自動で算出されます。</t>
    <rPh sb="1" eb="3">
      <t>イロヌ</t>
    </rPh>
    <rPh sb="5" eb="7">
      <t>ブブン</t>
    </rPh>
    <rPh sb="9" eb="11">
      <t>キニュウ</t>
    </rPh>
    <rPh sb="20" eb="21">
      <t>ホカ</t>
    </rPh>
    <rPh sb="22" eb="24">
      <t>ジドウ</t>
    </rPh>
    <rPh sb="25" eb="27">
      <t>サンシュツ</t>
    </rPh>
    <phoneticPr fontId="2"/>
  </si>
  <si>
    <t>付表２</t>
    <rPh sb="0" eb="2">
      <t>フヒョウ</t>
    </rPh>
    <phoneticPr fontId="2"/>
  </si>
  <si>
    <t>付表１</t>
    <rPh sb="0" eb="2">
      <t>フヒョウ</t>
    </rPh>
    <phoneticPr fontId="2"/>
  </si>
  <si>
    <t>１　事業の目的</t>
    <rPh sb="2" eb="4">
      <t>ジギョウ</t>
    </rPh>
    <rPh sb="5" eb="7">
      <t>モクテキ</t>
    </rPh>
    <phoneticPr fontId="2"/>
  </si>
  <si>
    <t>２　事業の実施計画</t>
    <rPh sb="2" eb="4">
      <t>ジギョウ</t>
    </rPh>
    <rPh sb="5" eb="7">
      <t>ジッシ</t>
    </rPh>
    <rPh sb="7" eb="9">
      <t>ケイカク</t>
    </rPh>
    <phoneticPr fontId="2"/>
  </si>
  <si>
    <t>（１）事業の内容</t>
    <rPh sb="3" eb="5">
      <t>ジギョウ</t>
    </rPh>
    <rPh sb="6" eb="8">
      <t>ナイヨウ</t>
    </rPh>
    <phoneticPr fontId="2"/>
  </si>
  <si>
    <t>（２）実施時期（納品時期）</t>
    <rPh sb="3" eb="5">
      <t>ジッシ</t>
    </rPh>
    <rPh sb="5" eb="7">
      <t>ジキ</t>
    </rPh>
    <rPh sb="8" eb="10">
      <t>ノウヒン</t>
    </rPh>
    <rPh sb="10" eb="12">
      <t>ジキ</t>
    </rPh>
    <phoneticPr fontId="2"/>
  </si>
  <si>
    <t>（３）実施場所</t>
    <rPh sb="3" eb="5">
      <t>ジッシ</t>
    </rPh>
    <rPh sb="5" eb="7">
      <t>バショ</t>
    </rPh>
    <phoneticPr fontId="2"/>
  </si>
  <si>
    <t>（４）参加者</t>
    <rPh sb="3" eb="6">
      <t>サンカシャ</t>
    </rPh>
    <phoneticPr fontId="2"/>
  </si>
  <si>
    <t>（５）主催・共催・後援団体等とその役割</t>
    <rPh sb="3" eb="5">
      <t>シュサイ</t>
    </rPh>
    <rPh sb="6" eb="8">
      <t>キョウサイ</t>
    </rPh>
    <rPh sb="9" eb="11">
      <t>コウエン</t>
    </rPh>
    <rPh sb="11" eb="13">
      <t>ダンタイ</t>
    </rPh>
    <rPh sb="13" eb="14">
      <t>トウ</t>
    </rPh>
    <rPh sb="17" eb="19">
      <t>ヤクワリ</t>
    </rPh>
    <phoneticPr fontId="2"/>
  </si>
  <si>
    <t>（６）その他（過去の申請実績・団体の内容紹介・活動実績等・指定文化財の有無）</t>
    <rPh sb="5" eb="6">
      <t>タ</t>
    </rPh>
    <rPh sb="7" eb="9">
      <t>カコ</t>
    </rPh>
    <rPh sb="10" eb="12">
      <t>シンセイ</t>
    </rPh>
    <rPh sb="12" eb="14">
      <t>ジッセキ</t>
    </rPh>
    <rPh sb="15" eb="17">
      <t>ダンタイ</t>
    </rPh>
    <rPh sb="18" eb="20">
      <t>ナイヨウ</t>
    </rPh>
    <rPh sb="20" eb="22">
      <t>ショウカイ</t>
    </rPh>
    <rPh sb="23" eb="25">
      <t>カツドウ</t>
    </rPh>
    <rPh sb="25" eb="27">
      <t>ジッセキ</t>
    </rPh>
    <rPh sb="27" eb="28">
      <t>トウ</t>
    </rPh>
    <rPh sb="29" eb="31">
      <t>シテイ</t>
    </rPh>
    <rPh sb="31" eb="34">
      <t>ブンカザイ</t>
    </rPh>
    <rPh sb="35" eb="37">
      <t>ウム</t>
    </rPh>
    <phoneticPr fontId="2"/>
  </si>
  <si>
    <t>事業実施計画書</t>
    <rPh sb="0" eb="2">
      <t>ジギョウ</t>
    </rPh>
    <rPh sb="2" eb="4">
      <t>ジッシ</t>
    </rPh>
    <rPh sb="4" eb="7">
      <t>ケイカクショ</t>
    </rPh>
    <phoneticPr fontId="2"/>
  </si>
  <si>
    <t>※色塗りの部分を記載してください。</t>
    <rPh sb="1" eb="3">
      <t>イロヌ</t>
    </rPh>
    <rPh sb="5" eb="7">
      <t>ブブン</t>
    </rPh>
    <rPh sb="8" eb="10">
      <t>キサイ</t>
    </rPh>
    <phoneticPr fontId="2"/>
  </si>
  <si>
    <t>実施計画の変更内訳書</t>
    <rPh sb="0" eb="2">
      <t>ジッシ</t>
    </rPh>
    <rPh sb="2" eb="4">
      <t>ケイカク</t>
    </rPh>
    <rPh sb="5" eb="7">
      <t>ヘンコウ</t>
    </rPh>
    <rPh sb="7" eb="10">
      <t>ウチワケショ</t>
    </rPh>
    <phoneticPr fontId="2"/>
  </si>
  <si>
    <t>１　変更する理由</t>
    <rPh sb="2" eb="4">
      <t>ヘンコウ</t>
    </rPh>
    <rPh sb="6" eb="8">
      <t>リユウ</t>
    </rPh>
    <phoneticPr fontId="2"/>
  </si>
  <si>
    <t>２　変更する内容</t>
    <rPh sb="2" eb="4">
      <t>ヘンコウ</t>
    </rPh>
    <rPh sb="6" eb="8">
      <t>ナイヨウ</t>
    </rPh>
    <phoneticPr fontId="2"/>
  </si>
  <si>
    <t>変更前</t>
    <rPh sb="0" eb="2">
      <t>ヘンコウ</t>
    </rPh>
    <rPh sb="2" eb="3">
      <t>マエ</t>
    </rPh>
    <phoneticPr fontId="2"/>
  </si>
  <si>
    <t>変更後</t>
    <rPh sb="0" eb="2">
      <t>ヘンコウ</t>
    </rPh>
    <rPh sb="2" eb="3">
      <t>ゴ</t>
    </rPh>
    <phoneticPr fontId="2"/>
  </si>
  <si>
    <t>摘　　　要</t>
    <rPh sb="0" eb="1">
      <t>テキ</t>
    </rPh>
    <rPh sb="4" eb="5">
      <t>ヨウ</t>
    </rPh>
    <phoneticPr fontId="2"/>
  </si>
  <si>
    <t>項　　目</t>
    <rPh sb="0" eb="1">
      <t>コウ</t>
    </rPh>
    <rPh sb="3" eb="4">
      <t>メ</t>
    </rPh>
    <phoneticPr fontId="2"/>
  </si>
  <si>
    <t>付表６</t>
    <rPh sb="0" eb="2">
      <t>フヒョウ</t>
    </rPh>
    <phoneticPr fontId="2"/>
  </si>
  <si>
    <t>付表７</t>
    <rPh sb="0" eb="2">
      <t>フヒョウ</t>
    </rPh>
    <phoneticPr fontId="2"/>
  </si>
  <si>
    <t>領収書証明（旅費路程内訳書）</t>
    <rPh sb="0" eb="2">
      <t>リョウシュウ</t>
    </rPh>
    <rPh sb="2" eb="3">
      <t>ショ</t>
    </rPh>
    <rPh sb="3" eb="5">
      <t>ショウメイ</t>
    </rPh>
    <rPh sb="6" eb="8">
      <t>リョヒ</t>
    </rPh>
    <rPh sb="8" eb="9">
      <t>ロ</t>
    </rPh>
    <rPh sb="9" eb="10">
      <t>テイ</t>
    </rPh>
    <rPh sb="10" eb="12">
      <t>ウチワケ</t>
    </rPh>
    <rPh sb="12" eb="13">
      <t>ショ</t>
    </rPh>
    <phoneticPr fontId="2"/>
  </si>
  <si>
    <t>住　所：</t>
    <rPh sb="0" eb="1">
      <t>ジュウ</t>
    </rPh>
    <rPh sb="2" eb="3">
      <t>ショ</t>
    </rPh>
    <phoneticPr fontId="2"/>
  </si>
  <si>
    <t>氏　名：</t>
    <rPh sb="0" eb="1">
      <t>シ</t>
    </rPh>
    <rPh sb="2" eb="3">
      <t>メイ</t>
    </rPh>
    <phoneticPr fontId="2"/>
  </si>
  <si>
    <t>旅行日</t>
    <rPh sb="0" eb="3">
      <t>リョコウビ</t>
    </rPh>
    <phoneticPr fontId="2"/>
  </si>
  <si>
    <t>出発地／名称</t>
    <rPh sb="0" eb="3">
      <t>シュッパツチ</t>
    </rPh>
    <rPh sb="4" eb="6">
      <t>メイショウ</t>
    </rPh>
    <phoneticPr fontId="2"/>
  </si>
  <si>
    <t>到着地／名称</t>
    <rPh sb="0" eb="2">
      <t>トウチャク</t>
    </rPh>
    <rPh sb="2" eb="3">
      <t>チ</t>
    </rPh>
    <rPh sb="4" eb="6">
      <t>メイショウ</t>
    </rPh>
    <phoneticPr fontId="2"/>
  </si>
  <si>
    <t>路程(km)</t>
    <rPh sb="0" eb="2">
      <t>ロテイ</t>
    </rPh>
    <phoneticPr fontId="2"/>
  </si>
  <si>
    <t>車賃(円)</t>
    <rPh sb="0" eb="1">
      <t>シャ</t>
    </rPh>
    <rPh sb="1" eb="2">
      <t>チン</t>
    </rPh>
    <rPh sb="3" eb="4">
      <t>エン</t>
    </rPh>
    <phoneticPr fontId="2"/>
  </si>
  <si>
    <t>備　　考</t>
    <rPh sb="0" eb="1">
      <t>ビ</t>
    </rPh>
    <rPh sb="3" eb="4">
      <t>コウ</t>
    </rPh>
    <phoneticPr fontId="2"/>
  </si>
  <si>
    <t>往路</t>
    <rPh sb="0" eb="2">
      <t>オウロ</t>
    </rPh>
    <phoneticPr fontId="2"/>
  </si>
  <si>
    <t>復路</t>
    <rPh sb="0" eb="2">
      <t>フクロ</t>
    </rPh>
    <phoneticPr fontId="2"/>
  </si>
  <si>
    <t>計</t>
    <rPh sb="0" eb="1">
      <t>ケイ</t>
    </rPh>
    <phoneticPr fontId="2"/>
  </si>
  <si>
    <r>
      <t>・領収書を別に添付すること。
・路程図を別に添付すること。
　(※インターネットより取得のもので可)
・</t>
    </r>
    <r>
      <rPr>
        <u/>
        <sz val="10"/>
        <color theme="1"/>
        <rFont val="ＭＳ 明朝"/>
        <family val="1"/>
        <charset val="128"/>
      </rPr>
      <t>最短距離</t>
    </r>
    <r>
      <rPr>
        <sz val="10"/>
        <color theme="1"/>
        <rFont val="ＭＳ 明朝"/>
        <family val="1"/>
        <charset val="128"/>
      </rPr>
      <t>を記載すること。
・旅行日ごとに記載し、車賃は小数点以下を切り捨てた路程×単価(１kmあたり37円を上限とする)で算出すること。</t>
    </r>
    <rPh sb="1" eb="4">
      <t>リョウシュウショ</t>
    </rPh>
    <rPh sb="5" eb="6">
      <t>ベツ</t>
    </rPh>
    <rPh sb="7" eb="9">
      <t>テンプ</t>
    </rPh>
    <rPh sb="16" eb="18">
      <t>ロテイ</t>
    </rPh>
    <rPh sb="18" eb="19">
      <t>ズ</t>
    </rPh>
    <rPh sb="20" eb="21">
      <t>ベツ</t>
    </rPh>
    <rPh sb="22" eb="24">
      <t>テンプ</t>
    </rPh>
    <rPh sb="42" eb="44">
      <t>シュトク</t>
    </rPh>
    <rPh sb="48" eb="49">
      <t>カ</t>
    </rPh>
    <rPh sb="52" eb="54">
      <t>サイタン</t>
    </rPh>
    <rPh sb="54" eb="56">
      <t>キョリ</t>
    </rPh>
    <rPh sb="57" eb="59">
      <t>キサイ</t>
    </rPh>
    <rPh sb="66" eb="68">
      <t>リョコウ</t>
    </rPh>
    <rPh sb="68" eb="69">
      <t>ビ</t>
    </rPh>
    <rPh sb="72" eb="74">
      <t>キサイ</t>
    </rPh>
    <rPh sb="76" eb="77">
      <t>シャ</t>
    </rPh>
    <rPh sb="77" eb="78">
      <t>チン</t>
    </rPh>
    <rPh sb="79" eb="82">
      <t>ショウスウテン</t>
    </rPh>
    <rPh sb="82" eb="84">
      <t>イカ</t>
    </rPh>
    <rPh sb="85" eb="86">
      <t>キ</t>
    </rPh>
    <rPh sb="87" eb="88">
      <t>ス</t>
    </rPh>
    <rPh sb="90" eb="92">
      <t>ロテイ</t>
    </rPh>
    <rPh sb="93" eb="95">
      <t>タンカ</t>
    </rPh>
    <rPh sb="104" eb="105">
      <t>エン</t>
    </rPh>
    <rPh sb="106" eb="108">
      <t>ジョウゲン</t>
    </rPh>
    <rPh sb="113" eb="115">
      <t>サンシュツ</t>
    </rPh>
    <phoneticPr fontId="2"/>
  </si>
  <si>
    <t>上記路程について、相違ないことを証明する。</t>
    <rPh sb="0" eb="2">
      <t>ジョウキ</t>
    </rPh>
    <rPh sb="2" eb="3">
      <t>ロ</t>
    </rPh>
    <rPh sb="3" eb="4">
      <t>テイ</t>
    </rPh>
    <rPh sb="9" eb="11">
      <t>ソウイ</t>
    </rPh>
    <rPh sb="16" eb="18">
      <t>ショウメイ</t>
    </rPh>
    <phoneticPr fontId="2"/>
  </si>
  <si>
    <t>（申請団体名）</t>
    <rPh sb="1" eb="3">
      <t>シンセイ</t>
    </rPh>
    <rPh sb="3" eb="5">
      <t>ダンタイ</t>
    </rPh>
    <rPh sb="5" eb="6">
      <t>メイ</t>
    </rPh>
    <phoneticPr fontId="2"/>
  </si>
  <si>
    <t>（代表者名）</t>
    <rPh sb="1" eb="4">
      <t>ダイヒョウシャ</t>
    </rPh>
    <rPh sb="4" eb="5">
      <t>メイ</t>
    </rPh>
    <phoneticPr fontId="2"/>
  </si>
  <si>
    <t xml:space="preserve"> </t>
    <phoneticPr fontId="2"/>
  </si>
  <si>
    <t>　</t>
    <phoneticPr fontId="2"/>
  </si>
  <si>
    <t>　</t>
    <phoneticPr fontId="2"/>
  </si>
  <si>
    <t xml:space="preserve">提出前に再度ご確認ください
□申請者名義の預金口座ですか
□通帳の写し(金融機関の名称・口座番号・口座名義が確認できる箇所)
　を添付しましたか
 </t>
    <rPh sb="0" eb="2">
      <t>テイシュツ</t>
    </rPh>
    <rPh sb="2" eb="3">
      <t>マエ</t>
    </rPh>
    <rPh sb="4" eb="6">
      <t>サイド</t>
    </rPh>
    <rPh sb="7" eb="9">
      <t>カクニン</t>
    </rPh>
    <rPh sb="15" eb="17">
      <t>シンセイ</t>
    </rPh>
    <rPh sb="17" eb="18">
      <t>シャ</t>
    </rPh>
    <rPh sb="18" eb="20">
      <t>メイギ</t>
    </rPh>
    <rPh sb="21" eb="23">
      <t>ヨキン</t>
    </rPh>
    <rPh sb="23" eb="25">
      <t>コウザ</t>
    </rPh>
    <rPh sb="30" eb="32">
      <t>ツウチョウ</t>
    </rPh>
    <rPh sb="33" eb="34">
      <t>ウツ</t>
    </rPh>
    <rPh sb="36" eb="38">
      <t>キンユウ</t>
    </rPh>
    <rPh sb="38" eb="40">
      <t>キカン</t>
    </rPh>
    <rPh sb="41" eb="43">
      <t>メイショウ</t>
    </rPh>
    <rPh sb="44" eb="46">
      <t>コウザ</t>
    </rPh>
    <rPh sb="46" eb="48">
      <t>バンゴウ</t>
    </rPh>
    <rPh sb="49" eb="51">
      <t>コウザ</t>
    </rPh>
    <rPh sb="51" eb="53">
      <t>メイギ</t>
    </rPh>
    <rPh sb="54" eb="56">
      <t>カクニン</t>
    </rPh>
    <rPh sb="59" eb="61">
      <t>カショ</t>
    </rPh>
    <rPh sb="65" eb="67">
      <t>テンプ</t>
    </rPh>
    <phoneticPr fontId="2"/>
  </si>
  <si>
    <t>　下記の事業を行いたいので、関係書類を添えて、次のとおり助成金の交付を申請します。</t>
    <rPh sb="1" eb="3">
      <t>カキ</t>
    </rPh>
    <rPh sb="4" eb="6">
      <t>ジギョウ</t>
    </rPh>
    <rPh sb="7" eb="8">
      <t>オコナ</t>
    </rPh>
    <rPh sb="14" eb="16">
      <t>カンケイ</t>
    </rPh>
    <rPh sb="16" eb="18">
      <t>ショルイ</t>
    </rPh>
    <rPh sb="19" eb="20">
      <t>ソ</t>
    </rPh>
    <rPh sb="23" eb="24">
      <t>ツギ</t>
    </rPh>
    <rPh sb="28" eb="30">
      <t>ジョセイ</t>
    </rPh>
    <rPh sb="30" eb="31">
      <t>キン</t>
    </rPh>
    <rPh sb="32" eb="34">
      <t>コウフ</t>
    </rPh>
    <rPh sb="35" eb="37">
      <t>シンセイ</t>
    </rPh>
    <phoneticPr fontId="2"/>
  </si>
  <si>
    <t>　　　　　　　　　　　　　　　</t>
    <phoneticPr fontId="2"/>
  </si>
  <si>
    <t>（関係書類添付のこと。）</t>
    <rPh sb="1" eb="3">
      <t>カンケイ</t>
    </rPh>
    <rPh sb="3" eb="5">
      <t>ショルイ</t>
    </rPh>
    <rPh sb="5" eb="7">
      <t>テンプ</t>
    </rPh>
    <phoneticPr fontId="2"/>
  </si>
  <si>
    <t>　令和　年　月　日付け公財岩文総第　号で交付決定のあった助成金について、次のとおり請求します。　　</t>
    <rPh sb="1" eb="3">
      <t>レイワ</t>
    </rPh>
    <rPh sb="4" eb="5">
      <t>ネン</t>
    </rPh>
    <rPh sb="6" eb="7">
      <t>ガツ</t>
    </rPh>
    <rPh sb="8" eb="9">
      <t>ニチ</t>
    </rPh>
    <rPh sb="9" eb="10">
      <t>ヅ</t>
    </rPh>
    <rPh sb="11" eb="13">
      <t>コウザイ</t>
    </rPh>
    <rPh sb="13" eb="14">
      <t>ガン</t>
    </rPh>
    <rPh sb="14" eb="15">
      <t>ブン</t>
    </rPh>
    <rPh sb="15" eb="16">
      <t>ソウ</t>
    </rPh>
    <rPh sb="16" eb="17">
      <t>ダイ</t>
    </rPh>
    <rPh sb="18" eb="19">
      <t>ゴウ</t>
    </rPh>
    <rPh sb="20" eb="22">
      <t>コウフ</t>
    </rPh>
    <rPh sb="22" eb="24">
      <t>ケッテイ</t>
    </rPh>
    <rPh sb="28" eb="31">
      <t>ジョセイキン</t>
    </rPh>
    <rPh sb="36" eb="37">
      <t>ツギ</t>
    </rPh>
    <rPh sb="41" eb="43">
      <t>セイキュウ</t>
    </rPh>
    <phoneticPr fontId="2"/>
  </si>
  <si>
    <t>若手芸術家・民俗芸能後継者等育成事業</t>
    <phoneticPr fontId="2"/>
  </si>
  <si>
    <t>障がい者芸術活動支援事業</t>
    <phoneticPr fontId="2"/>
  </si>
  <si>
    <t>（１）当該事業の実施内訳書（付表１に準ずる。）</t>
    <rPh sb="3" eb="5">
      <t>トウガイ</t>
    </rPh>
    <rPh sb="5" eb="7">
      <t>ジギョウ</t>
    </rPh>
    <rPh sb="8" eb="10">
      <t>ジッシ</t>
    </rPh>
    <rPh sb="10" eb="13">
      <t>ウチワケショ</t>
    </rPh>
    <rPh sb="14" eb="16">
      <t>フヒョウ</t>
    </rPh>
    <rPh sb="18" eb="19">
      <t>ジュン</t>
    </rPh>
    <phoneticPr fontId="2"/>
  </si>
  <si>
    <t>（➋ー➊）×２／３（10,000未満切り捨て、上限150万円）</t>
    <rPh sb="16" eb="18">
      <t>ミマン</t>
    </rPh>
    <rPh sb="18" eb="19">
      <t>キ</t>
    </rPh>
    <rPh sb="20" eb="21">
      <t>ス</t>
    </rPh>
    <rPh sb="23" eb="25">
      <t>ジョウゲン</t>
    </rPh>
    <rPh sb="28" eb="30">
      <t>マンエン</t>
    </rPh>
    <phoneticPr fontId="2"/>
  </si>
  <si>
    <t>預金種別・口座番号</t>
    <rPh sb="0" eb="1">
      <t>アズカリ</t>
    </rPh>
    <rPh sb="1" eb="2">
      <t>キン</t>
    </rPh>
    <rPh sb="2" eb="4">
      <t>シュベツ</t>
    </rPh>
    <rPh sb="5" eb="7">
      <t>コウザ</t>
    </rPh>
    <rPh sb="7" eb="9">
      <t>バンゴウ</t>
    </rPh>
    <phoneticPr fontId="2"/>
  </si>
  <si>
    <t>いわて文化芸術活動支援事業 助成金</t>
    <rPh sb="3" eb="5">
      <t>ブンカ</t>
    </rPh>
    <rPh sb="5" eb="7">
      <t>ゲイジュツ</t>
    </rPh>
    <rPh sb="7" eb="9">
      <t>カツドウ</t>
    </rPh>
    <rPh sb="9" eb="11">
      <t>シエン</t>
    </rPh>
    <rPh sb="11" eb="13">
      <t>ジギョウ</t>
    </rPh>
    <rPh sb="14" eb="16">
      <t>ジョセイ</t>
    </rPh>
    <rPh sb="16" eb="17">
      <t>キン</t>
    </rPh>
    <phoneticPr fontId="2"/>
  </si>
  <si>
    <t>５　別に交付をうける
　　予定の補助事業名</t>
    <rPh sb="2" eb="3">
      <t>ベツ</t>
    </rPh>
    <rPh sb="4" eb="6">
      <t>コウフ</t>
    </rPh>
    <rPh sb="13" eb="15">
      <t>ヨテイ</t>
    </rPh>
    <rPh sb="16" eb="18">
      <t>ホジョ</t>
    </rPh>
    <rPh sb="18" eb="21">
      <t>ジギョウメイ</t>
    </rPh>
    <phoneticPr fontId="2"/>
  </si>
  <si>
    <r>
      <t xml:space="preserve">６　申請担当者
</t>
    </r>
    <r>
      <rPr>
        <sz val="9"/>
        <color theme="1"/>
        <rFont val="游明朝"/>
        <family val="1"/>
        <charset val="128"/>
      </rPr>
      <t>※確認事項等が発生した場合に直接ご対応いただける方の連絡先を記載してください。</t>
    </r>
    <rPh sb="2" eb="4">
      <t>シンセイ</t>
    </rPh>
    <rPh sb="4" eb="7">
      <t>タントウシャ</t>
    </rPh>
    <rPh sb="10" eb="12">
      <t>カクニン</t>
    </rPh>
    <rPh sb="12" eb="14">
      <t>ジコウ</t>
    </rPh>
    <rPh sb="14" eb="15">
      <t>トウ</t>
    </rPh>
    <rPh sb="16" eb="18">
      <t>ハッセイ</t>
    </rPh>
    <rPh sb="20" eb="22">
      <t>バアイ</t>
    </rPh>
    <rPh sb="23" eb="25">
      <t>チョクセツ</t>
    </rPh>
    <rPh sb="26" eb="28">
      <t>タイオウ</t>
    </rPh>
    <rPh sb="33" eb="34">
      <t>カタ</t>
    </rPh>
    <rPh sb="35" eb="38">
      <t>レンラクサキ</t>
    </rPh>
    <rPh sb="39" eb="41">
      <t>キサイ</t>
    </rPh>
    <phoneticPr fontId="2"/>
  </si>
  <si>
    <t>収　　支　　計　　画　　書</t>
    <rPh sb="0" eb="1">
      <t>シュウ</t>
    </rPh>
    <rPh sb="3" eb="4">
      <t>シ</t>
    </rPh>
    <rPh sb="6" eb="7">
      <t>ケイ</t>
    </rPh>
    <rPh sb="9" eb="10">
      <t>ガ</t>
    </rPh>
    <rPh sb="12" eb="13">
      <t>ショ</t>
    </rPh>
    <phoneticPr fontId="2"/>
  </si>
  <si>
    <t>（　収　支　精　算　書　）</t>
    <rPh sb="2" eb="3">
      <t>シュウ</t>
    </rPh>
    <rPh sb="4" eb="5">
      <t>シ</t>
    </rPh>
    <rPh sb="6" eb="7">
      <t>セイ</t>
    </rPh>
    <rPh sb="8" eb="9">
      <t>サン</t>
    </rPh>
    <rPh sb="10" eb="11">
      <t>ショ</t>
    </rPh>
    <phoneticPr fontId="2"/>
  </si>
  <si>
    <t>収支計画の変更内訳書</t>
    <rPh sb="0" eb="2">
      <t>シュウシ</t>
    </rPh>
    <rPh sb="2" eb="4">
      <t>ケイカク</t>
    </rPh>
    <rPh sb="5" eb="7">
      <t>ヘンコウ</t>
    </rPh>
    <rPh sb="7" eb="10">
      <t>ウチワケショ</t>
    </rPh>
    <phoneticPr fontId="2"/>
  </si>
  <si>
    <t>計画額(精算額)</t>
    <rPh sb="0" eb="2">
      <t>ケイカク</t>
    </rPh>
    <rPh sb="2" eb="3">
      <t>ガク</t>
    </rPh>
    <rPh sb="4" eb="6">
      <t>セイサン</t>
    </rPh>
    <rPh sb="6" eb="7">
      <t>ガク</t>
    </rPh>
    <phoneticPr fontId="2"/>
  </si>
  <si>
    <t>（１）当該事業の実施計画書（付表　　）
（２）当該事業の収支計画書（付表　　）
（３）その他参考資料</t>
    <rPh sb="3" eb="5">
      <t>トウガイ</t>
    </rPh>
    <rPh sb="5" eb="7">
      <t>ジギョウ</t>
    </rPh>
    <rPh sb="8" eb="10">
      <t>ジッシ</t>
    </rPh>
    <rPh sb="10" eb="13">
      <t>ケイカクショ</t>
    </rPh>
    <rPh sb="14" eb="16">
      <t>フヒョウ</t>
    </rPh>
    <rPh sb="23" eb="25">
      <t>トウガイ</t>
    </rPh>
    <rPh sb="25" eb="27">
      <t>ジギョウ</t>
    </rPh>
    <rPh sb="28" eb="30">
      <t>シュウシ</t>
    </rPh>
    <rPh sb="30" eb="32">
      <t>ケイカク</t>
    </rPh>
    <rPh sb="32" eb="33">
      <t>ショ</t>
    </rPh>
    <rPh sb="34" eb="36">
      <t>フヒョウ</t>
    </rPh>
    <rPh sb="45" eb="46">
      <t>タ</t>
    </rPh>
    <rPh sb="46" eb="48">
      <t>サンコウ</t>
    </rPh>
    <rPh sb="48" eb="50">
      <t>シリョウ</t>
    </rPh>
    <phoneticPr fontId="2"/>
  </si>
  <si>
    <t>（２）当該事業の収支精算書（付表２に準ずる。）</t>
    <rPh sb="3" eb="5">
      <t>トウガイ</t>
    </rPh>
    <rPh sb="5" eb="7">
      <t>ジギョウ</t>
    </rPh>
    <rPh sb="8" eb="10">
      <t>シュウシ</t>
    </rPh>
    <rPh sb="10" eb="12">
      <t>セイサン</t>
    </rPh>
    <rPh sb="12" eb="13">
      <t>ショ</t>
    </rPh>
    <rPh sb="14" eb="16">
      <t>フヒョウ</t>
    </rPh>
    <rPh sb="18" eb="19">
      <t>ジュン</t>
    </rPh>
    <phoneticPr fontId="2"/>
  </si>
  <si>
    <t>　令和　年　月　日付け公財岩文総第　号で助成金の交付内定を受けた事業について、次のとおり変更したいので、承認してくださるよう申請します。　　</t>
    <rPh sb="1" eb="3">
      <t>レイワ</t>
    </rPh>
    <rPh sb="4" eb="5">
      <t>ネン</t>
    </rPh>
    <rPh sb="6" eb="7">
      <t>ガツ</t>
    </rPh>
    <rPh sb="8" eb="9">
      <t>ニチ</t>
    </rPh>
    <rPh sb="9" eb="10">
      <t>ヅ</t>
    </rPh>
    <rPh sb="11" eb="13">
      <t>コウザイ</t>
    </rPh>
    <rPh sb="13" eb="14">
      <t>ガン</t>
    </rPh>
    <rPh sb="14" eb="15">
      <t>ブン</t>
    </rPh>
    <rPh sb="15" eb="16">
      <t>ソウ</t>
    </rPh>
    <rPh sb="16" eb="17">
      <t>ダイ</t>
    </rPh>
    <rPh sb="18" eb="19">
      <t>ゴウ</t>
    </rPh>
    <rPh sb="20" eb="22">
      <t>ジョセイ</t>
    </rPh>
    <rPh sb="22" eb="23">
      <t>キン</t>
    </rPh>
    <rPh sb="29" eb="30">
      <t>ウ</t>
    </rPh>
    <rPh sb="32" eb="34">
      <t>ジギョウ</t>
    </rPh>
    <rPh sb="39" eb="40">
      <t>ツギ</t>
    </rPh>
    <rPh sb="44" eb="46">
      <t>ヘンコウ</t>
    </rPh>
    <rPh sb="52" eb="54">
      <t>ショウニン</t>
    </rPh>
    <rPh sb="62" eb="64">
      <t>シンセイ</t>
    </rPh>
    <phoneticPr fontId="2"/>
  </si>
  <si>
    <t>助成金の交付内定額</t>
    <rPh sb="0" eb="1">
      <t>スケ</t>
    </rPh>
    <rPh sb="1" eb="2">
      <t>シゲル</t>
    </rPh>
    <rPh sb="2" eb="3">
      <t>キン</t>
    </rPh>
    <rPh sb="8" eb="9">
      <t>ガク</t>
    </rPh>
    <phoneticPr fontId="2"/>
  </si>
  <si>
    <t>　令和　年　月　日付け公財岩文総第　号で助成金の交付内定を受けた事業を中止するので、次のとおり届出します。　　</t>
    <rPh sb="1" eb="3">
      <t>レイワ</t>
    </rPh>
    <rPh sb="4" eb="5">
      <t>ネン</t>
    </rPh>
    <rPh sb="6" eb="7">
      <t>ガツ</t>
    </rPh>
    <rPh sb="8" eb="9">
      <t>ニチ</t>
    </rPh>
    <rPh sb="9" eb="10">
      <t>ヅ</t>
    </rPh>
    <rPh sb="11" eb="13">
      <t>コウザイ</t>
    </rPh>
    <rPh sb="13" eb="14">
      <t>ガン</t>
    </rPh>
    <rPh sb="14" eb="15">
      <t>ブン</t>
    </rPh>
    <rPh sb="15" eb="16">
      <t>ソウ</t>
    </rPh>
    <rPh sb="16" eb="17">
      <t>ダイ</t>
    </rPh>
    <rPh sb="18" eb="19">
      <t>ゴウ</t>
    </rPh>
    <rPh sb="20" eb="22">
      <t>ジョセイ</t>
    </rPh>
    <rPh sb="22" eb="23">
      <t>キン</t>
    </rPh>
    <rPh sb="24" eb="26">
      <t>コウフ</t>
    </rPh>
    <rPh sb="26" eb="28">
      <t>ナイテイ</t>
    </rPh>
    <rPh sb="29" eb="30">
      <t>ウ</t>
    </rPh>
    <rPh sb="32" eb="34">
      <t>ジギョウ</t>
    </rPh>
    <rPh sb="35" eb="37">
      <t>チュウシ</t>
    </rPh>
    <rPh sb="42" eb="43">
      <t>ツギ</t>
    </rPh>
    <rPh sb="47" eb="49">
      <t>トドケデ</t>
    </rPh>
    <phoneticPr fontId="2"/>
  </si>
  <si>
    <t>助成金の交付内定額</t>
    <rPh sb="0" eb="1">
      <t>スケ</t>
    </rPh>
    <rPh sb="1" eb="2">
      <t>シゲル</t>
    </rPh>
    <rPh sb="2" eb="3">
      <t>キン</t>
    </rPh>
    <rPh sb="4" eb="5">
      <t>コウ</t>
    </rPh>
    <rPh sb="5" eb="6">
      <t>ツキ</t>
    </rPh>
    <rPh sb="6" eb="8">
      <t>ナイテイ</t>
    </rPh>
    <rPh sb="8" eb="9">
      <t>ガク</t>
    </rPh>
    <phoneticPr fontId="2"/>
  </si>
  <si>
    <t>　令和　年　月　日付け公財岩文総第　号で助成金の交付内定を受けた事業を完了したので、次のとおりその実績を報告します。</t>
    <rPh sb="1" eb="3">
      <t>レイワ</t>
    </rPh>
    <rPh sb="4" eb="5">
      <t>ネン</t>
    </rPh>
    <rPh sb="6" eb="7">
      <t>ガツ</t>
    </rPh>
    <rPh sb="8" eb="9">
      <t>ニチ</t>
    </rPh>
    <rPh sb="9" eb="10">
      <t>ヅ</t>
    </rPh>
    <rPh sb="11" eb="13">
      <t>コウザイ</t>
    </rPh>
    <rPh sb="13" eb="14">
      <t>ガン</t>
    </rPh>
    <rPh sb="14" eb="15">
      <t>ブン</t>
    </rPh>
    <rPh sb="15" eb="16">
      <t>ソウ</t>
    </rPh>
    <rPh sb="16" eb="17">
      <t>ダイ</t>
    </rPh>
    <rPh sb="18" eb="19">
      <t>ゴウ</t>
    </rPh>
    <rPh sb="20" eb="22">
      <t>ジョセイ</t>
    </rPh>
    <rPh sb="22" eb="23">
      <t>キン</t>
    </rPh>
    <rPh sb="24" eb="26">
      <t>コウフ</t>
    </rPh>
    <rPh sb="26" eb="28">
      <t>ナイテイ</t>
    </rPh>
    <rPh sb="29" eb="30">
      <t>ウ</t>
    </rPh>
    <rPh sb="32" eb="34">
      <t>ジギョウ</t>
    </rPh>
    <rPh sb="35" eb="37">
      <t>カンリョウ</t>
    </rPh>
    <rPh sb="42" eb="43">
      <t>ツギ</t>
    </rPh>
    <rPh sb="49" eb="51">
      <t>ジッセキ</t>
    </rPh>
    <rPh sb="52" eb="54">
      <t>ホウコク</t>
    </rPh>
    <phoneticPr fontId="2"/>
  </si>
  <si>
    <t>（実施内訳書）</t>
    <rPh sb="1" eb="3">
      <t>ジッシ</t>
    </rPh>
    <rPh sb="3" eb="6">
      <t>ウチワケショ</t>
    </rPh>
    <phoneticPr fontId="2"/>
  </si>
  <si>
    <t>（➋ー➊）×２／３（10,000未満切り捨て、上限150万円）</t>
    <phoneticPr fontId="2"/>
  </si>
  <si>
    <t>賃金</t>
    <rPh sb="0" eb="2">
      <t>チンギン</t>
    </rPh>
    <phoneticPr fontId="2"/>
  </si>
  <si>
    <t>報酬</t>
    <rPh sb="0" eb="2">
      <t>ホウシュウ</t>
    </rPh>
    <phoneticPr fontId="2"/>
  </si>
  <si>
    <t>需用費</t>
    <rPh sb="0" eb="3">
      <t>ジュヨウヒ</t>
    </rPh>
    <phoneticPr fontId="2"/>
  </si>
  <si>
    <t>役務費</t>
    <rPh sb="0" eb="3">
      <t>エキムヒ</t>
    </rPh>
    <phoneticPr fontId="2"/>
  </si>
  <si>
    <t>使用料</t>
    <rPh sb="0" eb="3">
      <t>シヨウリョウ</t>
    </rPh>
    <phoneticPr fontId="2"/>
  </si>
  <si>
    <t>委託費</t>
    <rPh sb="0" eb="3">
      <t>イタクヒ</t>
    </rPh>
    <phoneticPr fontId="2"/>
  </si>
  <si>
    <t>食糧費</t>
    <rPh sb="0" eb="3">
      <t>ショクリョウヒ</t>
    </rPh>
    <phoneticPr fontId="2"/>
  </si>
  <si>
    <t>事務費</t>
    <rPh sb="0" eb="3">
      <t>ジムヒ</t>
    </rPh>
    <phoneticPr fontId="2"/>
  </si>
  <si>
    <t>謝礼</t>
    <rPh sb="0" eb="2">
      <t>シャレイ</t>
    </rPh>
    <phoneticPr fontId="2"/>
  </si>
  <si>
    <t>花代</t>
    <rPh sb="0" eb="2">
      <t>ハナダイ</t>
    </rPh>
    <phoneticPr fontId="2"/>
  </si>
  <si>
    <t>参加する文化活動推進事業（市町村参画）</t>
    <rPh sb="13" eb="18">
      <t>シチョウソンサンカク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</si>
</sst>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quot;¥&quot;\-#,##0"/>
    <numFmt numFmtId="176" formatCode="&quot;〒&quot;@"/>
    <numFmt numFmtId="177" formatCode="@&quot;　　㊞&quot;"/>
    <numFmt numFmtId="178" formatCode="@&quot;　円&quot;"/>
    <numFmt numFmtId="179" formatCode="#,##0&quot;　円&quot;"/>
    <numFmt numFmtId="180" formatCode="@&quot;　　　㊞&quot;"/>
    <numFmt numFmtId="181" formatCode="0&quot;km&quot;"/>
    <numFmt numFmtId="182" formatCode="&quot;金　&quot;@&quot;　円&quot;"/>
    <numFmt numFmtId="183" formatCode="#,##0_ "/>
  </numFmts>
  <fonts count="2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2"/>
      <color theme="1"/>
      <name val="游明朝"/>
      <family val="1"/>
      <charset val="128"/>
    </font>
    <font>
      <sz val="9"/>
      <color theme="1"/>
      <name val="游明朝"/>
      <family val="1"/>
      <charset val="128"/>
    </font>
    <font>
      <b/>
      <sz val="14"/>
      <color theme="1"/>
      <name val="游明朝"/>
      <family val="1"/>
      <charset val="128"/>
    </font>
    <font>
      <sz val="11"/>
      <color theme="1"/>
      <name val="游明朝"/>
      <family val="1"/>
      <charset val="128"/>
    </font>
    <font>
      <sz val="10"/>
      <color theme="1"/>
      <name val="游明朝"/>
      <family val="1"/>
      <charset val="128"/>
    </font>
    <font>
      <sz val="8"/>
      <color theme="1"/>
      <name val="游明朝"/>
      <family val="1"/>
      <charset val="128"/>
    </font>
    <font>
      <b/>
      <sz val="11"/>
      <color theme="1"/>
      <name val="游明朝"/>
      <family val="1"/>
      <charset val="128"/>
    </font>
    <font>
      <b/>
      <sz val="12"/>
      <color theme="1"/>
      <name val="游明朝"/>
      <family val="1"/>
      <charset val="128"/>
    </font>
    <font>
      <b/>
      <sz val="9"/>
      <color theme="1"/>
      <name val="游ゴシック"/>
      <family val="3"/>
      <charset val="128"/>
    </font>
    <font>
      <sz val="11"/>
      <color theme="1"/>
      <name val="游ゴシック"/>
      <family val="3"/>
      <charset val="128"/>
    </font>
    <font>
      <sz val="8"/>
      <color theme="1"/>
      <name val="游ゴシック"/>
      <family val="3"/>
      <charset val="128"/>
    </font>
    <font>
      <b/>
      <sz val="14"/>
      <color theme="1"/>
      <name val="游ゴシック"/>
      <family val="3"/>
      <charset val="128"/>
      <scheme val="minor"/>
    </font>
    <font>
      <sz val="12"/>
      <color theme="1"/>
      <name val="游ゴシック"/>
      <family val="3"/>
      <charset val="128"/>
      <scheme val="minor"/>
    </font>
    <font>
      <sz val="10"/>
      <color theme="1"/>
      <name val="游ゴシック"/>
      <family val="3"/>
      <charset val="128"/>
      <scheme val="minor"/>
    </font>
    <font>
      <b/>
      <sz val="12"/>
      <color theme="1"/>
      <name val="游ゴシック"/>
      <family val="3"/>
      <charset val="128"/>
      <scheme val="minor"/>
    </font>
    <font>
      <sz val="10"/>
      <color theme="1"/>
      <name val="ＭＳ 明朝"/>
      <family val="1"/>
      <charset val="128"/>
    </font>
    <font>
      <u/>
      <sz val="10"/>
      <color theme="1"/>
      <name val="ＭＳ 明朝"/>
      <family val="1"/>
      <charset val="128"/>
    </font>
    <font>
      <sz val="14"/>
      <color theme="1"/>
      <name val="ＤＦ平成明朝体W7"/>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98">
    <xf numFmtId="0" fontId="0" fillId="0" borderId="0" xfId="0">
      <alignment vertical="center"/>
    </xf>
    <xf numFmtId="0" fontId="3" fillId="0" borderId="0" xfId="0" applyFont="1">
      <alignment vertical="center"/>
    </xf>
    <xf numFmtId="0" fontId="4" fillId="0" borderId="0" xfId="0" applyFont="1">
      <alignment vertical="center"/>
    </xf>
    <xf numFmtId="0" fontId="6" fillId="0" borderId="0" xfId="0" applyFont="1" applyAlignment="1">
      <alignment vertical="center" shrinkToFit="1"/>
    </xf>
    <xf numFmtId="0" fontId="6" fillId="0" borderId="0" xfId="0" applyFont="1" applyAlignment="1">
      <alignment vertical="center"/>
    </xf>
    <xf numFmtId="0" fontId="4" fillId="0" borderId="0" xfId="0" applyFont="1" applyAlignment="1">
      <alignment vertical="center"/>
    </xf>
    <xf numFmtId="0" fontId="3" fillId="0" borderId="1" xfId="0" applyFont="1" applyBorder="1">
      <alignment vertical="center"/>
    </xf>
    <xf numFmtId="0" fontId="3" fillId="0" borderId="1" xfId="0" applyFont="1" applyBorder="1" applyAlignment="1">
      <alignment horizontal="left" vertical="top"/>
    </xf>
    <xf numFmtId="0" fontId="3" fillId="0" borderId="2" xfId="0" applyFont="1" applyBorder="1" applyAlignment="1">
      <alignment vertical="center"/>
    </xf>
    <xf numFmtId="178" fontId="3" fillId="0" borderId="2" xfId="0" applyNumberFormat="1" applyFont="1" applyBorder="1" applyAlignment="1">
      <alignment vertical="center"/>
    </xf>
    <xf numFmtId="0" fontId="7" fillId="2" borderId="1" xfId="0" applyFont="1" applyFill="1" applyBorder="1" applyAlignment="1">
      <alignment horizontal="left" vertical="center"/>
    </xf>
    <xf numFmtId="0" fontId="6" fillId="0" borderId="0" xfId="0" applyFont="1" applyFill="1" applyAlignment="1">
      <alignment vertical="center"/>
    </xf>
    <xf numFmtId="0" fontId="6" fillId="0" borderId="0" xfId="0" applyFont="1" applyFill="1" applyAlignment="1">
      <alignment horizontal="left" vertical="center"/>
    </xf>
    <xf numFmtId="177" fontId="6" fillId="0" borderId="0" xfId="0" applyNumberFormat="1" applyFont="1" applyFill="1" applyAlignment="1">
      <alignment vertical="center"/>
    </xf>
    <xf numFmtId="0" fontId="6" fillId="0" borderId="0" xfId="0" applyFont="1" applyFill="1" applyAlignment="1">
      <alignment horizontal="center" vertical="center"/>
    </xf>
    <xf numFmtId="0" fontId="6" fillId="0" borderId="0" xfId="0" applyFont="1">
      <alignment vertical="center"/>
    </xf>
    <xf numFmtId="0" fontId="6" fillId="0" borderId="0" xfId="0" applyFont="1" applyFill="1">
      <alignment vertical="center"/>
    </xf>
    <xf numFmtId="176" fontId="6" fillId="0" borderId="0" xfId="1" applyNumberFormat="1" applyFont="1" applyFill="1" applyAlignment="1">
      <alignment vertical="center" shrinkToFit="1"/>
    </xf>
    <xf numFmtId="0" fontId="9" fillId="0" borderId="0" xfId="0" applyFont="1" applyAlignment="1">
      <alignment vertical="center"/>
    </xf>
    <xf numFmtId="49" fontId="6" fillId="0" borderId="0" xfId="0" applyNumberFormat="1" applyFont="1" applyFill="1" applyAlignment="1">
      <alignment horizontal="center" vertical="center"/>
    </xf>
    <xf numFmtId="0" fontId="6" fillId="0" borderId="0" xfId="0" applyFont="1" applyFill="1" applyAlignment="1">
      <alignment horizontal="distributed" vertical="center"/>
    </xf>
    <xf numFmtId="0" fontId="6" fillId="0" borderId="0" xfId="0" applyFont="1" applyFill="1" applyAlignment="1">
      <alignment horizontal="right" vertical="center"/>
    </xf>
    <xf numFmtId="0" fontId="6" fillId="0" borderId="0" xfId="0" applyFont="1" applyAlignment="1"/>
    <xf numFmtId="0" fontId="6" fillId="0" borderId="0" xfId="0" applyFont="1" applyFill="1" applyAlignment="1">
      <alignment vertical="top"/>
    </xf>
    <xf numFmtId="0" fontId="10" fillId="0" borderId="0" xfId="0" applyFont="1" applyAlignment="1">
      <alignment vertical="center"/>
    </xf>
    <xf numFmtId="0" fontId="6" fillId="0" borderId="0" xfId="0" applyFont="1" applyFill="1" applyAlignment="1">
      <alignment horizontal="left" vertical="center" wrapText="1"/>
    </xf>
    <xf numFmtId="0" fontId="6" fillId="0" borderId="0" xfId="0" applyFont="1" applyFill="1" applyAlignment="1">
      <alignment vertical="center" wrapText="1"/>
    </xf>
    <xf numFmtId="0" fontId="6" fillId="2" borderId="0" xfId="0" applyFont="1" applyFill="1" applyAlignment="1">
      <alignment horizontal="right" vertical="center"/>
    </xf>
    <xf numFmtId="0" fontId="6" fillId="0" borderId="1" xfId="0" applyFont="1" applyFill="1" applyBorder="1" applyAlignment="1">
      <alignment horizontal="center" vertical="center" shrinkToFit="1"/>
    </xf>
    <xf numFmtId="0" fontId="6" fillId="2" borderId="1" xfId="0" applyFont="1" applyFill="1" applyBorder="1">
      <alignment vertical="center"/>
    </xf>
    <xf numFmtId="0" fontId="6" fillId="0" borderId="11" xfId="0" applyFont="1" applyFill="1" applyBorder="1" applyAlignment="1">
      <alignment horizontal="distributed" vertical="center"/>
    </xf>
    <xf numFmtId="0" fontId="6" fillId="2" borderId="15" xfId="0" applyFont="1" applyFill="1" applyBorder="1">
      <alignment vertical="center"/>
    </xf>
    <xf numFmtId="0" fontId="6" fillId="0" borderId="17" xfId="0" applyFont="1" applyFill="1" applyBorder="1" applyAlignment="1">
      <alignment horizontal="center" vertical="center" shrinkToFit="1"/>
    </xf>
    <xf numFmtId="0" fontId="6" fillId="2" borderId="18" xfId="0" applyFont="1" applyFill="1" applyBorder="1" applyAlignment="1">
      <alignment vertical="center" shrinkToFit="1"/>
    </xf>
    <xf numFmtId="180" fontId="6" fillId="2" borderId="0" xfId="0" applyNumberFormat="1" applyFont="1" applyFill="1" applyAlignment="1">
      <alignment vertical="center" shrinkToFit="1"/>
    </xf>
    <xf numFmtId="0" fontId="6" fillId="2" borderId="0" xfId="0" applyFont="1" applyFill="1" applyAlignment="1">
      <alignment horizontal="center" vertical="center"/>
    </xf>
    <xf numFmtId="0" fontId="6" fillId="0" borderId="0" xfId="0" applyFont="1" applyAlignment="1">
      <alignment horizontal="right"/>
    </xf>
    <xf numFmtId="0" fontId="6" fillId="0" borderId="1" xfId="0" applyFont="1" applyBorder="1" applyAlignment="1">
      <alignment horizontal="center" vertical="center" shrinkToFit="1"/>
    </xf>
    <xf numFmtId="0" fontId="6" fillId="0" borderId="1" xfId="0" applyFont="1" applyBorder="1" applyAlignment="1">
      <alignment horizontal="center" vertical="center"/>
    </xf>
    <xf numFmtId="38" fontId="6" fillId="0" borderId="1" xfId="1" applyFont="1" applyBorder="1" applyAlignment="1">
      <alignment horizontal="right" vertical="center"/>
    </xf>
    <xf numFmtId="0" fontId="6" fillId="0" borderId="1" xfId="0" applyFont="1" applyBorder="1" applyAlignment="1">
      <alignment horizontal="left" vertical="center"/>
    </xf>
    <xf numFmtId="0" fontId="6" fillId="0" borderId="1" xfId="0" applyFont="1" applyBorder="1">
      <alignment vertical="center"/>
    </xf>
    <xf numFmtId="0" fontId="6" fillId="0" borderId="1" xfId="0" applyFont="1" applyBorder="1" applyAlignment="1">
      <alignment vertical="center" wrapText="1"/>
    </xf>
    <xf numFmtId="0" fontId="6" fillId="0" borderId="0" xfId="0" applyFont="1" applyAlignment="1">
      <alignment horizontal="right" vertical="center"/>
    </xf>
    <xf numFmtId="38" fontId="6" fillId="2" borderId="1" xfId="1" applyFont="1" applyFill="1" applyBorder="1" applyAlignment="1">
      <alignment horizontal="right" vertical="center"/>
    </xf>
    <xf numFmtId="0" fontId="6" fillId="2" borderId="1" xfId="0" applyFont="1" applyFill="1" applyBorder="1" applyAlignment="1">
      <alignment horizontal="left" vertical="center"/>
    </xf>
    <xf numFmtId="0" fontId="6" fillId="2" borderId="1" xfId="0" applyFont="1" applyFill="1" applyBorder="1" applyAlignment="1">
      <alignment vertical="center" wrapText="1"/>
    </xf>
    <xf numFmtId="0" fontId="6" fillId="2" borderId="1" xfId="0" applyFont="1" applyFill="1" applyBorder="1" applyAlignment="1">
      <alignment vertical="center" shrinkToFit="1"/>
    </xf>
    <xf numFmtId="38" fontId="9" fillId="0" borderId="1" xfId="1" applyFont="1" applyBorder="1" applyAlignment="1">
      <alignment horizontal="right" vertical="center"/>
    </xf>
    <xf numFmtId="0" fontId="12" fillId="0" borderId="0" xfId="0" applyFont="1" applyAlignment="1">
      <alignment vertical="center"/>
    </xf>
    <xf numFmtId="0" fontId="13" fillId="0" borderId="0" xfId="0" applyFont="1" applyAlignment="1">
      <alignment horizontal="right" vertical="center"/>
    </xf>
    <xf numFmtId="0" fontId="6" fillId="0" borderId="0" xfId="0" applyFont="1" applyBorder="1" applyAlignment="1">
      <alignment vertical="center"/>
    </xf>
    <xf numFmtId="0" fontId="11" fillId="0" borderId="0" xfId="0" applyFont="1" applyBorder="1" applyAlignment="1">
      <alignment vertical="center" wrapText="1"/>
    </xf>
    <xf numFmtId="0" fontId="12" fillId="0" borderId="0" xfId="0" applyFont="1" applyFill="1" applyAlignment="1">
      <alignment vertical="center"/>
    </xf>
    <xf numFmtId="0" fontId="13" fillId="0" borderId="0" xfId="0" applyFont="1" applyFill="1" applyAlignment="1">
      <alignment horizontal="right" vertical="center"/>
    </xf>
    <xf numFmtId="0" fontId="9" fillId="0" borderId="0" xfId="0" applyFont="1" applyFill="1" applyAlignment="1"/>
    <xf numFmtId="0" fontId="9" fillId="0" borderId="0" xfId="0" applyFont="1" applyFill="1" applyAlignment="1">
      <alignment vertical="center"/>
    </xf>
    <xf numFmtId="0" fontId="6" fillId="0" borderId="0" xfId="0" applyFont="1" applyFill="1" applyBorder="1" applyAlignment="1">
      <alignment vertical="center"/>
    </xf>
    <xf numFmtId="0" fontId="6" fillId="0" borderId="0" xfId="0" applyFont="1" applyFill="1" applyBorder="1" applyAlignment="1">
      <alignment horizontal="center" vertical="center" shrinkToFit="1"/>
    </xf>
    <xf numFmtId="0" fontId="6" fillId="0" borderId="0" xfId="0" applyFont="1" applyFill="1" applyBorder="1" applyAlignment="1">
      <alignment horizontal="center" vertical="center"/>
    </xf>
    <xf numFmtId="38" fontId="6" fillId="0" borderId="0" xfId="1" applyFont="1" applyFill="1" applyBorder="1" applyAlignment="1">
      <alignment horizontal="right" vertical="center"/>
    </xf>
    <xf numFmtId="0" fontId="6" fillId="0" borderId="0" xfId="0" applyFont="1" applyFill="1" applyBorder="1" applyAlignment="1">
      <alignment horizontal="left" vertical="center"/>
    </xf>
    <xf numFmtId="0" fontId="6" fillId="0" borderId="0" xfId="0" applyFont="1" applyFill="1" applyBorder="1" applyAlignment="1">
      <alignment horizontal="left" vertical="top" wrapText="1"/>
    </xf>
    <xf numFmtId="38" fontId="6" fillId="0" borderId="0" xfId="1" applyFont="1" applyFill="1" applyBorder="1" applyAlignment="1">
      <alignment horizontal="center" vertical="center"/>
    </xf>
    <xf numFmtId="0" fontId="6" fillId="0" borderId="0" xfId="0" applyFont="1" applyFill="1" applyBorder="1" applyAlignment="1">
      <alignment horizontal="center" vertical="center" wrapText="1"/>
    </xf>
    <xf numFmtId="38" fontId="9" fillId="0" borderId="0" xfId="1" applyFont="1" applyFill="1" applyBorder="1" applyAlignment="1">
      <alignment horizontal="center" vertical="center"/>
    </xf>
    <xf numFmtId="0" fontId="11" fillId="0" borderId="0" xfId="0" applyFont="1" applyFill="1" applyBorder="1" applyAlignment="1">
      <alignment horizontal="center" vertical="center"/>
    </xf>
    <xf numFmtId="0" fontId="11" fillId="0" borderId="0" xfId="0" applyFont="1" applyFill="1" applyBorder="1" applyAlignment="1">
      <alignment horizontal="center" vertical="center" wrapText="1"/>
    </xf>
    <xf numFmtId="0" fontId="11" fillId="0" borderId="0"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0" xfId="0" applyFont="1" applyFill="1" applyBorder="1" applyAlignment="1">
      <alignment horizontal="left" vertical="center" wrapText="1" shrinkToFit="1"/>
    </xf>
    <xf numFmtId="0" fontId="9" fillId="0" borderId="0" xfId="0" applyFont="1" applyFill="1" applyAlignment="1">
      <alignment horizontal="distributed" vertical="center" wrapText="1" indent="20"/>
    </xf>
    <xf numFmtId="0" fontId="11" fillId="0" borderId="19" xfId="0" applyFont="1" applyBorder="1" applyAlignment="1">
      <alignment vertical="center"/>
    </xf>
    <xf numFmtId="0" fontId="6" fillId="0" borderId="1" xfId="0" applyFont="1" applyBorder="1" applyAlignment="1">
      <alignment horizontal="left" vertical="center" shrinkToFit="1"/>
    </xf>
    <xf numFmtId="0" fontId="6" fillId="0" borderId="5" xfId="0" applyFont="1" applyFill="1" applyBorder="1" applyAlignment="1">
      <alignment horizontal="center" vertical="center" shrinkToFit="1"/>
    </xf>
    <xf numFmtId="0" fontId="6" fillId="0" borderId="7" xfId="0" applyFont="1" applyFill="1" applyBorder="1" applyAlignment="1">
      <alignment horizontal="center" vertical="center" shrinkToFit="1"/>
    </xf>
    <xf numFmtId="0" fontId="6" fillId="0" borderId="7" xfId="0" applyFont="1" applyFill="1" applyBorder="1" applyAlignment="1">
      <alignment horizontal="center" vertical="center"/>
    </xf>
    <xf numFmtId="0" fontId="6" fillId="0" borderId="6" xfId="0" applyFont="1" applyFill="1" applyBorder="1" applyAlignment="1">
      <alignment horizontal="center" vertical="center"/>
    </xf>
    <xf numFmtId="38" fontId="6" fillId="0" borderId="5" xfId="1" applyFont="1" applyFill="1" applyBorder="1" applyAlignment="1">
      <alignment horizontal="left" vertical="center"/>
    </xf>
    <xf numFmtId="0" fontId="6" fillId="0" borderId="5" xfId="0" applyFont="1" applyFill="1" applyBorder="1" applyAlignment="1">
      <alignment horizontal="left" vertical="center" wrapText="1"/>
    </xf>
    <xf numFmtId="38" fontId="6" fillId="0" borderId="7" xfId="1" applyFont="1" applyFill="1" applyBorder="1" applyAlignment="1">
      <alignment horizontal="left" vertical="center"/>
    </xf>
    <xf numFmtId="0" fontId="6" fillId="0" borderId="7" xfId="0" applyFont="1" applyFill="1" applyBorder="1" applyAlignment="1">
      <alignment horizontal="left" vertical="center" wrapText="1"/>
    </xf>
    <xf numFmtId="38" fontId="6" fillId="0" borderId="6" xfId="1" applyFont="1" applyFill="1" applyBorder="1" applyAlignment="1">
      <alignment horizontal="left" vertical="center"/>
    </xf>
    <xf numFmtId="0" fontId="6" fillId="0" borderId="6" xfId="0" applyFont="1" applyFill="1" applyBorder="1" applyAlignment="1">
      <alignment horizontal="left" vertical="center"/>
    </xf>
    <xf numFmtId="0" fontId="14" fillId="0" borderId="0" xfId="0" applyFont="1" applyProtection="1">
      <alignment vertical="center"/>
      <protection locked="0"/>
    </xf>
    <xf numFmtId="0" fontId="15" fillId="0" borderId="0" xfId="0" applyFont="1" applyProtection="1">
      <alignment vertical="center"/>
      <protection locked="0"/>
    </xf>
    <xf numFmtId="0" fontId="15" fillId="0" borderId="0" xfId="0" applyFont="1" applyAlignment="1" applyProtection="1">
      <alignment horizontal="right" vertical="center"/>
      <protection locked="0"/>
    </xf>
    <xf numFmtId="0" fontId="15" fillId="0" borderId="0" xfId="0" applyFont="1" applyAlignment="1">
      <alignment horizontal="right" vertical="center"/>
    </xf>
    <xf numFmtId="0" fontId="15" fillId="3" borderId="1" xfId="0" applyFont="1" applyFill="1" applyBorder="1" applyAlignment="1">
      <alignment horizontal="center" vertical="center"/>
    </xf>
    <xf numFmtId="0" fontId="15" fillId="0" borderId="0" xfId="0" applyFont="1" applyAlignment="1" applyProtection="1">
      <alignment horizontal="center" vertical="center"/>
      <protection locked="0"/>
    </xf>
    <xf numFmtId="58" fontId="15" fillId="0" borderId="1" xfId="0" applyNumberFormat="1" applyFont="1" applyBorder="1" applyAlignment="1" applyProtection="1">
      <alignment horizontal="center" vertical="center" shrinkToFit="1"/>
      <protection locked="0"/>
    </xf>
    <xf numFmtId="0" fontId="16" fillId="0" borderId="1" xfId="0" applyFont="1" applyBorder="1" applyAlignment="1" applyProtection="1">
      <alignment vertical="center" wrapText="1"/>
      <protection locked="0"/>
    </xf>
    <xf numFmtId="0" fontId="15" fillId="0" borderId="1" xfId="0" applyFont="1" applyBorder="1" applyProtection="1">
      <alignment vertical="center"/>
      <protection locked="0"/>
    </xf>
    <xf numFmtId="0" fontId="15" fillId="2" borderId="1" xfId="0" applyFont="1" applyFill="1" applyBorder="1" applyAlignment="1">
      <alignment vertical="center" shrinkToFit="1"/>
    </xf>
    <xf numFmtId="38" fontId="15" fillId="2" borderId="1" xfId="1" applyFont="1" applyFill="1" applyBorder="1" applyAlignment="1" applyProtection="1">
      <alignment vertical="center" shrinkToFit="1"/>
    </xf>
    <xf numFmtId="0" fontId="16" fillId="0" borderId="1" xfId="0" applyFont="1" applyBorder="1" applyProtection="1">
      <alignment vertical="center"/>
      <protection locked="0"/>
    </xf>
    <xf numFmtId="0" fontId="15" fillId="0" borderId="1" xfId="0" applyFont="1" applyBorder="1" applyAlignment="1" applyProtection="1">
      <alignment vertical="center" wrapText="1"/>
      <protection locked="0"/>
    </xf>
    <xf numFmtId="0" fontId="15" fillId="2" borderId="5" xfId="0" applyFont="1" applyFill="1" applyBorder="1" applyAlignment="1">
      <alignment vertical="center" shrinkToFit="1"/>
    </xf>
    <xf numFmtId="38" fontId="15" fillId="2" borderId="5" xfId="1" applyFont="1" applyFill="1" applyBorder="1" applyAlignment="1" applyProtection="1">
      <alignment vertical="center" shrinkToFit="1"/>
    </xf>
    <xf numFmtId="58" fontId="15" fillId="0" borderId="0" xfId="0" applyNumberFormat="1" applyFont="1" applyAlignment="1" applyProtection="1">
      <alignment horizontal="center" vertical="center"/>
      <protection locked="0"/>
    </xf>
    <xf numFmtId="0" fontId="15" fillId="0" borderId="0" xfId="0" applyFont="1" applyAlignment="1" applyProtection="1">
      <alignment vertical="center" wrapText="1"/>
      <protection locked="0"/>
    </xf>
    <xf numFmtId="181" fontId="17" fillId="2" borderId="21" xfId="0" applyNumberFormat="1" applyFont="1" applyFill="1" applyBorder="1" applyAlignment="1">
      <alignment horizontal="right" vertical="center" shrinkToFit="1"/>
    </xf>
    <xf numFmtId="5" fontId="17" fillId="2" borderId="22" xfId="1" applyNumberFormat="1" applyFont="1" applyFill="1" applyBorder="1" applyAlignment="1" applyProtection="1">
      <alignment vertical="center" shrinkToFit="1"/>
    </xf>
    <xf numFmtId="0" fontId="6" fillId="2" borderId="15" xfId="0" applyFont="1" applyFill="1" applyBorder="1" applyAlignment="1">
      <alignment horizontal="left" vertical="center"/>
    </xf>
    <xf numFmtId="0" fontId="6" fillId="2" borderId="18" xfId="0" applyFont="1" applyFill="1" applyBorder="1" applyAlignment="1">
      <alignment horizontal="left" vertical="center" shrinkToFit="1"/>
    </xf>
    <xf numFmtId="180" fontId="6" fillId="2" borderId="0" xfId="0" applyNumberFormat="1" applyFont="1" applyFill="1" applyAlignment="1">
      <alignment horizontal="left" vertical="center" shrinkToFit="1"/>
    </xf>
    <xf numFmtId="0" fontId="4" fillId="0" borderId="1" xfId="0" applyFont="1" applyBorder="1" applyAlignment="1">
      <alignment horizontal="left" vertical="center"/>
    </xf>
    <xf numFmtId="183" fontId="9" fillId="0" borderId="0" xfId="0" applyNumberFormat="1" applyFont="1">
      <alignment vertical="center"/>
    </xf>
    <xf numFmtId="0" fontId="3" fillId="2" borderId="3" xfId="0" applyFont="1" applyFill="1" applyBorder="1" applyAlignment="1">
      <alignment horizontal="left" vertical="center"/>
    </xf>
    <xf numFmtId="0" fontId="3" fillId="2" borderId="4" xfId="0" applyFont="1" applyFill="1" applyBorder="1" applyAlignment="1">
      <alignment horizontal="left" vertical="center"/>
    </xf>
    <xf numFmtId="0" fontId="3" fillId="2" borderId="2" xfId="0" applyFont="1" applyFill="1" applyBorder="1" applyAlignment="1">
      <alignment horizontal="left" vertical="center" wrapText="1"/>
    </xf>
    <xf numFmtId="0" fontId="3" fillId="0" borderId="1" xfId="0" applyFont="1" applyBorder="1" applyAlignment="1">
      <alignment horizontal="left" vertical="top" wrapText="1"/>
    </xf>
    <xf numFmtId="0" fontId="3" fillId="2" borderId="23" xfId="0" applyFont="1" applyFill="1" applyBorder="1">
      <alignment vertical="center"/>
    </xf>
    <xf numFmtId="0" fontId="3" fillId="2" borderId="24" xfId="0" applyFont="1" applyFill="1" applyBorder="1">
      <alignment vertical="center"/>
    </xf>
    <xf numFmtId="0" fontId="3" fillId="2" borderId="25" xfId="0" applyFont="1" applyFill="1" applyBorder="1" applyAlignment="1">
      <alignment horizontal="center" vertical="center"/>
    </xf>
    <xf numFmtId="0" fontId="3" fillId="0" borderId="5" xfId="0" applyFont="1" applyBorder="1" applyAlignment="1">
      <alignment horizontal="left" vertical="top" wrapText="1"/>
    </xf>
    <xf numFmtId="0" fontId="3" fillId="0" borderId="7" xfId="0" applyFont="1" applyBorder="1" applyAlignment="1">
      <alignment horizontal="left" vertical="top"/>
    </xf>
    <xf numFmtId="0" fontId="3" fillId="0" borderId="6" xfId="0" applyFont="1" applyBorder="1" applyAlignment="1">
      <alignment horizontal="left" vertical="top"/>
    </xf>
    <xf numFmtId="0" fontId="3" fillId="2" borderId="0" xfId="0" applyFont="1" applyFill="1" applyAlignment="1">
      <alignment horizontal="right" vertical="center"/>
    </xf>
    <xf numFmtId="0" fontId="6" fillId="0" borderId="0" xfId="0" applyFont="1" applyAlignment="1">
      <alignment horizontal="left" vertical="center"/>
    </xf>
    <xf numFmtId="0" fontId="6" fillId="2" borderId="0" xfId="1" applyNumberFormat="1" applyFont="1" applyFill="1" applyAlignment="1">
      <alignment horizontal="left" vertical="center" shrinkToFit="1"/>
    </xf>
    <xf numFmtId="0" fontId="3" fillId="0" borderId="1" xfId="0" applyFont="1" applyBorder="1" applyAlignment="1">
      <alignment horizontal="center" vertical="center"/>
    </xf>
    <xf numFmtId="176" fontId="4" fillId="2" borderId="5" xfId="0" applyNumberFormat="1" applyFont="1" applyFill="1" applyBorder="1" applyAlignment="1">
      <alignment horizontal="left" vertical="center"/>
    </xf>
    <xf numFmtId="0" fontId="3" fillId="0" borderId="0" xfId="0" applyFont="1" applyAlignment="1">
      <alignment horizontal="center" vertical="center"/>
    </xf>
    <xf numFmtId="0" fontId="3" fillId="2" borderId="3" xfId="0" applyFont="1" applyFill="1" applyBorder="1" applyAlignment="1">
      <alignment horizontal="left" vertical="center"/>
    </xf>
    <xf numFmtId="0" fontId="3" fillId="2" borderId="4" xfId="0" applyFont="1" applyFill="1" applyBorder="1" applyAlignment="1">
      <alignment horizontal="left" vertical="center"/>
    </xf>
    <xf numFmtId="179" fontId="3" fillId="2" borderId="3" xfId="0" applyNumberFormat="1" applyFont="1" applyFill="1" applyBorder="1" applyAlignment="1">
      <alignment horizontal="left" vertical="center"/>
    </xf>
    <xf numFmtId="179" fontId="3" fillId="2" borderId="4" xfId="0" applyNumberFormat="1" applyFont="1" applyFill="1" applyBorder="1" applyAlignment="1">
      <alignment horizontal="left" vertical="center"/>
    </xf>
    <xf numFmtId="176" fontId="4" fillId="2" borderId="0" xfId="1" applyNumberFormat="1" applyFont="1" applyFill="1" applyAlignment="1">
      <alignment horizontal="left" vertical="center" shrinkToFit="1"/>
    </xf>
    <xf numFmtId="0" fontId="8" fillId="0" borderId="0" xfId="0" applyFont="1" applyAlignment="1" applyProtection="1">
      <alignment horizontal="left" vertical="center"/>
    </xf>
    <xf numFmtId="0" fontId="6" fillId="2" borderId="0" xfId="0" applyFont="1" applyFill="1" applyAlignment="1">
      <alignment horizontal="left" vertical="center"/>
    </xf>
    <xf numFmtId="180" fontId="6" fillId="2" borderId="0" xfId="0" applyNumberFormat="1" applyFont="1" applyFill="1" applyAlignment="1">
      <alignment horizontal="left" vertical="center"/>
    </xf>
    <xf numFmtId="0" fontId="3" fillId="0" borderId="0" xfId="0" applyFont="1" applyAlignment="1">
      <alignment horizontal="left" vertical="center"/>
    </xf>
    <xf numFmtId="0" fontId="3" fillId="0" borderId="24" xfId="0" applyFont="1" applyBorder="1" applyAlignment="1">
      <alignment horizontal="left" vertical="center"/>
    </xf>
    <xf numFmtId="0" fontId="0" fillId="0" borderId="24" xfId="0" applyBorder="1" applyAlignment="1">
      <alignment vertical="center"/>
    </xf>
    <xf numFmtId="0" fontId="3" fillId="0" borderId="23" xfId="0" applyFont="1" applyBorder="1" applyAlignment="1">
      <alignment horizontal="left" vertical="center"/>
    </xf>
    <xf numFmtId="0" fontId="0" fillId="0" borderId="23" xfId="0" applyBorder="1" applyAlignment="1">
      <alignment vertical="center"/>
    </xf>
    <xf numFmtId="0" fontId="3" fillId="2" borderId="2" xfId="0" applyFont="1" applyFill="1" applyBorder="1" applyAlignment="1">
      <alignment horizontal="left" vertical="center" wrapText="1"/>
    </xf>
    <xf numFmtId="0" fontId="3" fillId="0" borderId="23" xfId="0" applyFont="1" applyBorder="1" applyAlignment="1">
      <alignment horizontal="left" vertical="top" wrapText="1"/>
    </xf>
    <xf numFmtId="0" fontId="3" fillId="0" borderId="24" xfId="0" applyFont="1" applyBorder="1" applyAlignment="1">
      <alignment horizontal="left" vertical="top" wrapText="1"/>
    </xf>
    <xf numFmtId="0" fontId="3" fillId="0" borderId="25" xfId="0" applyFont="1" applyBorder="1" applyAlignment="1">
      <alignment horizontal="left" vertical="top" wrapText="1"/>
    </xf>
    <xf numFmtId="0" fontId="5" fillId="0" borderId="0" xfId="0" applyFont="1" applyAlignment="1">
      <alignment horizontal="distributed" vertical="center" indent="15"/>
    </xf>
    <xf numFmtId="0" fontId="3" fillId="0" borderId="0" xfId="0" applyFont="1" applyAlignment="1">
      <alignment horizontal="left" vertical="center" wrapText="1"/>
    </xf>
    <xf numFmtId="0" fontId="3" fillId="0" borderId="25" xfId="0" applyFont="1" applyBorder="1" applyAlignment="1">
      <alignment horizontal="left" vertical="center"/>
    </xf>
    <xf numFmtId="0" fontId="0" fillId="0" borderId="25" xfId="0" applyBorder="1" applyAlignment="1">
      <alignment vertical="center"/>
    </xf>
    <xf numFmtId="0" fontId="3" fillId="0" borderId="1" xfId="0" applyFont="1" applyFill="1" applyBorder="1" applyAlignment="1">
      <alignment horizontal="center" vertical="center"/>
    </xf>
    <xf numFmtId="0" fontId="7" fillId="2" borderId="1" xfId="0" applyFont="1" applyFill="1" applyBorder="1" applyAlignment="1">
      <alignment horizontal="left" vertical="center"/>
    </xf>
    <xf numFmtId="0" fontId="7" fillId="2" borderId="6" xfId="0" applyFont="1" applyFill="1" applyBorder="1" applyAlignment="1">
      <alignment horizontal="left" vertical="center"/>
    </xf>
    <xf numFmtId="0" fontId="6" fillId="0" borderId="0" xfId="0" applyFont="1" applyFill="1" applyAlignment="1">
      <alignment horizontal="left" vertical="center"/>
    </xf>
    <xf numFmtId="176" fontId="6" fillId="2" borderId="5" xfId="1" applyNumberFormat="1" applyFont="1" applyFill="1" applyBorder="1" applyAlignment="1">
      <alignment horizontal="left" vertical="center" shrinkToFit="1"/>
    </xf>
    <xf numFmtId="176" fontId="6" fillId="2" borderId="13" xfId="1" applyNumberFormat="1" applyFont="1" applyFill="1" applyBorder="1" applyAlignment="1">
      <alignment horizontal="left" vertical="center" shrinkToFit="1"/>
    </xf>
    <xf numFmtId="0" fontId="6" fillId="0" borderId="11" xfId="0" applyFont="1" applyFill="1" applyBorder="1" applyAlignment="1">
      <alignment horizontal="distributed" vertical="center"/>
    </xf>
    <xf numFmtId="0" fontId="6" fillId="0" borderId="16" xfId="0" applyFont="1" applyFill="1" applyBorder="1" applyAlignment="1">
      <alignment horizontal="distributed" vertical="center"/>
    </xf>
    <xf numFmtId="182" fontId="6" fillId="2" borderId="0" xfId="0" applyNumberFormat="1" applyFont="1" applyFill="1" applyAlignment="1">
      <alignment horizontal="left" vertical="center"/>
    </xf>
    <xf numFmtId="0" fontId="6" fillId="0" borderId="0" xfId="0" applyFont="1" applyAlignment="1">
      <alignment horizontal="left"/>
    </xf>
    <xf numFmtId="0" fontId="6" fillId="0" borderId="0" xfId="0" applyFont="1" applyFill="1" applyAlignment="1">
      <alignment horizontal="left" vertical="top"/>
    </xf>
    <xf numFmtId="0" fontId="6" fillId="2" borderId="0" xfId="0" applyFont="1" applyFill="1" applyAlignment="1">
      <alignment horizontal="left" vertical="center" wrapText="1"/>
    </xf>
    <xf numFmtId="0" fontId="6" fillId="0" borderId="0" xfId="0" applyFont="1" applyFill="1" applyAlignment="1">
      <alignment horizontal="center" vertical="center"/>
    </xf>
    <xf numFmtId="0" fontId="6" fillId="0" borderId="0" xfId="0" applyFont="1" applyFill="1" applyAlignment="1">
      <alignment horizontal="left" vertical="center" shrinkToFit="1"/>
    </xf>
    <xf numFmtId="176" fontId="6" fillId="2" borderId="0" xfId="1" applyNumberFormat="1" applyFont="1" applyFill="1" applyAlignment="1">
      <alignment horizontal="left" vertical="center" shrinkToFit="1"/>
    </xf>
    <xf numFmtId="0" fontId="6" fillId="2" borderId="0" xfId="0" applyFont="1" applyFill="1" applyAlignment="1">
      <alignment horizontal="left" vertical="center" shrinkToFit="1"/>
    </xf>
    <xf numFmtId="0" fontId="6" fillId="2" borderId="6" xfId="0" applyFont="1" applyFill="1" applyBorder="1" applyAlignment="1">
      <alignment horizontal="left" vertical="center" shrinkToFit="1"/>
    </xf>
    <xf numFmtId="0" fontId="6" fillId="2" borderId="14" xfId="0" applyFont="1" applyFill="1" applyBorder="1" applyAlignment="1">
      <alignment horizontal="left" vertical="center" shrinkToFit="1"/>
    </xf>
    <xf numFmtId="0" fontId="6" fillId="0" borderId="8" xfId="0" applyFont="1" applyFill="1" applyBorder="1" applyAlignment="1">
      <alignment horizontal="distributed" vertical="center" indent="8"/>
    </xf>
    <xf numFmtId="0" fontId="6" fillId="0" borderId="9" xfId="0" applyFont="1" applyFill="1" applyBorder="1" applyAlignment="1">
      <alignment horizontal="distributed" vertical="center" indent="8"/>
    </xf>
    <xf numFmtId="0" fontId="6" fillId="0" borderId="10" xfId="0" applyFont="1" applyFill="1" applyBorder="1" applyAlignment="1">
      <alignment horizontal="distributed" vertical="center" indent="8"/>
    </xf>
    <xf numFmtId="0" fontId="4" fillId="0" borderId="0" xfId="0" applyFont="1" applyFill="1" applyAlignment="1">
      <alignment horizontal="left" vertical="top" wrapText="1"/>
    </xf>
    <xf numFmtId="0" fontId="6" fillId="2" borderId="2" xfId="0" applyFont="1" applyFill="1" applyBorder="1" applyAlignment="1">
      <alignment horizontal="center" vertical="center"/>
    </xf>
    <xf numFmtId="0" fontId="6" fillId="2" borderId="12" xfId="0" applyFont="1" applyFill="1" applyBorder="1" applyAlignment="1">
      <alignment horizontal="center" vertical="center"/>
    </xf>
    <xf numFmtId="0" fontId="5" fillId="0" borderId="0" xfId="0" applyFont="1" applyAlignment="1">
      <alignment horizontal="center" vertical="center"/>
    </xf>
    <xf numFmtId="178" fontId="6" fillId="2" borderId="0" xfId="0" applyNumberFormat="1" applyFont="1" applyFill="1" applyAlignment="1">
      <alignment horizontal="left" vertical="top" wrapText="1"/>
    </xf>
    <xf numFmtId="0" fontId="6" fillId="2" borderId="2" xfId="0" applyFont="1" applyFill="1" applyBorder="1" applyAlignment="1">
      <alignment horizontal="left" vertical="center"/>
    </xf>
    <xf numFmtId="0" fontId="6" fillId="2" borderId="12" xfId="0" applyFont="1" applyFill="1" applyBorder="1" applyAlignment="1">
      <alignment horizontal="left" vertical="center"/>
    </xf>
    <xf numFmtId="0" fontId="6" fillId="2" borderId="0" xfId="0" applyFont="1" applyFill="1" applyAlignment="1">
      <alignment horizontal="center" vertical="center"/>
    </xf>
    <xf numFmtId="0" fontId="6" fillId="0" borderId="0" xfId="0" applyFont="1" applyFill="1" applyAlignment="1">
      <alignment horizontal="center" vertical="center" shrinkToFit="1"/>
    </xf>
    <xf numFmtId="0" fontId="11" fillId="0" borderId="0" xfId="0" applyFont="1" applyFill="1" applyAlignment="1">
      <alignment horizontal="left" vertical="top" wrapText="1"/>
    </xf>
    <xf numFmtId="0" fontId="6" fillId="0" borderId="1" xfId="0" applyFont="1" applyBorder="1" applyAlignment="1">
      <alignment horizontal="center" vertical="center" textRotation="255" shrinkToFit="1"/>
    </xf>
    <xf numFmtId="0" fontId="6" fillId="0" borderId="1" xfId="0" applyFont="1" applyBorder="1" applyAlignment="1">
      <alignment horizontal="center" vertical="center"/>
    </xf>
    <xf numFmtId="0" fontId="11" fillId="0" borderId="19" xfId="0" applyFont="1" applyBorder="1" applyAlignment="1">
      <alignment horizontal="left" vertical="center"/>
    </xf>
    <xf numFmtId="0" fontId="12" fillId="0" borderId="0" xfId="0" applyFont="1" applyAlignment="1">
      <alignment horizontal="left" vertical="center"/>
    </xf>
    <xf numFmtId="0" fontId="11" fillId="0" borderId="0" xfId="0" applyFont="1" applyBorder="1" applyAlignment="1">
      <alignment horizontal="left" vertical="center" wrapText="1"/>
    </xf>
    <xf numFmtId="0" fontId="6" fillId="0" borderId="1" xfId="0" applyFont="1" applyBorder="1" applyAlignment="1">
      <alignment horizontal="center" vertical="center" textRotation="255"/>
    </xf>
    <xf numFmtId="0" fontId="9" fillId="0" borderId="0" xfId="0" applyFont="1" applyAlignment="1">
      <alignment horizontal="center" wrapText="1"/>
    </xf>
    <xf numFmtId="0" fontId="9" fillId="0" borderId="0" xfId="0" applyFont="1" applyAlignment="1">
      <alignment horizontal="center"/>
    </xf>
    <xf numFmtId="0" fontId="9" fillId="0" borderId="0" xfId="0" applyFont="1" applyAlignment="1">
      <alignment horizontal="center" vertical="center" wrapText="1"/>
    </xf>
    <xf numFmtId="0" fontId="9" fillId="0" borderId="0" xfId="0" applyFont="1" applyAlignment="1">
      <alignment horizontal="center" vertical="center"/>
    </xf>
    <xf numFmtId="0" fontId="6" fillId="0" borderId="1" xfId="0" applyFont="1" applyBorder="1" applyAlignment="1">
      <alignment horizontal="center" vertical="center" shrinkToFit="1"/>
    </xf>
    <xf numFmtId="0" fontId="10" fillId="0" borderId="0" xfId="0" applyFont="1" applyAlignment="1">
      <alignment horizontal="distributed" vertical="center" wrapText="1" indent="15"/>
    </xf>
    <xf numFmtId="0" fontId="6" fillId="0" borderId="0" xfId="0" applyFont="1" applyBorder="1" applyAlignment="1">
      <alignment horizontal="left" vertical="top"/>
    </xf>
    <xf numFmtId="0" fontId="6" fillId="0" borderId="20" xfId="0" applyFont="1" applyBorder="1" applyAlignment="1">
      <alignment horizontal="left" vertical="center"/>
    </xf>
    <xf numFmtId="0" fontId="10" fillId="0" borderId="0" xfId="0" applyFont="1" applyAlignment="1">
      <alignment horizontal="distributed" vertical="center" indent="15"/>
    </xf>
    <xf numFmtId="0" fontId="15" fillId="3" borderId="1" xfId="0" applyFont="1" applyFill="1" applyBorder="1" applyAlignment="1">
      <alignment horizontal="center" vertical="center"/>
    </xf>
    <xf numFmtId="0" fontId="18" fillId="0" borderId="0" xfId="0" applyFont="1" applyAlignment="1" applyProtection="1">
      <alignment horizontal="left" vertical="center" wrapText="1"/>
      <protection locked="0"/>
    </xf>
    <xf numFmtId="0" fontId="20" fillId="0" borderId="0" xfId="0" applyFont="1" applyAlignment="1">
      <alignment horizontal="left" vertical="center" shrinkToFit="1"/>
    </xf>
    <xf numFmtId="0" fontId="16" fillId="0" borderId="0" xfId="0" applyFont="1" applyAlignment="1" applyProtection="1">
      <alignment horizontal="right"/>
      <protection locked="0"/>
    </xf>
    <xf numFmtId="0" fontId="15" fillId="0" borderId="0" xfId="0" applyFont="1" applyAlignment="1" applyProtection="1">
      <alignment horizontal="left"/>
      <protection locked="0"/>
    </xf>
    <xf numFmtId="180" fontId="15" fillId="0" borderId="0" xfId="0" applyNumberFormat="1" applyFont="1" applyAlignment="1" applyProtection="1">
      <alignment horizontal="left"/>
      <protection locked="0"/>
    </xf>
    <xf numFmtId="0" fontId="14" fillId="0" borderId="0" xfId="0" applyFont="1" applyAlignment="1">
      <alignment horizontal="distributed"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38100</xdr:colOff>
          <xdr:row>14</xdr:row>
          <xdr:rowOff>38100</xdr:rowOff>
        </xdr:from>
        <xdr:to>
          <xdr:col>1</xdr:col>
          <xdr:colOff>266700</xdr:colOff>
          <xdr:row>14</xdr:row>
          <xdr:rowOff>314325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15</xdr:row>
          <xdr:rowOff>76200</xdr:rowOff>
        </xdr:from>
        <xdr:to>
          <xdr:col>1</xdr:col>
          <xdr:colOff>257175</xdr:colOff>
          <xdr:row>15</xdr:row>
          <xdr:rowOff>323850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16</xdr:row>
          <xdr:rowOff>28575</xdr:rowOff>
        </xdr:from>
        <xdr:to>
          <xdr:col>1</xdr:col>
          <xdr:colOff>266700</xdr:colOff>
          <xdr:row>16</xdr:row>
          <xdr:rowOff>295275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17</xdr:row>
          <xdr:rowOff>85725</xdr:rowOff>
        </xdr:from>
        <xdr:to>
          <xdr:col>1</xdr:col>
          <xdr:colOff>266700</xdr:colOff>
          <xdr:row>17</xdr:row>
          <xdr:rowOff>285750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18</xdr:row>
          <xdr:rowOff>38100</xdr:rowOff>
        </xdr:from>
        <xdr:to>
          <xdr:col>1</xdr:col>
          <xdr:colOff>266700</xdr:colOff>
          <xdr:row>18</xdr:row>
          <xdr:rowOff>314325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19</xdr:row>
          <xdr:rowOff>38100</xdr:rowOff>
        </xdr:from>
        <xdr:to>
          <xdr:col>1</xdr:col>
          <xdr:colOff>266700</xdr:colOff>
          <xdr:row>19</xdr:row>
          <xdr:rowOff>323850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2C620C-8CA0-4460-9488-0E97E0C83122}">
  <sheetPr>
    <pageSetUpPr fitToPage="1"/>
  </sheetPr>
  <dimension ref="A1:H30"/>
  <sheetViews>
    <sheetView tabSelected="1" view="pageBreakPreview" zoomScaleNormal="70" zoomScaleSheetLayoutView="100" workbookViewId="0">
      <selection activeCell="C18" sqref="C18:H18"/>
    </sheetView>
  </sheetViews>
  <sheetFormatPr defaultRowHeight="19.5"/>
  <cols>
    <col min="1" max="1" width="21.5" style="1" customWidth="1"/>
    <col min="2" max="2" width="3.75" style="1" customWidth="1"/>
    <col min="3" max="3" width="5.625" style="1" customWidth="1"/>
    <col min="4" max="4" width="9.875" style="1" customWidth="1"/>
    <col min="5" max="5" width="11.125" style="1" customWidth="1"/>
    <col min="6" max="6" width="3.75" style="1" customWidth="1"/>
    <col min="7" max="7" width="5.625" style="1" customWidth="1"/>
    <col min="8" max="8" width="21.25" style="1" customWidth="1"/>
    <col min="9" max="16384" width="9" style="1"/>
  </cols>
  <sheetData>
    <row r="1" spans="1:8">
      <c r="A1" s="1" t="s">
        <v>0</v>
      </c>
    </row>
    <row r="2" spans="1:8">
      <c r="G2" s="118" t="s">
        <v>20</v>
      </c>
      <c r="H2" s="118"/>
    </row>
    <row r="3" spans="1:8">
      <c r="A3" s="132" t="s">
        <v>1</v>
      </c>
      <c r="B3" s="132"/>
      <c r="C3" s="132"/>
      <c r="D3" s="132"/>
      <c r="E3" s="132"/>
      <c r="F3" s="132"/>
      <c r="G3" s="132"/>
      <c r="H3" s="132"/>
    </row>
    <row r="4" spans="1:8">
      <c r="A4" s="132" t="s">
        <v>2</v>
      </c>
      <c r="B4" s="132"/>
      <c r="C4" s="132"/>
      <c r="D4" s="132"/>
      <c r="E4" s="132"/>
      <c r="F4" s="132"/>
      <c r="G4" s="132"/>
      <c r="H4" s="132"/>
    </row>
    <row r="5" spans="1:8" ht="15" customHeight="1">
      <c r="A5" s="123"/>
      <c r="B5" s="123"/>
      <c r="C5" s="123"/>
      <c r="D5" s="123"/>
      <c r="E5" s="119" t="s">
        <v>4</v>
      </c>
      <c r="F5" s="128" t="s">
        <v>21</v>
      </c>
      <c r="G5" s="128"/>
      <c r="H5" s="128"/>
    </row>
    <row r="6" spans="1:8" ht="20.25" customHeight="1">
      <c r="A6" s="123"/>
      <c r="B6" s="123"/>
      <c r="C6" s="123"/>
      <c r="D6" s="123"/>
      <c r="E6" s="119"/>
      <c r="F6" s="120" t="s">
        <v>114</v>
      </c>
      <c r="G6" s="120"/>
      <c r="H6" s="120"/>
    </row>
    <row r="7" spans="1:8" ht="15" customHeight="1">
      <c r="A7" s="123"/>
      <c r="B7" s="123"/>
      <c r="C7" s="123"/>
      <c r="D7" s="123"/>
      <c r="E7" s="5" t="s">
        <v>18</v>
      </c>
      <c r="F7" s="129" t="str">
        <f>PHONETIC(F8)</f>
        <v/>
      </c>
      <c r="G7" s="129"/>
      <c r="H7" s="129"/>
    </row>
    <row r="8" spans="1:8" ht="20.25" customHeight="1">
      <c r="A8" s="123"/>
      <c r="B8" s="123"/>
      <c r="C8" s="123"/>
      <c r="D8" s="123"/>
      <c r="E8" s="4" t="s">
        <v>3</v>
      </c>
      <c r="F8" s="130"/>
      <c r="G8" s="130"/>
      <c r="H8" s="130"/>
    </row>
    <row r="9" spans="1:8" ht="20.25" customHeight="1">
      <c r="A9" s="123"/>
      <c r="B9" s="123"/>
      <c r="C9" s="123"/>
      <c r="D9" s="123"/>
      <c r="E9" s="3" t="s">
        <v>19</v>
      </c>
      <c r="F9" s="131"/>
      <c r="G9" s="131"/>
      <c r="H9" s="131"/>
    </row>
    <row r="10" spans="1:8" ht="21.75" customHeight="1">
      <c r="A10" s="123"/>
      <c r="B10" s="123"/>
      <c r="C10" s="123"/>
      <c r="D10" s="123"/>
      <c r="E10" s="4" t="s">
        <v>5</v>
      </c>
      <c r="F10" s="130"/>
      <c r="G10" s="130"/>
      <c r="H10" s="130"/>
    </row>
    <row r="11" spans="1:8" ht="13.5" customHeight="1">
      <c r="A11" s="123"/>
      <c r="B11" s="123"/>
      <c r="C11" s="123"/>
      <c r="D11" s="123"/>
      <c r="E11" s="123"/>
      <c r="F11" s="123"/>
      <c r="G11" s="123"/>
      <c r="H11" s="123"/>
    </row>
    <row r="12" spans="1:8" ht="26.25" customHeight="1">
      <c r="A12" s="141" t="s">
        <v>6</v>
      </c>
      <c r="B12" s="141"/>
      <c r="C12" s="141"/>
      <c r="D12" s="141"/>
      <c r="E12" s="141"/>
      <c r="F12" s="141"/>
      <c r="G12" s="141"/>
      <c r="H12" s="141"/>
    </row>
    <row r="13" spans="1:8" ht="46.5" customHeight="1">
      <c r="A13" s="142" t="s">
        <v>118</v>
      </c>
      <c r="B13" s="142"/>
      <c r="C13" s="142"/>
      <c r="D13" s="142"/>
      <c r="E13" s="142"/>
      <c r="F13" s="142"/>
      <c r="G13" s="142"/>
      <c r="H13" s="142"/>
    </row>
    <row r="14" spans="1:8" ht="26.25" customHeight="1">
      <c r="A14" s="123" t="s">
        <v>7</v>
      </c>
      <c r="B14" s="123"/>
      <c r="C14" s="123"/>
      <c r="D14" s="123"/>
      <c r="E14" s="123"/>
      <c r="F14" s="123"/>
      <c r="G14" s="123"/>
      <c r="H14" s="123"/>
    </row>
    <row r="15" spans="1:8" ht="27.75" customHeight="1">
      <c r="A15" s="138" t="s">
        <v>22</v>
      </c>
      <c r="B15" s="112"/>
      <c r="C15" s="135" t="s">
        <v>8</v>
      </c>
      <c r="D15" s="135"/>
      <c r="E15" s="135"/>
      <c r="F15" s="136"/>
      <c r="G15" s="136"/>
      <c r="H15" s="136"/>
    </row>
    <row r="16" spans="1:8" ht="27.75" customHeight="1">
      <c r="A16" s="139"/>
      <c r="B16" s="113"/>
      <c r="C16" s="133" t="s">
        <v>9</v>
      </c>
      <c r="D16" s="133"/>
      <c r="E16" s="133"/>
      <c r="F16" s="134"/>
      <c r="G16" s="134"/>
      <c r="H16" s="134"/>
    </row>
    <row r="17" spans="1:8" ht="27.75" customHeight="1">
      <c r="A17" s="139"/>
      <c r="B17" s="113"/>
      <c r="C17" s="133" t="s">
        <v>153</v>
      </c>
      <c r="D17" s="133"/>
      <c r="E17" s="133"/>
      <c r="F17" s="134"/>
      <c r="G17" s="134"/>
      <c r="H17" s="134"/>
    </row>
    <row r="18" spans="1:8" ht="27.75" customHeight="1">
      <c r="A18" s="139"/>
      <c r="B18" s="113"/>
      <c r="C18" s="133" t="s">
        <v>10</v>
      </c>
      <c r="D18" s="133"/>
      <c r="E18" s="133"/>
      <c r="F18" s="134"/>
      <c r="G18" s="134"/>
      <c r="H18" s="134"/>
    </row>
    <row r="19" spans="1:8" ht="27.75" customHeight="1">
      <c r="A19" s="139"/>
      <c r="B19" s="113"/>
      <c r="C19" s="133" t="s">
        <v>122</v>
      </c>
      <c r="D19" s="133"/>
      <c r="E19" s="133"/>
      <c r="F19" s="134"/>
      <c r="G19" s="134"/>
      <c r="H19" s="134"/>
    </row>
    <row r="20" spans="1:8" ht="27.75" customHeight="1">
      <c r="A20" s="140"/>
      <c r="B20" s="114"/>
      <c r="C20" s="143" t="s">
        <v>123</v>
      </c>
      <c r="D20" s="143"/>
      <c r="E20" s="143"/>
      <c r="F20" s="144"/>
      <c r="G20" s="144"/>
      <c r="H20" s="144"/>
    </row>
    <row r="21" spans="1:8" ht="30.75" customHeight="1">
      <c r="A21" s="6" t="s">
        <v>11</v>
      </c>
      <c r="B21" s="8"/>
      <c r="C21" s="124"/>
      <c r="D21" s="124"/>
      <c r="E21" s="124"/>
      <c r="F21" s="124"/>
      <c r="G21" s="124"/>
      <c r="H21" s="125"/>
    </row>
    <row r="22" spans="1:8" ht="30.75" customHeight="1">
      <c r="A22" s="6" t="s">
        <v>12</v>
      </c>
      <c r="B22" s="9"/>
      <c r="C22" s="126"/>
      <c r="D22" s="126"/>
      <c r="E22" s="126"/>
      <c r="F22" s="126"/>
      <c r="G22" s="126"/>
      <c r="H22" s="127"/>
    </row>
    <row r="23" spans="1:8" ht="69" customHeight="1">
      <c r="A23" s="7" t="s">
        <v>13</v>
      </c>
      <c r="B23" s="137" t="s">
        <v>134</v>
      </c>
      <c r="C23" s="124"/>
      <c r="D23" s="124"/>
      <c r="E23" s="124"/>
      <c r="F23" s="124"/>
      <c r="G23" s="124"/>
      <c r="H23" s="125"/>
    </row>
    <row r="24" spans="1:8" ht="42" customHeight="1">
      <c r="A24" s="111" t="s">
        <v>128</v>
      </c>
      <c r="B24" s="110"/>
      <c r="C24" s="108"/>
      <c r="D24" s="108"/>
      <c r="E24" s="108"/>
      <c r="F24" s="108"/>
      <c r="G24" s="108"/>
      <c r="H24" s="109"/>
    </row>
    <row r="25" spans="1:8" ht="26.25" customHeight="1">
      <c r="A25" s="115" t="s">
        <v>129</v>
      </c>
      <c r="B25" s="121" t="s">
        <v>16</v>
      </c>
      <c r="C25" s="121"/>
      <c r="D25" s="146"/>
      <c r="E25" s="146"/>
      <c r="F25" s="146"/>
      <c r="G25" s="146"/>
      <c r="H25" s="146"/>
    </row>
    <row r="26" spans="1:8" ht="14.25" customHeight="1">
      <c r="A26" s="116"/>
      <c r="B26" s="121" t="s">
        <v>17</v>
      </c>
      <c r="C26" s="121"/>
      <c r="D26" s="122" t="s">
        <v>21</v>
      </c>
      <c r="E26" s="122"/>
      <c r="F26" s="122"/>
      <c r="G26" s="122"/>
      <c r="H26" s="122"/>
    </row>
    <row r="27" spans="1:8" ht="26.25" customHeight="1">
      <c r="A27" s="116"/>
      <c r="B27" s="121"/>
      <c r="C27" s="121"/>
      <c r="D27" s="147"/>
      <c r="E27" s="147"/>
      <c r="F27" s="147"/>
      <c r="G27" s="147"/>
      <c r="H27" s="147"/>
    </row>
    <row r="28" spans="1:8" ht="26.25" customHeight="1">
      <c r="A28" s="116"/>
      <c r="B28" s="121" t="s">
        <v>5</v>
      </c>
      <c r="C28" s="121"/>
      <c r="D28" s="146"/>
      <c r="E28" s="146"/>
      <c r="F28" s="145" t="s">
        <v>15</v>
      </c>
      <c r="G28" s="145"/>
      <c r="H28" s="10"/>
    </row>
    <row r="29" spans="1:8" ht="26.25" customHeight="1">
      <c r="A29" s="117"/>
      <c r="B29" s="121" t="s">
        <v>14</v>
      </c>
      <c r="C29" s="121"/>
      <c r="D29" s="146" t="s">
        <v>115</v>
      </c>
      <c r="E29" s="146"/>
      <c r="F29" s="146"/>
      <c r="G29" s="146"/>
      <c r="H29" s="146"/>
    </row>
    <row r="30" spans="1:8">
      <c r="F30" s="2" t="s">
        <v>88</v>
      </c>
    </row>
  </sheetData>
  <mergeCells count="36">
    <mergeCell ref="B25:C25"/>
    <mergeCell ref="B28:C28"/>
    <mergeCell ref="B29:C29"/>
    <mergeCell ref="F28:G28"/>
    <mergeCell ref="D25:H25"/>
    <mergeCell ref="D27:H27"/>
    <mergeCell ref="D29:H29"/>
    <mergeCell ref="D28:E28"/>
    <mergeCell ref="A4:H4"/>
    <mergeCell ref="C17:H17"/>
    <mergeCell ref="C16:H16"/>
    <mergeCell ref="C15:H15"/>
    <mergeCell ref="B23:H23"/>
    <mergeCell ref="A15:A20"/>
    <mergeCell ref="A12:H12"/>
    <mergeCell ref="A13:H13"/>
    <mergeCell ref="A14:H14"/>
    <mergeCell ref="C20:H20"/>
    <mergeCell ref="C19:H19"/>
    <mergeCell ref="C18:H18"/>
    <mergeCell ref="A25:A29"/>
    <mergeCell ref="G2:H2"/>
    <mergeCell ref="E5:E6"/>
    <mergeCell ref="F6:H6"/>
    <mergeCell ref="B26:C27"/>
    <mergeCell ref="D26:H26"/>
    <mergeCell ref="A11:H11"/>
    <mergeCell ref="C21:H21"/>
    <mergeCell ref="C22:H22"/>
    <mergeCell ref="F5:H5"/>
    <mergeCell ref="F7:H7"/>
    <mergeCell ref="F8:H8"/>
    <mergeCell ref="F9:H9"/>
    <mergeCell ref="F10:H10"/>
    <mergeCell ref="A5:D10"/>
    <mergeCell ref="A3:H3"/>
  </mergeCells>
  <phoneticPr fontId="2"/>
  <pageMargins left="0.9055118110236221" right="0.9055118110236221" top="0.74803149606299213" bottom="0.74803149606299213" header="0.31496062992125984" footer="0.31496062992125984"/>
  <pageSetup paperSize="9" scale="91" fitToHeight="0"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1031" r:id="rId4" name="Check Box 7">
              <controlPr defaultSize="0" autoFill="0" autoLine="0" autoPict="0">
                <anchor moveWithCells="1">
                  <from>
                    <xdr:col>1</xdr:col>
                    <xdr:colOff>38100</xdr:colOff>
                    <xdr:row>17</xdr:row>
                    <xdr:rowOff>85725</xdr:rowOff>
                  </from>
                  <to>
                    <xdr:col>1</xdr:col>
                    <xdr:colOff>266700</xdr:colOff>
                    <xdr:row>17</xdr:row>
                    <xdr:rowOff>285750</xdr:rowOff>
                  </to>
                </anchor>
              </controlPr>
            </control>
          </mc:Choice>
        </mc:AlternateContent>
        <mc:AlternateContent xmlns:mc="http://schemas.openxmlformats.org/markup-compatibility/2006">
          <mc:Choice Requires="x14">
            <control shapeId="1032" r:id="rId5" name="Check Box 8">
              <controlPr defaultSize="0" autoFill="0" autoLine="0" autoPict="0">
                <anchor moveWithCells="1">
                  <from>
                    <xdr:col>1</xdr:col>
                    <xdr:colOff>38100</xdr:colOff>
                    <xdr:row>18</xdr:row>
                    <xdr:rowOff>38100</xdr:rowOff>
                  </from>
                  <to>
                    <xdr:col>1</xdr:col>
                    <xdr:colOff>266700</xdr:colOff>
                    <xdr:row>18</xdr:row>
                    <xdr:rowOff>314325</xdr:rowOff>
                  </to>
                </anchor>
              </controlPr>
            </control>
          </mc:Choice>
        </mc:AlternateContent>
        <mc:AlternateContent xmlns:mc="http://schemas.openxmlformats.org/markup-compatibility/2006">
          <mc:Choice Requires="x14">
            <control shapeId="1034" r:id="rId6" name="Check Box 10">
              <controlPr defaultSize="0" autoFill="0" autoLine="0" autoPict="0">
                <anchor moveWithCells="1">
                  <from>
                    <xdr:col>1</xdr:col>
                    <xdr:colOff>38100</xdr:colOff>
                    <xdr:row>19</xdr:row>
                    <xdr:rowOff>38100</xdr:rowOff>
                  </from>
                  <to>
                    <xdr:col>1</xdr:col>
                    <xdr:colOff>266700</xdr:colOff>
                    <xdr:row>19</xdr:row>
                    <xdr:rowOff>323850</xdr:rowOff>
                  </to>
                </anchor>
              </controlPr>
            </control>
          </mc:Choice>
        </mc:AlternateContent>
        <mc:AlternateContent xmlns:mc="http://schemas.openxmlformats.org/markup-compatibility/2006">
          <mc:Choice Requires="x14">
            <control shapeId="1027" r:id="rId7" name="Check Box 3">
              <controlPr defaultSize="0" autoFill="0" autoLine="0" autoPict="0">
                <anchor moveWithCells="1">
                  <from>
                    <xdr:col>1</xdr:col>
                    <xdr:colOff>38100</xdr:colOff>
                    <xdr:row>14</xdr:row>
                    <xdr:rowOff>38100</xdr:rowOff>
                  </from>
                  <to>
                    <xdr:col>1</xdr:col>
                    <xdr:colOff>266700</xdr:colOff>
                    <xdr:row>14</xdr:row>
                    <xdr:rowOff>314325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1</xdr:col>
                    <xdr:colOff>38100</xdr:colOff>
                    <xdr:row>15</xdr:row>
                    <xdr:rowOff>76200</xdr:rowOff>
                  </from>
                  <to>
                    <xdr:col>1</xdr:col>
                    <xdr:colOff>257175</xdr:colOff>
                    <xdr:row>15</xdr:row>
                    <xdr:rowOff>323850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1</xdr:col>
                    <xdr:colOff>38100</xdr:colOff>
                    <xdr:row>16</xdr:row>
                    <xdr:rowOff>28575</xdr:rowOff>
                  </from>
                  <to>
                    <xdr:col>1</xdr:col>
                    <xdr:colOff>266700</xdr:colOff>
                    <xdr:row>16</xdr:row>
                    <xdr:rowOff>295275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FDC3BA-AEEC-4C15-A1BF-40B499BA16A8}">
  <dimension ref="A1:H17"/>
  <sheetViews>
    <sheetView showZeros="0" view="pageBreakPreview" zoomScaleNormal="100" zoomScaleSheetLayoutView="100" workbookViewId="0">
      <selection activeCell="K15" sqref="K15"/>
    </sheetView>
  </sheetViews>
  <sheetFormatPr defaultRowHeight="19.5"/>
  <cols>
    <col min="1" max="1" width="12.5" style="85" customWidth="1"/>
    <col min="2" max="3" width="23.625" style="85" customWidth="1"/>
    <col min="4" max="5" width="8.5" style="85" customWidth="1"/>
    <col min="6" max="6" width="8.75" style="85" customWidth="1"/>
    <col min="7" max="7" width="11.5" style="85" customWidth="1"/>
    <col min="8" max="8" width="21.25" style="85" customWidth="1"/>
    <col min="9" max="16384" width="9" style="85"/>
  </cols>
  <sheetData>
    <row r="1" spans="1:8" ht="30" customHeight="1">
      <c r="A1" s="84"/>
      <c r="B1" s="84"/>
      <c r="C1" s="197" t="s">
        <v>98</v>
      </c>
      <c r="D1" s="197"/>
      <c r="E1" s="197"/>
      <c r="F1" s="197"/>
      <c r="G1" s="84"/>
      <c r="H1" s="84"/>
    </row>
    <row r="2" spans="1:8">
      <c r="H2" s="86" t="s">
        <v>20</v>
      </c>
    </row>
    <row r="3" spans="1:8" ht="26.25" customHeight="1">
      <c r="A3" s="87" t="s">
        <v>99</v>
      </c>
    </row>
    <row r="4" spans="1:8" ht="26.25" customHeight="1">
      <c r="A4" s="87" t="s">
        <v>100</v>
      </c>
    </row>
    <row r="5" spans="1:8" ht="9.75" customHeight="1">
      <c r="A5" s="86"/>
    </row>
    <row r="6" spans="1:8">
      <c r="A6" s="191" t="s">
        <v>101</v>
      </c>
      <c r="B6" s="191" t="s">
        <v>102</v>
      </c>
      <c r="C6" s="191" t="s">
        <v>103</v>
      </c>
      <c r="D6" s="191" t="s">
        <v>104</v>
      </c>
      <c r="E6" s="191"/>
      <c r="F6" s="191"/>
      <c r="G6" s="191" t="s">
        <v>105</v>
      </c>
      <c r="H6" s="191" t="s">
        <v>106</v>
      </c>
    </row>
    <row r="7" spans="1:8" s="89" customFormat="1">
      <c r="A7" s="191"/>
      <c r="B7" s="191"/>
      <c r="C7" s="191"/>
      <c r="D7" s="88" t="s">
        <v>107</v>
      </c>
      <c r="E7" s="88" t="s">
        <v>108</v>
      </c>
      <c r="F7" s="88" t="s">
        <v>109</v>
      </c>
      <c r="G7" s="191"/>
      <c r="H7" s="191"/>
    </row>
    <row r="8" spans="1:8" ht="56.25" customHeight="1">
      <c r="A8" s="90"/>
      <c r="B8" s="91"/>
      <c r="C8" s="91"/>
      <c r="D8" s="92"/>
      <c r="E8" s="92"/>
      <c r="F8" s="93">
        <f>D8+E8</f>
        <v>0</v>
      </c>
      <c r="G8" s="94">
        <f>(ROUNDDOWN(F8,0))*37</f>
        <v>0</v>
      </c>
      <c r="H8" s="95"/>
    </row>
    <row r="9" spans="1:8" ht="56.25" customHeight="1">
      <c r="A9" s="90"/>
      <c r="B9" s="91"/>
      <c r="C9" s="91"/>
      <c r="D9" s="92"/>
      <c r="E9" s="92"/>
      <c r="F9" s="93">
        <f t="shared" ref="F9:F10" si="0">D9+E9</f>
        <v>0</v>
      </c>
      <c r="G9" s="94">
        <f>(ROUNDDOWN(F9,0))*37</f>
        <v>0</v>
      </c>
      <c r="H9" s="95"/>
    </row>
    <row r="10" spans="1:8" ht="56.25" customHeight="1" thickBot="1">
      <c r="A10" s="90"/>
      <c r="B10" s="96"/>
      <c r="C10" s="96"/>
      <c r="D10" s="92"/>
      <c r="E10" s="92"/>
      <c r="F10" s="97">
        <f t="shared" si="0"/>
        <v>0</v>
      </c>
      <c r="G10" s="98">
        <f>(ROUNDDOWN(F10,0))*37</f>
        <v>0</v>
      </c>
      <c r="H10" s="95"/>
    </row>
    <row r="11" spans="1:8" ht="36.75" customHeight="1" thickBot="1">
      <c r="A11" s="99"/>
      <c r="B11" s="100"/>
      <c r="C11" s="100"/>
      <c r="F11" s="101">
        <f>SUM((ROUNDDOWN(F8,0)),(ROUNDDOWN(F9,0)),(ROUNDDOWN(F10,0)))</f>
        <v>0</v>
      </c>
      <c r="G11" s="102">
        <f>SUM(G8:G10)</f>
        <v>0</v>
      </c>
    </row>
    <row r="12" spans="1:8" ht="19.5" customHeight="1">
      <c r="A12" s="192" t="s">
        <v>110</v>
      </c>
      <c r="B12" s="192"/>
    </row>
    <row r="13" spans="1:8" ht="28.5" customHeight="1">
      <c r="A13" s="192"/>
      <c r="B13" s="192"/>
      <c r="D13" s="193" t="s">
        <v>111</v>
      </c>
      <c r="E13" s="193"/>
      <c r="F13" s="193"/>
      <c r="G13" s="193"/>
      <c r="H13" s="193"/>
    </row>
    <row r="14" spans="1:8" ht="28.5" customHeight="1">
      <c r="A14" s="192"/>
      <c r="B14" s="192"/>
      <c r="D14" s="194" t="s">
        <v>112</v>
      </c>
      <c r="E14" s="194"/>
      <c r="F14" s="195"/>
      <c r="G14" s="195"/>
      <c r="H14" s="195"/>
    </row>
    <row r="15" spans="1:8" ht="28.5" customHeight="1">
      <c r="A15" s="192"/>
      <c r="B15" s="192"/>
      <c r="D15" s="194" t="s">
        <v>113</v>
      </c>
      <c r="E15" s="194"/>
      <c r="F15" s="196" t="s">
        <v>21</v>
      </c>
      <c r="G15" s="196"/>
      <c r="H15" s="196"/>
    </row>
    <row r="16" spans="1:8" ht="21.75" customHeight="1"/>
    <row r="17" ht="21.75" customHeight="1"/>
  </sheetData>
  <sheetProtection formatCells="0" formatColumns="0" formatRows="0" insertColumns="0" insertRows="0"/>
  <mergeCells count="13">
    <mergeCell ref="C1:F1"/>
    <mergeCell ref="A6:A7"/>
    <mergeCell ref="B6:B7"/>
    <mergeCell ref="C6:C7"/>
    <mergeCell ref="D6:F6"/>
    <mergeCell ref="H6:H7"/>
    <mergeCell ref="A12:B15"/>
    <mergeCell ref="D13:H13"/>
    <mergeCell ref="D14:E14"/>
    <mergeCell ref="F14:H14"/>
    <mergeCell ref="D15:E15"/>
    <mergeCell ref="F15:H15"/>
    <mergeCell ref="G6:G7"/>
  </mergeCells>
  <phoneticPr fontId="2"/>
  <pageMargins left="0.9055118110236221" right="0.70866141732283472" top="0.74803149606299213" bottom="0.74803149606299213" header="0.31496062992125984" footer="0.31496062992125984"/>
  <pageSetup paperSize="9" orientation="landscape" blackAndWhite="1" r:id="rId1"/>
  <headerFooter>
    <oddHeader>&amp;L&amp;"-,太字"
&amp;"-,標準"付表10&amp;"-,太字"【領収書添付資料】</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955AD9-CA88-4962-8AE1-F16B303627A8}">
  <sheetPr>
    <pageSetUpPr fitToPage="1"/>
  </sheetPr>
  <dimension ref="A1:I32"/>
  <sheetViews>
    <sheetView view="pageBreakPreview" zoomScaleNormal="100" zoomScaleSheetLayoutView="100" workbookViewId="0">
      <selection activeCell="G14" sqref="G14"/>
    </sheetView>
  </sheetViews>
  <sheetFormatPr defaultRowHeight="18"/>
  <cols>
    <col min="1" max="1" width="4" style="14" customWidth="1"/>
    <col min="2" max="2" width="27" style="16" customWidth="1"/>
    <col min="3" max="3" width="7.125" style="14" customWidth="1"/>
    <col min="4" max="4" width="8.75" style="16" customWidth="1"/>
    <col min="5" max="5" width="6.75" style="16" customWidth="1"/>
    <col min="6" max="6" width="28" style="16" customWidth="1"/>
    <col min="7" max="7" width="17.625" style="16" customWidth="1"/>
    <col min="8" max="16384" width="9" style="16"/>
  </cols>
  <sheetData>
    <row r="1" spans="1:9" ht="22.5" customHeight="1">
      <c r="A1" s="119" t="s">
        <v>23</v>
      </c>
      <c r="B1" s="119"/>
    </row>
    <row r="2" spans="1:9" ht="22.5" customHeight="1">
      <c r="A2" s="16"/>
      <c r="B2" s="11"/>
      <c r="C2" s="11"/>
      <c r="D2" s="11"/>
      <c r="E2" s="11"/>
      <c r="F2" s="27" t="s">
        <v>20</v>
      </c>
    </row>
    <row r="3" spans="1:9" ht="22.5" customHeight="1">
      <c r="A3" s="154" t="s">
        <v>1</v>
      </c>
      <c r="B3" s="154"/>
      <c r="C3" s="154"/>
      <c r="D3" s="154"/>
      <c r="E3" s="154"/>
      <c r="F3" s="154"/>
      <c r="G3" s="22"/>
    </row>
    <row r="4" spans="1:9" ht="22.5" customHeight="1">
      <c r="A4" s="155" t="s">
        <v>2</v>
      </c>
      <c r="B4" s="155"/>
      <c r="C4" s="155"/>
      <c r="D4" s="155"/>
      <c r="E4" s="155"/>
      <c r="F4" s="155"/>
      <c r="G4" s="23"/>
    </row>
    <row r="5" spans="1:9" ht="17.25" customHeight="1">
      <c r="A5" s="157"/>
      <c r="B5" s="157"/>
      <c r="C5" s="157"/>
      <c r="D5" s="148" t="s">
        <v>4</v>
      </c>
      <c r="E5" s="159" t="s">
        <v>21</v>
      </c>
      <c r="F5" s="159"/>
      <c r="G5" s="17"/>
      <c r="H5" s="17"/>
    </row>
    <row r="6" spans="1:9" ht="22.5" customHeight="1">
      <c r="A6" s="157"/>
      <c r="B6" s="157"/>
      <c r="C6" s="157"/>
      <c r="D6" s="148"/>
      <c r="E6" s="120" t="s">
        <v>115</v>
      </c>
      <c r="F6" s="120"/>
      <c r="G6" s="17"/>
      <c r="H6" s="17"/>
    </row>
    <row r="7" spans="1:9" ht="22.5" customHeight="1">
      <c r="A7" s="157"/>
      <c r="B7" s="157"/>
      <c r="C7" s="157"/>
      <c r="D7" s="11" t="s">
        <v>3</v>
      </c>
      <c r="E7" s="160" t="s">
        <v>115</v>
      </c>
      <c r="F7" s="160"/>
      <c r="G7" s="11"/>
      <c r="H7" s="11"/>
    </row>
    <row r="8" spans="1:9" ht="24" customHeight="1">
      <c r="A8" s="157"/>
      <c r="B8" s="157"/>
      <c r="C8" s="157"/>
      <c r="D8" s="158" t="s">
        <v>19</v>
      </c>
      <c r="E8" s="158"/>
      <c r="F8" s="34" t="s">
        <v>119</v>
      </c>
      <c r="G8" s="13"/>
      <c r="H8" s="13"/>
      <c r="I8" s="13"/>
    </row>
    <row r="9" spans="1:9" ht="24" customHeight="1">
      <c r="A9" s="157"/>
      <c r="B9" s="157"/>
      <c r="C9" s="157"/>
      <c r="D9" s="157"/>
      <c r="E9" s="157"/>
      <c r="F9" s="157"/>
      <c r="G9" s="11"/>
      <c r="H9" s="11"/>
    </row>
    <row r="10" spans="1:9" ht="26.25" customHeight="1">
      <c r="A10" s="169" t="s">
        <v>41</v>
      </c>
      <c r="B10" s="169"/>
      <c r="C10" s="169"/>
      <c r="D10" s="169"/>
      <c r="E10" s="169"/>
      <c r="F10" s="169"/>
      <c r="G10" s="24"/>
      <c r="H10" s="18"/>
    </row>
    <row r="11" spans="1:9" ht="52.5" customHeight="1">
      <c r="A11" s="156" t="s">
        <v>136</v>
      </c>
      <c r="B11" s="156"/>
      <c r="C11" s="156"/>
      <c r="D11" s="156"/>
      <c r="E11" s="156"/>
      <c r="F11" s="156"/>
      <c r="G11" s="26"/>
    </row>
    <row r="12" spans="1:9" ht="27" customHeight="1">
      <c r="A12" s="157" t="s">
        <v>7</v>
      </c>
      <c r="B12" s="157"/>
      <c r="C12" s="157"/>
      <c r="D12" s="157"/>
      <c r="E12" s="157"/>
      <c r="F12" s="157"/>
      <c r="G12" s="11"/>
    </row>
    <row r="13" spans="1:9" ht="22.5" customHeight="1">
      <c r="A13" s="19" t="s">
        <v>27</v>
      </c>
      <c r="B13" s="20" t="s">
        <v>32</v>
      </c>
      <c r="D13" s="130"/>
      <c r="E13" s="130"/>
      <c r="F13" s="130"/>
    </row>
    <row r="14" spans="1:9" ht="22.5" customHeight="1">
      <c r="A14" s="19" t="s">
        <v>28</v>
      </c>
      <c r="B14" s="20" t="s">
        <v>33</v>
      </c>
      <c r="D14" s="130"/>
      <c r="E14" s="130"/>
      <c r="F14" s="130"/>
    </row>
    <row r="15" spans="1:9" ht="22.5" customHeight="1">
      <c r="A15" s="19" t="s">
        <v>29</v>
      </c>
      <c r="B15" s="20" t="s">
        <v>137</v>
      </c>
      <c r="C15" s="21"/>
      <c r="D15" s="153" t="s">
        <v>21</v>
      </c>
      <c r="E15" s="153"/>
      <c r="F15" s="153"/>
    </row>
    <row r="16" spans="1:9" ht="22.5" customHeight="1">
      <c r="A16" s="19" t="s">
        <v>30</v>
      </c>
      <c r="B16" s="20" t="s">
        <v>35</v>
      </c>
      <c r="C16" s="21"/>
      <c r="D16" s="153" t="s">
        <v>21</v>
      </c>
      <c r="E16" s="153"/>
      <c r="F16" s="153"/>
    </row>
    <row r="17" spans="1:6" ht="22.5" customHeight="1">
      <c r="A17" s="19" t="s">
        <v>31</v>
      </c>
      <c r="B17" s="20" t="s">
        <v>36</v>
      </c>
    </row>
    <row r="18" spans="1:6" ht="22.5" customHeight="1">
      <c r="B18" s="148" t="s">
        <v>24</v>
      </c>
      <c r="C18" s="148"/>
    </row>
    <row r="19" spans="1:6" ht="22.5" customHeight="1">
      <c r="B19" s="148" t="s">
        <v>25</v>
      </c>
      <c r="C19" s="148"/>
    </row>
    <row r="20" spans="1:6" ht="22.5" customHeight="1">
      <c r="B20" s="148" t="s">
        <v>26</v>
      </c>
      <c r="C20" s="148"/>
    </row>
    <row r="21" spans="1:6" ht="22.5" customHeight="1">
      <c r="B21" s="12"/>
      <c r="C21" s="12"/>
    </row>
    <row r="22" spans="1:6" ht="22.5" customHeight="1">
      <c r="B22" s="12"/>
      <c r="C22" s="12"/>
    </row>
    <row r="23" spans="1:6" ht="22.5" customHeight="1" thickBot="1"/>
    <row r="24" spans="1:6" ht="22.5" customHeight="1">
      <c r="D24" s="163" t="s">
        <v>37</v>
      </c>
      <c r="E24" s="164"/>
      <c r="F24" s="165"/>
    </row>
    <row r="25" spans="1:6" ht="22.5" customHeight="1">
      <c r="D25" s="30" t="s">
        <v>38</v>
      </c>
      <c r="E25" s="167"/>
      <c r="F25" s="168"/>
    </row>
    <row r="26" spans="1:6" ht="17.25" customHeight="1">
      <c r="D26" s="151" t="s">
        <v>39</v>
      </c>
      <c r="E26" s="149" t="s">
        <v>21</v>
      </c>
      <c r="F26" s="150"/>
    </row>
    <row r="27" spans="1:6" ht="22.5" customHeight="1">
      <c r="D27" s="151"/>
      <c r="E27" s="161" t="s">
        <v>115</v>
      </c>
      <c r="F27" s="162"/>
    </row>
    <row r="28" spans="1:6" ht="22.5" customHeight="1">
      <c r="D28" s="151"/>
      <c r="E28" s="28" t="s">
        <v>40</v>
      </c>
      <c r="F28" s="31"/>
    </row>
    <row r="29" spans="1:6" ht="22.5" customHeight="1">
      <c r="D29" s="151"/>
      <c r="E29" s="28" t="s">
        <v>15</v>
      </c>
      <c r="F29" s="31"/>
    </row>
    <row r="30" spans="1:6" ht="22.5" customHeight="1" thickBot="1">
      <c r="D30" s="152"/>
      <c r="E30" s="32" t="s">
        <v>14</v>
      </c>
      <c r="F30" s="33"/>
    </row>
    <row r="31" spans="1:6" ht="42" customHeight="1">
      <c r="D31" s="166" t="s">
        <v>42</v>
      </c>
      <c r="E31" s="166"/>
      <c r="F31" s="166"/>
    </row>
    <row r="32" spans="1:6">
      <c r="F32" s="2" t="s">
        <v>88</v>
      </c>
    </row>
  </sheetData>
  <mergeCells count="26">
    <mergeCell ref="E7:F7"/>
    <mergeCell ref="E27:F27"/>
    <mergeCell ref="D24:F24"/>
    <mergeCell ref="D31:F31"/>
    <mergeCell ref="A5:C8"/>
    <mergeCell ref="A9:F9"/>
    <mergeCell ref="E25:F25"/>
    <mergeCell ref="D13:F13"/>
    <mergeCell ref="D14:F14"/>
    <mergeCell ref="A10:F10"/>
    <mergeCell ref="A1:B1"/>
    <mergeCell ref="B18:C18"/>
    <mergeCell ref="B19:C19"/>
    <mergeCell ref="B20:C20"/>
    <mergeCell ref="E26:F26"/>
    <mergeCell ref="D26:D30"/>
    <mergeCell ref="D15:F15"/>
    <mergeCell ref="D16:F16"/>
    <mergeCell ref="A3:F3"/>
    <mergeCell ref="A4:F4"/>
    <mergeCell ref="A11:F11"/>
    <mergeCell ref="A12:F12"/>
    <mergeCell ref="D8:E8"/>
    <mergeCell ref="D5:D6"/>
    <mergeCell ref="E5:F5"/>
    <mergeCell ref="E6:F6"/>
  </mergeCells>
  <phoneticPr fontId="2"/>
  <dataValidations count="1">
    <dataValidation type="list" allowBlank="1" showInputMessage="1" showErrorMessage="1" sqref="D13:F13" xr:uid="{02176C81-70A9-4B7E-89E1-B9FE7BB3DD5C}">
      <formula1>"文化活動成果発表事業,各種大会等参加事業,文化活動研修事業,文化団体備品整備事業,刊行物発行事業,参加する文化活動推進事業,文化団体結成促進事業,特認事業,被災団体備品整備事業,いわて芸術家派遣事業,アートマネージャー育成事業,若手芸術家・民俗芸能後継者等育成事業,障がい者芸術活動支援事業"</formula1>
    </dataValidation>
  </dataValidations>
  <pageMargins left="0.9055118110236221" right="0.9055118110236221" top="0.74803149606299213" bottom="0.74803149606299213" header="0.31496062992125984" footer="0.31496062992125984"/>
  <pageSetup paperSize="9" scale="92" fitToHeight="0" orientation="portrait"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661E19-97A7-4478-8F6A-F30FBDBDAF72}">
  <sheetPr>
    <pageSetUpPr fitToPage="1"/>
  </sheetPr>
  <dimension ref="A1:I32"/>
  <sheetViews>
    <sheetView view="pageBreakPreview" zoomScaleNormal="100" zoomScaleSheetLayoutView="100" workbookViewId="0">
      <selection activeCell="G10" sqref="G10"/>
    </sheetView>
  </sheetViews>
  <sheetFormatPr defaultRowHeight="18"/>
  <cols>
    <col min="1" max="1" width="4" style="14" customWidth="1"/>
    <col min="2" max="2" width="27" style="16" customWidth="1"/>
    <col min="3" max="3" width="7.125" style="14" customWidth="1"/>
    <col min="4" max="4" width="8.75" style="16" customWidth="1"/>
    <col min="5" max="5" width="6.75" style="16" customWidth="1"/>
    <col min="6" max="6" width="28" style="16" customWidth="1"/>
    <col min="7" max="7" width="17.625" style="16" customWidth="1"/>
    <col min="8" max="16384" width="9" style="16"/>
  </cols>
  <sheetData>
    <row r="1" spans="1:9" ht="22.5" customHeight="1">
      <c r="A1" s="119" t="s">
        <v>43</v>
      </c>
      <c r="B1" s="119"/>
    </row>
    <row r="2" spans="1:9" ht="22.5" customHeight="1">
      <c r="A2" s="16"/>
      <c r="B2" s="11"/>
      <c r="C2" s="11"/>
      <c r="D2" s="11"/>
      <c r="E2" s="11"/>
      <c r="F2" s="27" t="s">
        <v>20</v>
      </c>
    </row>
    <row r="3" spans="1:9" ht="22.5" customHeight="1">
      <c r="A3" s="154" t="s">
        <v>1</v>
      </c>
      <c r="B3" s="154"/>
      <c r="C3" s="154"/>
      <c r="D3" s="154"/>
      <c r="E3" s="154"/>
      <c r="F3" s="154"/>
      <c r="G3" s="22"/>
    </row>
    <row r="4" spans="1:9" ht="22.5" customHeight="1">
      <c r="A4" s="155" t="s">
        <v>2</v>
      </c>
      <c r="B4" s="155"/>
      <c r="C4" s="155"/>
      <c r="D4" s="155"/>
      <c r="E4" s="155"/>
      <c r="F4" s="155"/>
      <c r="G4" s="23"/>
    </row>
    <row r="5" spans="1:9" ht="17.25" customHeight="1">
      <c r="A5" s="157"/>
      <c r="B5" s="157"/>
      <c r="C5" s="157"/>
      <c r="D5" s="148" t="s">
        <v>4</v>
      </c>
      <c r="E5" s="159" t="s">
        <v>21</v>
      </c>
      <c r="F5" s="159"/>
      <c r="G5" s="17"/>
      <c r="H5" s="17"/>
    </row>
    <row r="6" spans="1:9" ht="22.5" customHeight="1">
      <c r="A6" s="157"/>
      <c r="B6" s="157"/>
      <c r="C6" s="157"/>
      <c r="D6" s="148"/>
      <c r="E6" s="120"/>
      <c r="F6" s="120"/>
      <c r="G6" s="17"/>
      <c r="H6" s="17"/>
    </row>
    <row r="7" spans="1:9" ht="22.5" customHeight="1">
      <c r="A7" s="157"/>
      <c r="B7" s="157"/>
      <c r="C7" s="157"/>
      <c r="D7" s="11" t="s">
        <v>3</v>
      </c>
      <c r="E7" s="160"/>
      <c r="F7" s="160"/>
      <c r="G7" s="11"/>
      <c r="H7" s="11"/>
    </row>
    <row r="8" spans="1:9" ht="24" customHeight="1">
      <c r="A8" s="157"/>
      <c r="B8" s="157"/>
      <c r="C8" s="157"/>
      <c r="D8" s="158" t="s">
        <v>19</v>
      </c>
      <c r="E8" s="158"/>
      <c r="F8" s="34"/>
      <c r="G8" s="13"/>
      <c r="H8" s="13"/>
      <c r="I8" s="13"/>
    </row>
    <row r="9" spans="1:9" ht="24" customHeight="1">
      <c r="A9" s="157"/>
      <c r="B9" s="157"/>
      <c r="C9" s="157"/>
      <c r="D9" s="157"/>
      <c r="E9" s="157"/>
      <c r="F9" s="157"/>
      <c r="G9" s="11"/>
      <c r="H9" s="11"/>
    </row>
    <row r="10" spans="1:9" ht="26.25" customHeight="1">
      <c r="A10" s="141" t="s">
        <v>44</v>
      </c>
      <c r="B10" s="141"/>
      <c r="C10" s="141"/>
      <c r="D10" s="141"/>
      <c r="E10" s="141"/>
      <c r="F10" s="141"/>
      <c r="G10" s="24"/>
      <c r="H10" s="18"/>
    </row>
    <row r="11" spans="1:9" ht="52.5" customHeight="1">
      <c r="A11" s="156" t="s">
        <v>138</v>
      </c>
      <c r="B11" s="156"/>
      <c r="C11" s="156"/>
      <c r="D11" s="156"/>
      <c r="E11" s="156"/>
      <c r="F11" s="156"/>
      <c r="G11" s="26"/>
    </row>
    <row r="12" spans="1:9" ht="27" customHeight="1">
      <c r="A12" s="157" t="s">
        <v>7</v>
      </c>
      <c r="B12" s="157"/>
      <c r="C12" s="157"/>
      <c r="D12" s="157"/>
      <c r="E12" s="157"/>
      <c r="F12" s="157"/>
      <c r="G12" s="11"/>
    </row>
    <row r="13" spans="1:9" ht="22.5" customHeight="1">
      <c r="A13" s="19" t="s">
        <v>27</v>
      </c>
      <c r="B13" s="20" t="s">
        <v>32</v>
      </c>
      <c r="D13" s="130"/>
      <c r="E13" s="130"/>
      <c r="F13" s="130"/>
    </row>
    <row r="14" spans="1:9" ht="22.5" customHeight="1">
      <c r="A14" s="19" t="s">
        <v>28</v>
      </c>
      <c r="B14" s="20" t="s">
        <v>33</v>
      </c>
      <c r="D14" s="130"/>
      <c r="E14" s="130"/>
      <c r="F14" s="130"/>
    </row>
    <row r="15" spans="1:9" ht="22.5" customHeight="1">
      <c r="A15" s="19" t="s">
        <v>29</v>
      </c>
      <c r="B15" s="20" t="s">
        <v>139</v>
      </c>
      <c r="C15" s="21"/>
      <c r="D15" s="153" t="s">
        <v>21</v>
      </c>
      <c r="E15" s="153"/>
      <c r="F15" s="153"/>
    </row>
    <row r="16" spans="1:9" ht="22.5" customHeight="1">
      <c r="A16" s="19" t="s">
        <v>30</v>
      </c>
      <c r="B16" s="20" t="s">
        <v>45</v>
      </c>
      <c r="C16" s="21"/>
      <c r="D16" s="170"/>
      <c r="E16" s="170"/>
      <c r="F16" s="170"/>
    </row>
    <row r="17" spans="1:6" ht="22.5" customHeight="1">
      <c r="A17" s="19"/>
      <c r="B17" s="20" t="s">
        <v>120</v>
      </c>
      <c r="D17" s="170"/>
      <c r="E17" s="170"/>
      <c r="F17" s="170"/>
    </row>
    <row r="18" spans="1:6" ht="22.5" customHeight="1">
      <c r="A18" s="19"/>
      <c r="B18" s="20"/>
      <c r="D18" s="170"/>
      <c r="E18" s="170"/>
      <c r="F18" s="170"/>
    </row>
    <row r="19" spans="1:6" ht="22.5" customHeight="1">
      <c r="A19" s="19"/>
      <c r="B19" s="20"/>
      <c r="D19" s="170"/>
      <c r="E19" s="170"/>
      <c r="F19" s="170"/>
    </row>
    <row r="20" spans="1:6" ht="22.5" customHeight="1">
      <c r="B20" s="11"/>
      <c r="C20" s="11"/>
    </row>
    <row r="21" spans="1:6" ht="22.5" customHeight="1">
      <c r="B21" s="11"/>
      <c r="C21" s="11"/>
    </row>
    <row r="22" spans="1:6" ht="22.5" customHeight="1">
      <c r="B22" s="11"/>
      <c r="C22" s="11"/>
    </row>
    <row r="23" spans="1:6" ht="22.5" customHeight="1" thickBot="1"/>
    <row r="24" spans="1:6" ht="22.5" customHeight="1">
      <c r="D24" s="163" t="s">
        <v>37</v>
      </c>
      <c r="E24" s="164"/>
      <c r="F24" s="165"/>
    </row>
    <row r="25" spans="1:6" ht="22.5" customHeight="1">
      <c r="D25" s="30" t="s">
        <v>38</v>
      </c>
      <c r="E25" s="171"/>
      <c r="F25" s="172"/>
    </row>
    <row r="26" spans="1:6" ht="17.25" customHeight="1">
      <c r="D26" s="151" t="s">
        <v>39</v>
      </c>
      <c r="E26" s="149" t="s">
        <v>21</v>
      </c>
      <c r="F26" s="150"/>
    </row>
    <row r="27" spans="1:6" ht="22.5" customHeight="1">
      <c r="D27" s="151"/>
      <c r="E27" s="161" t="s">
        <v>115</v>
      </c>
      <c r="F27" s="162"/>
    </row>
    <row r="28" spans="1:6" ht="22.5" customHeight="1">
      <c r="D28" s="151"/>
      <c r="E28" s="28" t="s">
        <v>40</v>
      </c>
      <c r="F28" s="103"/>
    </row>
    <row r="29" spans="1:6" ht="22.5" customHeight="1">
      <c r="D29" s="151"/>
      <c r="E29" s="28" t="s">
        <v>15</v>
      </c>
      <c r="F29" s="103"/>
    </row>
    <row r="30" spans="1:6" ht="22.5" customHeight="1" thickBot="1">
      <c r="D30" s="152"/>
      <c r="E30" s="32" t="s">
        <v>14</v>
      </c>
      <c r="F30" s="104"/>
    </row>
    <row r="31" spans="1:6" ht="42" customHeight="1">
      <c r="D31" s="166" t="s">
        <v>42</v>
      </c>
      <c r="E31" s="166"/>
      <c r="F31" s="166"/>
    </row>
    <row r="32" spans="1:6">
      <c r="F32" s="2" t="s">
        <v>88</v>
      </c>
    </row>
  </sheetData>
  <mergeCells count="23">
    <mergeCell ref="E25:F25"/>
    <mergeCell ref="D26:D30"/>
    <mergeCell ref="E26:F26"/>
    <mergeCell ref="E27:F27"/>
    <mergeCell ref="D31:F31"/>
    <mergeCell ref="D15:F15"/>
    <mergeCell ref="D24:F24"/>
    <mergeCell ref="A9:F9"/>
    <mergeCell ref="A10:F10"/>
    <mergeCell ref="A11:F11"/>
    <mergeCell ref="A12:F12"/>
    <mergeCell ref="D13:F13"/>
    <mergeCell ref="D14:F14"/>
    <mergeCell ref="D16:F19"/>
    <mergeCell ref="A1:B1"/>
    <mergeCell ref="A3:F3"/>
    <mergeCell ref="A4:F4"/>
    <mergeCell ref="A5:C8"/>
    <mergeCell ref="D5:D6"/>
    <mergeCell ref="E5:F5"/>
    <mergeCell ref="E6:F6"/>
    <mergeCell ref="E7:F7"/>
    <mergeCell ref="D8:E8"/>
  </mergeCells>
  <phoneticPr fontId="2"/>
  <dataValidations count="1">
    <dataValidation type="list" allowBlank="1" showInputMessage="1" showErrorMessage="1" sqref="D13:F13" xr:uid="{D46FD1CC-B0D2-4C7B-BABC-109641A9D0CF}">
      <formula1>"文化活動成果発表事業,各種大会等参加事業,文化活動研修事業,文化団体備品整備事業,刊行物発行事業,参加する文化活動推進事業,文化団体結成促進事業,特認事業,被災団体備品整備事業,いわて芸術家派遣事業,アートマネージャー育成事業,若手芸術家・民俗芸能後継者等育成事業,障がい者芸術活動支援事業"</formula1>
    </dataValidation>
  </dataValidations>
  <pageMargins left="0.9055118110236221" right="0.9055118110236221" top="0.74803149606299213" bottom="0.74803149606299213" header="0.31496062992125984" footer="0.31496062992125984"/>
  <pageSetup paperSize="9" scale="92" fitToHeight="0" orientation="portrait" blackAndWhite="1"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C05CBE-338A-46E1-A4D3-894CABA0C64F}">
  <sheetPr>
    <pageSetUpPr fitToPage="1"/>
  </sheetPr>
  <dimension ref="A1:I32"/>
  <sheetViews>
    <sheetView view="pageBreakPreview" zoomScaleNormal="100" zoomScaleSheetLayoutView="100" workbookViewId="0">
      <selection activeCell="J11" sqref="J11"/>
    </sheetView>
  </sheetViews>
  <sheetFormatPr defaultRowHeight="18"/>
  <cols>
    <col min="1" max="1" width="4" style="14" customWidth="1"/>
    <col min="2" max="2" width="27" style="16" customWidth="1"/>
    <col min="3" max="3" width="7.125" style="14" customWidth="1"/>
    <col min="4" max="4" width="8.75" style="16" customWidth="1"/>
    <col min="5" max="5" width="6.75" style="16" customWidth="1"/>
    <col min="6" max="6" width="28" style="16" customWidth="1"/>
    <col min="7" max="7" width="17.625" style="16" customWidth="1"/>
    <col min="8" max="16384" width="9" style="16"/>
  </cols>
  <sheetData>
    <row r="1" spans="1:9" ht="22.5" customHeight="1">
      <c r="A1" s="119" t="s">
        <v>46</v>
      </c>
      <c r="B1" s="119"/>
    </row>
    <row r="2" spans="1:9" ht="22.5" customHeight="1">
      <c r="A2" s="16"/>
      <c r="B2" s="11"/>
      <c r="C2" s="11"/>
      <c r="D2" s="11"/>
      <c r="E2" s="11"/>
      <c r="F2" s="27" t="s">
        <v>20</v>
      </c>
    </row>
    <row r="3" spans="1:9" ht="22.5" customHeight="1">
      <c r="A3" s="154" t="s">
        <v>1</v>
      </c>
      <c r="B3" s="154"/>
      <c r="C3" s="154"/>
      <c r="D3" s="154"/>
      <c r="E3" s="154"/>
      <c r="F3" s="154"/>
      <c r="G3" s="22"/>
    </row>
    <row r="4" spans="1:9" ht="22.5" customHeight="1">
      <c r="A4" s="155" t="s">
        <v>2</v>
      </c>
      <c r="B4" s="155"/>
      <c r="C4" s="155"/>
      <c r="D4" s="155"/>
      <c r="E4" s="155"/>
      <c r="F4" s="155"/>
      <c r="G4" s="23"/>
    </row>
    <row r="5" spans="1:9" ht="17.25" customHeight="1">
      <c r="A5" s="157"/>
      <c r="B5" s="157"/>
      <c r="C5" s="157"/>
      <c r="D5" s="148" t="s">
        <v>4</v>
      </c>
      <c r="E5" s="159" t="s">
        <v>21</v>
      </c>
      <c r="F5" s="159"/>
      <c r="G5" s="17"/>
      <c r="H5" s="17"/>
    </row>
    <row r="6" spans="1:9" ht="22.5" customHeight="1">
      <c r="A6" s="157"/>
      <c r="B6" s="157"/>
      <c r="C6" s="157"/>
      <c r="D6" s="148"/>
      <c r="E6" s="120" t="s">
        <v>115</v>
      </c>
      <c r="F6" s="120"/>
      <c r="G6" s="17"/>
      <c r="H6" s="17"/>
    </row>
    <row r="7" spans="1:9" ht="22.5" customHeight="1">
      <c r="A7" s="157"/>
      <c r="B7" s="157"/>
      <c r="C7" s="157"/>
      <c r="D7" s="11" t="s">
        <v>3</v>
      </c>
      <c r="E7" s="160"/>
      <c r="F7" s="160"/>
      <c r="G7" s="11"/>
      <c r="H7" s="11"/>
    </row>
    <row r="8" spans="1:9" ht="24" customHeight="1">
      <c r="A8" s="157"/>
      <c r="B8" s="157"/>
      <c r="C8" s="157"/>
      <c r="D8" s="158" t="s">
        <v>19</v>
      </c>
      <c r="E8" s="158"/>
      <c r="F8" s="105"/>
      <c r="G8" s="13"/>
      <c r="H8" s="13"/>
      <c r="I8" s="13"/>
    </row>
    <row r="9" spans="1:9" ht="24" customHeight="1">
      <c r="A9" s="157"/>
      <c r="B9" s="157"/>
      <c r="C9" s="157"/>
      <c r="D9" s="157"/>
      <c r="E9" s="157"/>
      <c r="F9" s="157"/>
      <c r="G9" s="11"/>
      <c r="H9" s="11"/>
    </row>
    <row r="10" spans="1:9" ht="26.25" customHeight="1">
      <c r="A10" s="141" t="s">
        <v>47</v>
      </c>
      <c r="B10" s="141"/>
      <c r="C10" s="141"/>
      <c r="D10" s="141"/>
      <c r="E10" s="141"/>
      <c r="F10" s="141"/>
      <c r="G10" s="24"/>
      <c r="H10" s="18"/>
    </row>
    <row r="11" spans="1:9" ht="52.5" customHeight="1">
      <c r="A11" s="156" t="s">
        <v>140</v>
      </c>
      <c r="B11" s="156"/>
      <c r="C11" s="156"/>
      <c r="D11" s="156"/>
      <c r="E11" s="156"/>
      <c r="F11" s="156"/>
      <c r="G11" s="26"/>
    </row>
    <row r="12" spans="1:9" ht="27" customHeight="1">
      <c r="A12" s="157" t="s">
        <v>7</v>
      </c>
      <c r="B12" s="157"/>
      <c r="C12" s="157"/>
      <c r="D12" s="157"/>
      <c r="E12" s="157"/>
      <c r="F12" s="157"/>
      <c r="G12" s="11"/>
    </row>
    <row r="13" spans="1:9" ht="22.5" customHeight="1">
      <c r="A13" s="19" t="s">
        <v>27</v>
      </c>
      <c r="B13" s="20" t="s">
        <v>32</v>
      </c>
      <c r="D13" s="130"/>
      <c r="E13" s="130"/>
      <c r="F13" s="130"/>
    </row>
    <row r="14" spans="1:9" ht="22.5" customHeight="1">
      <c r="A14" s="19" t="s">
        <v>28</v>
      </c>
      <c r="B14" s="20" t="s">
        <v>33</v>
      </c>
      <c r="D14" s="130"/>
      <c r="E14" s="130"/>
      <c r="F14" s="130"/>
    </row>
    <row r="15" spans="1:9" ht="22.5" customHeight="1">
      <c r="A15" s="19" t="s">
        <v>29</v>
      </c>
      <c r="B15" s="20" t="s">
        <v>139</v>
      </c>
      <c r="C15" s="21"/>
      <c r="D15" s="153" t="s">
        <v>21</v>
      </c>
      <c r="E15" s="153"/>
      <c r="F15" s="153"/>
    </row>
    <row r="16" spans="1:9" ht="22.5" customHeight="1">
      <c r="A16" s="19" t="s">
        <v>30</v>
      </c>
      <c r="B16" s="20" t="s">
        <v>36</v>
      </c>
    </row>
    <row r="17" spans="2:6" ht="22.5" customHeight="1">
      <c r="B17" s="148" t="s">
        <v>124</v>
      </c>
      <c r="C17" s="148"/>
      <c r="D17" s="148"/>
      <c r="E17" s="148"/>
      <c r="F17" s="148"/>
    </row>
    <row r="18" spans="2:6" ht="22.5" customHeight="1">
      <c r="B18" s="148" t="s">
        <v>135</v>
      </c>
      <c r="C18" s="148"/>
      <c r="D18" s="148"/>
      <c r="E18" s="148"/>
      <c r="F18" s="148"/>
    </row>
    <row r="19" spans="2:6" ht="22.5" customHeight="1">
      <c r="B19" s="11" t="s">
        <v>26</v>
      </c>
      <c r="C19" s="173"/>
      <c r="D19" s="173"/>
      <c r="E19" s="173"/>
      <c r="F19" s="173"/>
    </row>
    <row r="20" spans="2:6" ht="22.5" customHeight="1">
      <c r="B20" s="11"/>
      <c r="D20" s="14"/>
      <c r="E20" s="14"/>
      <c r="F20" s="14"/>
    </row>
    <row r="21" spans="2:6" ht="22.5" customHeight="1">
      <c r="B21" s="11"/>
      <c r="D21" s="14"/>
      <c r="E21" s="14"/>
      <c r="F21" s="14"/>
    </row>
    <row r="22" spans="2:6" ht="22.5" customHeight="1">
      <c r="B22" s="12"/>
      <c r="C22" s="11"/>
      <c r="D22" s="11"/>
      <c r="E22" s="11"/>
      <c r="F22" s="11"/>
    </row>
    <row r="23" spans="2:6" ht="22.5" customHeight="1" thickBot="1"/>
    <row r="24" spans="2:6" ht="22.5" customHeight="1">
      <c r="D24" s="163" t="s">
        <v>37</v>
      </c>
      <c r="E24" s="164"/>
      <c r="F24" s="165"/>
    </row>
    <row r="25" spans="2:6" ht="22.5" customHeight="1">
      <c r="D25" s="30" t="s">
        <v>38</v>
      </c>
      <c r="E25" s="167"/>
      <c r="F25" s="168"/>
    </row>
    <row r="26" spans="2:6" ht="17.25" customHeight="1">
      <c r="D26" s="151" t="s">
        <v>39</v>
      </c>
      <c r="E26" s="149" t="s">
        <v>21</v>
      </c>
      <c r="F26" s="150"/>
    </row>
    <row r="27" spans="2:6" ht="22.5" customHeight="1">
      <c r="D27" s="151"/>
      <c r="E27" s="161" t="s">
        <v>115</v>
      </c>
      <c r="F27" s="162"/>
    </row>
    <row r="28" spans="2:6" ht="22.5" customHeight="1">
      <c r="D28" s="151"/>
      <c r="E28" s="28" t="s">
        <v>40</v>
      </c>
      <c r="F28" s="31"/>
    </row>
    <row r="29" spans="2:6" ht="22.5" customHeight="1">
      <c r="D29" s="151"/>
      <c r="E29" s="28" t="s">
        <v>15</v>
      </c>
      <c r="F29" s="31"/>
    </row>
    <row r="30" spans="2:6" ht="22.5" customHeight="1" thickBot="1">
      <c r="D30" s="152"/>
      <c r="E30" s="32" t="s">
        <v>14</v>
      </c>
      <c r="F30" s="33"/>
    </row>
    <row r="31" spans="2:6" ht="42" customHeight="1">
      <c r="D31" s="166" t="s">
        <v>42</v>
      </c>
      <c r="E31" s="166"/>
      <c r="F31" s="166"/>
    </row>
    <row r="32" spans="2:6">
      <c r="F32" s="2" t="s">
        <v>88</v>
      </c>
    </row>
  </sheetData>
  <mergeCells count="25">
    <mergeCell ref="E25:F25"/>
    <mergeCell ref="D26:D30"/>
    <mergeCell ref="E26:F26"/>
    <mergeCell ref="E27:F27"/>
    <mergeCell ref="D31:F31"/>
    <mergeCell ref="B17:F17"/>
    <mergeCell ref="B18:F18"/>
    <mergeCell ref="D15:F15"/>
    <mergeCell ref="D24:F24"/>
    <mergeCell ref="C19:F19"/>
    <mergeCell ref="D14:F14"/>
    <mergeCell ref="A1:B1"/>
    <mergeCell ref="A3:F3"/>
    <mergeCell ref="A4:F4"/>
    <mergeCell ref="A5:C8"/>
    <mergeCell ref="D5:D6"/>
    <mergeCell ref="E5:F5"/>
    <mergeCell ref="E6:F6"/>
    <mergeCell ref="E7:F7"/>
    <mergeCell ref="D8:E8"/>
    <mergeCell ref="A9:F9"/>
    <mergeCell ref="A10:F10"/>
    <mergeCell ref="A11:F11"/>
    <mergeCell ref="A12:F12"/>
    <mergeCell ref="D13:F13"/>
  </mergeCells>
  <phoneticPr fontId="2"/>
  <dataValidations count="1">
    <dataValidation type="list" allowBlank="1" showInputMessage="1" showErrorMessage="1" sqref="D13:F13" xr:uid="{45267C57-1A85-4579-B888-1A1D34FDA987}">
      <formula1>"文化活動成果発表事業,各種大会等参加事業,文化活動研修事業,文化団体備品整備事業,刊行物発行事業,参加する文化活動推進事業,文化団体結成促進事業,特認事業,被災団体備品整備事業,いわて芸術家派遣事業,アートマネージャー育成事業,若手芸術家・民俗芸能後継者等育成事業,障がい者芸術活動支援事業"</formula1>
    </dataValidation>
  </dataValidations>
  <pageMargins left="0.9055118110236221" right="0.9055118110236221" top="0.74803149606299213" bottom="0.74803149606299213" header="0.31496062992125984" footer="0.31496062992125984"/>
  <pageSetup paperSize="9" scale="92" fitToHeight="0" orientation="portrait" blackAndWhite="1"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D39ED8-1D3E-403B-9904-C4649170E535}">
  <sheetPr>
    <pageSetUpPr fitToPage="1"/>
  </sheetPr>
  <dimension ref="A1:I33"/>
  <sheetViews>
    <sheetView view="pageBreakPreview" zoomScaleNormal="100" zoomScaleSheetLayoutView="100" workbookViewId="0">
      <selection activeCell="A11" sqref="A11:F11"/>
    </sheetView>
  </sheetViews>
  <sheetFormatPr defaultRowHeight="18"/>
  <cols>
    <col min="1" max="1" width="4" style="14" customWidth="1"/>
    <col min="2" max="2" width="27" style="16" customWidth="1"/>
    <col min="3" max="3" width="7.125" style="14" customWidth="1"/>
    <col min="4" max="4" width="8.75" style="16" customWidth="1"/>
    <col min="5" max="5" width="6.75" style="16" customWidth="1"/>
    <col min="6" max="6" width="28" style="16" customWidth="1"/>
    <col min="7" max="7" width="17.625" style="16" customWidth="1"/>
    <col min="8" max="16384" width="9" style="16"/>
  </cols>
  <sheetData>
    <row r="1" spans="1:9" ht="22.5" customHeight="1">
      <c r="A1" s="119" t="s">
        <v>48</v>
      </c>
      <c r="B1" s="119"/>
    </row>
    <row r="2" spans="1:9" ht="22.5" customHeight="1">
      <c r="A2" s="16"/>
      <c r="B2" s="11"/>
      <c r="C2" s="11"/>
      <c r="D2" s="11"/>
      <c r="E2" s="11"/>
      <c r="F2" s="27" t="s">
        <v>20</v>
      </c>
    </row>
    <row r="3" spans="1:9" ht="22.5" customHeight="1">
      <c r="A3" s="154" t="s">
        <v>1</v>
      </c>
      <c r="B3" s="154"/>
      <c r="C3" s="154"/>
      <c r="D3" s="154"/>
      <c r="E3" s="154"/>
      <c r="F3" s="154"/>
      <c r="G3" s="22"/>
    </row>
    <row r="4" spans="1:9" ht="22.5" customHeight="1">
      <c r="A4" s="155" t="s">
        <v>2</v>
      </c>
      <c r="B4" s="155"/>
      <c r="C4" s="155"/>
      <c r="D4" s="155"/>
      <c r="E4" s="155"/>
      <c r="F4" s="155"/>
      <c r="G4" s="23"/>
    </row>
    <row r="5" spans="1:9" ht="17.25" customHeight="1">
      <c r="A5" s="157"/>
      <c r="B5" s="157"/>
      <c r="C5" s="157"/>
      <c r="D5" s="148" t="s">
        <v>4</v>
      </c>
      <c r="E5" s="159" t="s">
        <v>21</v>
      </c>
      <c r="F5" s="159"/>
      <c r="G5" s="17"/>
      <c r="H5" s="17"/>
    </row>
    <row r="6" spans="1:9" ht="22.5" customHeight="1">
      <c r="A6" s="157"/>
      <c r="B6" s="157"/>
      <c r="C6" s="157"/>
      <c r="D6" s="148"/>
      <c r="E6" s="120" t="s">
        <v>116</v>
      </c>
      <c r="F6" s="120"/>
      <c r="G6" s="17"/>
      <c r="H6" s="17"/>
    </row>
    <row r="7" spans="1:9" ht="22.5" customHeight="1">
      <c r="A7" s="157"/>
      <c r="B7" s="157"/>
      <c r="C7" s="157"/>
      <c r="D7" s="11" t="s">
        <v>3</v>
      </c>
      <c r="E7" s="160"/>
      <c r="F7" s="160"/>
      <c r="G7" s="11"/>
      <c r="H7" s="11"/>
    </row>
    <row r="8" spans="1:9" ht="24" customHeight="1">
      <c r="A8" s="157"/>
      <c r="B8" s="157"/>
      <c r="C8" s="157"/>
      <c r="D8" s="158" t="s">
        <v>19</v>
      </c>
      <c r="E8" s="158"/>
      <c r="F8" s="105"/>
      <c r="G8" s="13"/>
      <c r="H8" s="13"/>
      <c r="I8" s="13"/>
    </row>
    <row r="9" spans="1:9" ht="24" customHeight="1">
      <c r="A9" s="157"/>
      <c r="B9" s="157"/>
      <c r="C9" s="157"/>
      <c r="D9" s="157"/>
      <c r="E9" s="157"/>
      <c r="F9" s="157"/>
      <c r="G9" s="11"/>
      <c r="H9" s="11"/>
    </row>
    <row r="10" spans="1:9" ht="26.25" customHeight="1">
      <c r="A10" s="141" t="s">
        <v>49</v>
      </c>
      <c r="B10" s="141"/>
      <c r="C10" s="141"/>
      <c r="D10" s="141"/>
      <c r="E10" s="141"/>
      <c r="F10" s="141"/>
      <c r="G10" s="24"/>
      <c r="H10" s="18"/>
    </row>
    <row r="11" spans="1:9" ht="52.5" customHeight="1">
      <c r="A11" s="156" t="s">
        <v>121</v>
      </c>
      <c r="B11" s="156"/>
      <c r="C11" s="156"/>
      <c r="D11" s="156"/>
      <c r="E11" s="156"/>
      <c r="F11" s="156"/>
      <c r="G11" s="26"/>
    </row>
    <row r="12" spans="1:9" ht="27" customHeight="1">
      <c r="A12" s="157" t="s">
        <v>7</v>
      </c>
      <c r="B12" s="157"/>
      <c r="C12" s="157"/>
      <c r="D12" s="157"/>
      <c r="E12" s="157"/>
      <c r="F12" s="157"/>
      <c r="G12" s="11"/>
    </row>
    <row r="13" spans="1:9" ht="22.5" customHeight="1">
      <c r="A13" s="19" t="s">
        <v>27</v>
      </c>
      <c r="B13" s="20" t="s">
        <v>32</v>
      </c>
      <c r="D13" s="130"/>
      <c r="E13" s="130"/>
      <c r="F13" s="130"/>
    </row>
    <row r="14" spans="1:9" ht="22.5" customHeight="1">
      <c r="A14" s="19" t="s">
        <v>28</v>
      </c>
      <c r="B14" s="20" t="s">
        <v>33</v>
      </c>
      <c r="D14" s="130"/>
      <c r="E14" s="130"/>
      <c r="F14" s="130"/>
    </row>
    <row r="15" spans="1:9" ht="22.5" customHeight="1">
      <c r="A15" s="19" t="s">
        <v>29</v>
      </c>
      <c r="B15" s="20" t="s">
        <v>34</v>
      </c>
      <c r="C15" s="21"/>
      <c r="D15" s="153" t="s">
        <v>21</v>
      </c>
      <c r="E15" s="153"/>
      <c r="F15" s="153"/>
    </row>
    <row r="16" spans="1:9" ht="22.5" customHeight="1">
      <c r="A16" s="19" t="s">
        <v>30</v>
      </c>
      <c r="B16" s="20" t="s">
        <v>50</v>
      </c>
      <c r="C16" s="21"/>
      <c r="D16" s="153" t="s">
        <v>21</v>
      </c>
      <c r="E16" s="153"/>
      <c r="F16" s="153"/>
    </row>
    <row r="17" spans="1:6" ht="22.5" customHeight="1">
      <c r="A17" s="19" t="s">
        <v>31</v>
      </c>
      <c r="B17" s="20" t="s">
        <v>51</v>
      </c>
      <c r="C17" s="21"/>
      <c r="D17" s="153" t="s">
        <v>21</v>
      </c>
      <c r="E17" s="153"/>
      <c r="F17" s="153"/>
    </row>
    <row r="18" spans="1:6" ht="22.5" customHeight="1">
      <c r="A18" s="19" t="s">
        <v>52</v>
      </c>
      <c r="B18" s="20" t="s">
        <v>53</v>
      </c>
      <c r="C18" s="157" t="s">
        <v>55</v>
      </c>
      <c r="D18" s="157"/>
      <c r="E18" s="130"/>
      <c r="F18" s="130"/>
    </row>
    <row r="19" spans="1:6" ht="22.5" customHeight="1">
      <c r="B19" s="11"/>
      <c r="C19" s="157" t="s">
        <v>54</v>
      </c>
      <c r="D19" s="157"/>
      <c r="E19" s="130"/>
      <c r="F19" s="130"/>
    </row>
    <row r="20" spans="1:6" ht="22.5" customHeight="1">
      <c r="B20" s="11"/>
      <c r="C20" s="174" t="s">
        <v>126</v>
      </c>
      <c r="D20" s="174"/>
      <c r="E20" s="35" t="s">
        <v>56</v>
      </c>
      <c r="F20" s="35"/>
    </row>
    <row r="21" spans="1:6" ht="22.5" customHeight="1">
      <c r="B21" s="11"/>
      <c r="C21" s="174" t="s">
        <v>18</v>
      </c>
      <c r="D21" s="174"/>
      <c r="E21" s="158" t="str">
        <f>PHONETIC(E22)</f>
        <v/>
      </c>
      <c r="F21" s="158"/>
    </row>
    <row r="22" spans="1:6" ht="22.5" customHeight="1">
      <c r="B22" s="11"/>
      <c r="C22" s="157" t="s">
        <v>57</v>
      </c>
      <c r="D22" s="157"/>
      <c r="E22" s="160"/>
      <c r="F22" s="160"/>
    </row>
    <row r="23" spans="1:6" ht="39.75" customHeight="1">
      <c r="B23" s="11"/>
      <c r="C23" s="175" t="s">
        <v>117</v>
      </c>
      <c r="D23" s="175"/>
      <c r="E23" s="175"/>
      <c r="F23" s="175"/>
    </row>
    <row r="24" spans="1:6" ht="22.5" customHeight="1" thickBot="1">
      <c r="C24" s="175"/>
      <c r="D24" s="175"/>
      <c r="E24" s="175"/>
      <c r="F24" s="175"/>
    </row>
    <row r="25" spans="1:6" ht="22.5" customHeight="1">
      <c r="D25" s="163" t="s">
        <v>37</v>
      </c>
      <c r="E25" s="164"/>
      <c r="F25" s="165"/>
    </row>
    <row r="26" spans="1:6" ht="22.5" customHeight="1">
      <c r="D26" s="30" t="s">
        <v>38</v>
      </c>
      <c r="E26" s="167"/>
      <c r="F26" s="168"/>
    </row>
    <row r="27" spans="1:6" ht="17.25" customHeight="1">
      <c r="D27" s="151" t="s">
        <v>39</v>
      </c>
      <c r="E27" s="149" t="s">
        <v>21</v>
      </c>
      <c r="F27" s="150"/>
    </row>
    <row r="28" spans="1:6" ht="22.5" customHeight="1">
      <c r="D28" s="151"/>
      <c r="E28" s="161" t="s">
        <v>116</v>
      </c>
      <c r="F28" s="162"/>
    </row>
    <row r="29" spans="1:6" ht="22.5" customHeight="1">
      <c r="D29" s="151"/>
      <c r="E29" s="28" t="s">
        <v>40</v>
      </c>
      <c r="F29" s="31"/>
    </row>
    <row r="30" spans="1:6" ht="22.5" customHeight="1">
      <c r="D30" s="151"/>
      <c r="E30" s="28" t="s">
        <v>15</v>
      </c>
      <c r="F30" s="31"/>
    </row>
    <row r="31" spans="1:6" ht="22.5" customHeight="1" thickBot="1">
      <c r="D31" s="152"/>
      <c r="E31" s="32" t="s">
        <v>14</v>
      </c>
      <c r="F31" s="33"/>
    </row>
    <row r="32" spans="1:6" ht="42" customHeight="1">
      <c r="D32" s="166" t="s">
        <v>42</v>
      </c>
      <c r="E32" s="166"/>
      <c r="F32" s="166"/>
    </row>
    <row r="33" spans="6:6">
      <c r="F33" s="2" t="s">
        <v>88</v>
      </c>
    </row>
  </sheetData>
  <mergeCells count="34">
    <mergeCell ref="E22:F22"/>
    <mergeCell ref="E21:F21"/>
    <mergeCell ref="C21:D21"/>
    <mergeCell ref="E26:F26"/>
    <mergeCell ref="C22:D22"/>
    <mergeCell ref="C23:F24"/>
    <mergeCell ref="D27:D31"/>
    <mergeCell ref="E27:F27"/>
    <mergeCell ref="E28:F28"/>
    <mergeCell ref="D32:F32"/>
    <mergeCell ref="D25:F25"/>
    <mergeCell ref="E18:F18"/>
    <mergeCell ref="E19:F19"/>
    <mergeCell ref="C20:D20"/>
    <mergeCell ref="A9:F9"/>
    <mergeCell ref="A10:F10"/>
    <mergeCell ref="A11:F11"/>
    <mergeCell ref="A12:F12"/>
    <mergeCell ref="D13:F13"/>
    <mergeCell ref="D14:F14"/>
    <mergeCell ref="D16:F16"/>
    <mergeCell ref="D17:F17"/>
    <mergeCell ref="C18:D18"/>
    <mergeCell ref="C19:D19"/>
    <mergeCell ref="D15:F15"/>
    <mergeCell ref="A1:B1"/>
    <mergeCell ref="A3:F3"/>
    <mergeCell ref="A4:F4"/>
    <mergeCell ref="A5:C8"/>
    <mergeCell ref="D5:D6"/>
    <mergeCell ref="E5:F5"/>
    <mergeCell ref="E6:F6"/>
    <mergeCell ref="E7:F7"/>
    <mergeCell ref="D8:E8"/>
  </mergeCells>
  <phoneticPr fontId="2"/>
  <dataValidations count="2">
    <dataValidation type="list" allowBlank="1" showInputMessage="1" showErrorMessage="1" sqref="D13:F13" xr:uid="{C3624A2C-6EE9-4102-9BF3-C81E1CB134D4}">
      <formula1>"文化活動成果発表事業,各種大会等参加事業,文化活動研修事業,文化団体備品整備事業,刊行物発行事業,参加する文化活動推進事業,文化団体結成促進事業,特認事業,被災団体備品整備事業,いわて芸術家派遣事業,アートマネージャー育成事業,若手芸術家・民俗芸能後継者等育成事業,障がい者芸術活動支援事業"</formula1>
    </dataValidation>
    <dataValidation type="list" allowBlank="1" showInputMessage="1" showErrorMessage="1" sqref="E20" xr:uid="{D7E16595-39B4-40FE-B5F2-D7DB0D6F1A0C}">
      <formula1>"普通,当座"</formula1>
    </dataValidation>
  </dataValidations>
  <pageMargins left="0.9055118110236221" right="0.9055118110236221" top="0.74803149606299213" bottom="0.74803149606299213" header="0.31496062992125984" footer="0.31496062992125984"/>
  <pageSetup paperSize="9" scale="92" fitToHeight="0" orientation="portrait" blackAndWhite="1"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2005E4-F854-4407-94D6-343595D39807}">
  <dimension ref="A1:D37"/>
  <sheetViews>
    <sheetView view="pageBreakPreview" zoomScaleNormal="100" zoomScaleSheetLayoutView="100" workbookViewId="0">
      <selection activeCell="D8" sqref="D8"/>
    </sheetView>
  </sheetViews>
  <sheetFormatPr defaultRowHeight="27" customHeight="1"/>
  <cols>
    <col min="1" max="1" width="95.75" style="16" customWidth="1"/>
    <col min="2" max="2" width="16.75" style="16" customWidth="1"/>
    <col min="3" max="3" width="14.5" style="21" customWidth="1"/>
    <col min="4" max="4" width="42" style="16" customWidth="1"/>
    <col min="5" max="16384" width="9" style="16"/>
  </cols>
  <sheetData>
    <row r="1" spans="1:4" ht="21.75" customHeight="1">
      <c r="A1" s="53" t="s">
        <v>78</v>
      </c>
      <c r="B1" s="53"/>
      <c r="C1" s="53"/>
      <c r="D1" s="54"/>
    </row>
    <row r="2" spans="1:4" ht="21.75" customHeight="1">
      <c r="A2" s="71" t="s">
        <v>87</v>
      </c>
      <c r="B2" s="55"/>
      <c r="C2" s="55"/>
      <c r="D2" s="55"/>
    </row>
    <row r="3" spans="1:4" ht="21.75" customHeight="1">
      <c r="A3" s="71" t="s">
        <v>141</v>
      </c>
      <c r="B3" s="56"/>
      <c r="C3" s="56"/>
      <c r="D3" s="56"/>
    </row>
    <row r="4" spans="1:4" ht="21.75" customHeight="1">
      <c r="A4" s="69" t="s">
        <v>79</v>
      </c>
      <c r="B4" s="57"/>
      <c r="C4" s="58"/>
      <c r="D4" s="59"/>
    </row>
    <row r="5" spans="1:4" ht="75" customHeight="1">
      <c r="A5" s="62"/>
      <c r="B5" s="57"/>
      <c r="C5" s="60"/>
      <c r="D5" s="61"/>
    </row>
    <row r="6" spans="1:4" ht="22.5" customHeight="1">
      <c r="A6" s="69" t="s">
        <v>80</v>
      </c>
      <c r="B6" s="59"/>
      <c r="C6" s="63"/>
      <c r="D6" s="59"/>
    </row>
    <row r="7" spans="1:4" ht="22.5" customHeight="1">
      <c r="A7" s="69" t="s">
        <v>81</v>
      </c>
      <c r="B7" s="59"/>
      <c r="C7" s="63"/>
      <c r="D7" s="59"/>
    </row>
    <row r="8" spans="1:4" ht="60" customHeight="1">
      <c r="A8" s="62"/>
      <c r="B8" s="64"/>
      <c r="C8" s="63"/>
      <c r="D8" s="59"/>
    </row>
    <row r="9" spans="1:4" ht="22.5" customHeight="1">
      <c r="A9" s="69" t="s">
        <v>82</v>
      </c>
      <c r="B9" s="64"/>
      <c r="C9" s="63"/>
      <c r="D9" s="59"/>
    </row>
    <row r="10" spans="1:4" ht="45" customHeight="1">
      <c r="A10" s="69"/>
      <c r="B10" s="59"/>
      <c r="C10" s="63"/>
      <c r="D10" s="59"/>
    </row>
    <row r="11" spans="1:4" ht="22.5" customHeight="1">
      <c r="A11" s="69" t="s">
        <v>83</v>
      </c>
      <c r="B11" s="64"/>
      <c r="C11" s="63"/>
      <c r="D11" s="59"/>
    </row>
    <row r="12" spans="1:4" ht="45" customHeight="1">
      <c r="A12" s="69"/>
      <c r="B12" s="59"/>
      <c r="C12" s="63"/>
      <c r="D12" s="59"/>
    </row>
    <row r="13" spans="1:4" ht="22.5" customHeight="1">
      <c r="A13" s="69" t="s">
        <v>84</v>
      </c>
      <c r="B13" s="64"/>
      <c r="C13" s="63"/>
      <c r="D13" s="59"/>
    </row>
    <row r="14" spans="1:4" ht="45" customHeight="1">
      <c r="A14" s="69"/>
      <c r="B14" s="59"/>
      <c r="C14" s="63"/>
      <c r="D14" s="59"/>
    </row>
    <row r="15" spans="1:4" ht="22.5" customHeight="1">
      <c r="A15" s="69" t="s">
        <v>85</v>
      </c>
      <c r="B15" s="59"/>
      <c r="C15" s="59"/>
      <c r="D15" s="59"/>
    </row>
    <row r="16" spans="1:4" ht="60" customHeight="1">
      <c r="A16" s="69"/>
      <c r="B16" s="59"/>
      <c r="C16" s="58"/>
      <c r="D16" s="59"/>
    </row>
    <row r="17" spans="1:4" ht="22.5" customHeight="1">
      <c r="A17" s="70" t="s">
        <v>86</v>
      </c>
      <c r="B17" s="59"/>
      <c r="C17" s="63"/>
      <c r="D17" s="64"/>
    </row>
    <row r="18" spans="1:4" ht="210.75" customHeight="1">
      <c r="A18" s="70"/>
      <c r="B18" s="58"/>
      <c r="C18" s="63"/>
      <c r="D18" s="64"/>
    </row>
    <row r="19" spans="1:4" ht="22.5" customHeight="1">
      <c r="A19" s="70"/>
      <c r="B19" s="58"/>
      <c r="C19" s="63"/>
      <c r="D19" s="64"/>
    </row>
    <row r="20" spans="1:4" ht="22.5" customHeight="1">
      <c r="A20" s="70"/>
      <c r="B20" s="58"/>
      <c r="C20" s="63"/>
      <c r="D20" s="64"/>
    </row>
    <row r="21" spans="1:4" ht="22.5" customHeight="1">
      <c r="A21" s="70"/>
      <c r="B21" s="59"/>
      <c r="C21" s="63"/>
      <c r="D21" s="64"/>
    </row>
    <row r="22" spans="1:4" ht="22.5" customHeight="1">
      <c r="A22" s="70"/>
      <c r="B22" s="59"/>
      <c r="C22" s="63"/>
      <c r="D22" s="59"/>
    </row>
    <row r="23" spans="1:4" ht="22.5" customHeight="1">
      <c r="A23" s="70"/>
      <c r="B23" s="59"/>
      <c r="C23" s="63"/>
      <c r="D23" s="59"/>
    </row>
    <row r="24" spans="1:4" ht="22.5" customHeight="1">
      <c r="A24" s="70"/>
      <c r="B24" s="59"/>
      <c r="C24" s="63"/>
      <c r="D24" s="59"/>
    </row>
    <row r="25" spans="1:4" ht="22.5" customHeight="1">
      <c r="A25" s="70"/>
      <c r="B25" s="59"/>
      <c r="C25" s="63"/>
      <c r="D25" s="59"/>
    </row>
    <row r="26" spans="1:4" ht="22.5" customHeight="1">
      <c r="A26" s="70"/>
      <c r="B26" s="59"/>
      <c r="C26" s="63"/>
      <c r="D26" s="59"/>
    </row>
    <row r="27" spans="1:4" ht="22.5" customHeight="1">
      <c r="A27" s="70"/>
      <c r="B27" s="59"/>
      <c r="C27" s="63"/>
      <c r="D27" s="59"/>
    </row>
    <row r="28" spans="1:4" ht="22.5" customHeight="1">
      <c r="A28" s="69"/>
      <c r="B28" s="59"/>
      <c r="C28" s="65"/>
      <c r="D28" s="59"/>
    </row>
    <row r="29" spans="1:4" ht="22.5" customHeight="1">
      <c r="A29" s="68"/>
      <c r="B29" s="66"/>
      <c r="C29" s="66"/>
      <c r="D29" s="66"/>
    </row>
    <row r="30" spans="1:4" ht="22.5" customHeight="1">
      <c r="A30" s="68"/>
      <c r="B30" s="67"/>
      <c r="C30" s="67"/>
      <c r="D30" s="67"/>
    </row>
    <row r="31" spans="1:4" ht="27" customHeight="1">
      <c r="A31" s="25"/>
    </row>
    <row r="32" spans="1:4" ht="27" customHeight="1">
      <c r="A32" s="25"/>
    </row>
    <row r="33" spans="1:1" ht="27" customHeight="1">
      <c r="A33" s="25"/>
    </row>
    <row r="34" spans="1:1" ht="27" customHeight="1">
      <c r="A34" s="25"/>
    </row>
    <row r="35" spans="1:1" ht="27" customHeight="1">
      <c r="A35" s="25"/>
    </row>
    <row r="36" spans="1:1" ht="27" customHeight="1">
      <c r="A36" s="25"/>
    </row>
    <row r="37" spans="1:1" ht="27" customHeight="1">
      <c r="A37" s="25"/>
    </row>
  </sheetData>
  <phoneticPr fontId="2"/>
  <pageMargins left="0.9055118110236221" right="0.70866141732283472" top="0.74803149606299213" bottom="0.74803149606299213" header="0.31496062992125984" footer="0.31496062992125984"/>
  <pageSetup paperSize="9" scale="94" orientation="portrait" r:id="rId1"/>
  <rowBreaks count="1" manualBreakCount="1">
    <brk id="18" max="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21DDC-DCE0-4070-AE22-2A707F6E352C}">
  <dimension ref="A1:D31"/>
  <sheetViews>
    <sheetView view="pageBreakPreview" zoomScaleNormal="85" zoomScaleSheetLayoutView="100" workbookViewId="0">
      <selection activeCell="I27" sqref="I27"/>
    </sheetView>
  </sheetViews>
  <sheetFormatPr defaultRowHeight="27" customHeight="1"/>
  <cols>
    <col min="1" max="1" width="4.75" style="15" customWidth="1"/>
    <col min="2" max="2" width="16.75" style="15" customWidth="1"/>
    <col min="3" max="3" width="14.5" style="43" customWidth="1"/>
    <col min="4" max="4" width="42" style="15" customWidth="1"/>
    <col min="5" max="16384" width="9" style="15"/>
  </cols>
  <sheetData>
    <row r="1" spans="1:4" ht="16.5" customHeight="1">
      <c r="A1" s="179" t="s">
        <v>77</v>
      </c>
      <c r="B1" s="179"/>
      <c r="C1" s="49"/>
      <c r="D1" s="50"/>
    </row>
    <row r="2" spans="1:4" ht="19.5" customHeight="1">
      <c r="A2" s="182" t="s">
        <v>130</v>
      </c>
      <c r="B2" s="183"/>
      <c r="C2" s="183"/>
      <c r="D2" s="183"/>
    </row>
    <row r="3" spans="1:4" ht="19.5" customHeight="1">
      <c r="A3" s="184" t="s">
        <v>131</v>
      </c>
      <c r="B3" s="185"/>
      <c r="C3" s="185"/>
      <c r="D3" s="185"/>
    </row>
    <row r="4" spans="1:4" ht="24" customHeight="1">
      <c r="A4" s="154" t="s">
        <v>58</v>
      </c>
      <c r="B4" s="154"/>
      <c r="C4" s="15"/>
      <c r="D4" s="36" t="s">
        <v>59</v>
      </c>
    </row>
    <row r="5" spans="1:4" ht="24" customHeight="1">
      <c r="A5" s="177" t="s">
        <v>60</v>
      </c>
      <c r="B5" s="177"/>
      <c r="C5" s="37" t="s">
        <v>133</v>
      </c>
      <c r="D5" s="38" t="s">
        <v>61</v>
      </c>
    </row>
    <row r="6" spans="1:4" ht="24" customHeight="1">
      <c r="A6" s="186" t="s">
        <v>127</v>
      </c>
      <c r="B6" s="186"/>
      <c r="C6" s="107">
        <f>IF(ROUNDDOWN((C23-C11)*2/3,-4)&lt;1500000,ROUNDDOWN((C23-C11)*2/3,-4),1500000)</f>
        <v>0</v>
      </c>
      <c r="D6" s="106" t="s">
        <v>125</v>
      </c>
    </row>
    <row r="7" spans="1:4" ht="24" customHeight="1">
      <c r="A7" s="181" t="s">
        <v>62</v>
      </c>
      <c r="B7" s="41" t="s">
        <v>63</v>
      </c>
      <c r="C7" s="44"/>
      <c r="D7" s="45"/>
    </row>
    <row r="8" spans="1:4" ht="24" customHeight="1">
      <c r="A8" s="181"/>
      <c r="B8" s="41" t="s">
        <v>64</v>
      </c>
      <c r="C8" s="44"/>
      <c r="D8" s="45"/>
    </row>
    <row r="9" spans="1:4" ht="37.5" customHeight="1">
      <c r="A9" s="181"/>
      <c r="B9" s="42" t="s">
        <v>65</v>
      </c>
      <c r="C9" s="44"/>
      <c r="D9" s="45"/>
    </row>
    <row r="10" spans="1:4" ht="37.5" customHeight="1">
      <c r="A10" s="181"/>
      <c r="B10" s="42" t="s">
        <v>75</v>
      </c>
      <c r="C10" s="44"/>
      <c r="D10" s="45"/>
    </row>
    <row r="11" spans="1:4" ht="24" customHeight="1">
      <c r="A11" s="181"/>
      <c r="B11" s="38" t="s">
        <v>72</v>
      </c>
      <c r="C11" s="39">
        <f>SUM(C7:C10)</f>
        <v>0</v>
      </c>
      <c r="D11" s="40" t="s">
        <v>67</v>
      </c>
    </row>
    <row r="12" spans="1:4" ht="24" customHeight="1">
      <c r="A12" s="177" t="s">
        <v>68</v>
      </c>
      <c r="B12" s="177"/>
      <c r="C12" s="39">
        <f>C13-(SUM(C6:C10))</f>
        <v>0</v>
      </c>
      <c r="D12" s="40"/>
    </row>
    <row r="13" spans="1:4" ht="24" customHeight="1">
      <c r="A13" s="177" t="s">
        <v>69</v>
      </c>
      <c r="B13" s="177"/>
      <c r="C13" s="48">
        <f>C29</f>
        <v>0</v>
      </c>
      <c r="D13" s="40"/>
    </row>
    <row r="14" spans="1:4" ht="24" customHeight="1">
      <c r="A14" s="154" t="s">
        <v>70</v>
      </c>
      <c r="B14" s="154"/>
      <c r="D14" s="36" t="s">
        <v>59</v>
      </c>
    </row>
    <row r="15" spans="1:4" ht="24" customHeight="1">
      <c r="A15" s="177" t="s">
        <v>60</v>
      </c>
      <c r="B15" s="177"/>
      <c r="C15" s="37" t="s">
        <v>133</v>
      </c>
      <c r="D15" s="38" t="s">
        <v>61</v>
      </c>
    </row>
    <row r="16" spans="1:4" ht="24" customHeight="1">
      <c r="A16" s="176" t="s">
        <v>71</v>
      </c>
      <c r="B16" s="29" t="s">
        <v>143</v>
      </c>
      <c r="C16" s="44"/>
      <c r="D16" s="46"/>
    </row>
    <row r="17" spans="1:4" ht="24" customHeight="1">
      <c r="A17" s="176"/>
      <c r="B17" s="47" t="s">
        <v>144</v>
      </c>
      <c r="C17" s="44"/>
      <c r="D17" s="46"/>
    </row>
    <row r="18" spans="1:4" ht="24" customHeight="1">
      <c r="A18" s="176"/>
      <c r="B18" s="47" t="s">
        <v>145</v>
      </c>
      <c r="C18" s="44"/>
      <c r="D18" s="46"/>
    </row>
    <row r="19" spans="1:4" ht="24" customHeight="1">
      <c r="A19" s="176"/>
      <c r="B19" s="47" t="s">
        <v>146</v>
      </c>
      <c r="C19" s="44"/>
      <c r="D19" s="46"/>
    </row>
    <row r="20" spans="1:4" ht="24" customHeight="1">
      <c r="A20" s="176"/>
      <c r="B20" s="29" t="s">
        <v>147</v>
      </c>
      <c r="C20" s="44"/>
      <c r="D20" s="46"/>
    </row>
    <row r="21" spans="1:4" ht="24" customHeight="1">
      <c r="A21" s="176"/>
      <c r="B21" s="29" t="s">
        <v>148</v>
      </c>
      <c r="C21" s="44"/>
      <c r="D21" s="46"/>
    </row>
    <row r="22" spans="1:4" ht="24" customHeight="1">
      <c r="A22" s="176"/>
      <c r="B22" s="29"/>
      <c r="C22" s="44"/>
      <c r="D22" s="29"/>
    </row>
    <row r="23" spans="1:4" ht="24" customHeight="1">
      <c r="A23" s="176"/>
      <c r="B23" s="38" t="s">
        <v>66</v>
      </c>
      <c r="C23" s="39">
        <f>SUM(C16:C22)</f>
        <v>0</v>
      </c>
      <c r="D23" s="41"/>
    </row>
    <row r="24" spans="1:4" ht="24" customHeight="1">
      <c r="A24" s="176" t="s">
        <v>73</v>
      </c>
      <c r="B24" s="29" t="s">
        <v>149</v>
      </c>
      <c r="C24" s="44"/>
      <c r="D24" s="29"/>
    </row>
    <row r="25" spans="1:4" ht="24" customHeight="1">
      <c r="A25" s="176"/>
      <c r="B25" s="29" t="s">
        <v>150</v>
      </c>
      <c r="C25" s="44"/>
      <c r="D25" s="29"/>
    </row>
    <row r="26" spans="1:4" ht="24" customHeight="1">
      <c r="A26" s="176"/>
      <c r="B26" s="29" t="s">
        <v>152</v>
      </c>
      <c r="C26" s="44"/>
      <c r="D26" s="29"/>
    </row>
    <row r="27" spans="1:4" ht="24" customHeight="1">
      <c r="A27" s="176"/>
      <c r="B27" s="29" t="s">
        <v>151</v>
      </c>
      <c r="C27" s="44"/>
      <c r="D27" s="29"/>
    </row>
    <row r="28" spans="1:4" ht="24" customHeight="1">
      <c r="A28" s="176"/>
      <c r="B28" s="38" t="s">
        <v>74</v>
      </c>
      <c r="C28" s="39">
        <f>SUM(C24:C27)</f>
        <v>0</v>
      </c>
      <c r="D28" s="41"/>
    </row>
    <row r="29" spans="1:4" ht="24" customHeight="1">
      <c r="A29" s="177" t="s">
        <v>69</v>
      </c>
      <c r="B29" s="177"/>
      <c r="C29" s="48">
        <f>SUM(C23,C28)</f>
        <v>0</v>
      </c>
      <c r="D29" s="41"/>
    </row>
    <row r="30" spans="1:4" ht="22.5" customHeight="1">
      <c r="A30" s="178" t="s">
        <v>76</v>
      </c>
      <c r="B30" s="178"/>
      <c r="C30" s="178"/>
      <c r="D30" s="178"/>
    </row>
    <row r="31" spans="1:4" ht="37.5" customHeight="1">
      <c r="A31" s="180"/>
      <c r="B31" s="180"/>
      <c r="C31" s="180"/>
      <c r="D31" s="180"/>
    </row>
  </sheetData>
  <mergeCells count="16">
    <mergeCell ref="A24:A28"/>
    <mergeCell ref="A29:B29"/>
    <mergeCell ref="A30:D30"/>
    <mergeCell ref="A1:B1"/>
    <mergeCell ref="A31:D31"/>
    <mergeCell ref="A7:A11"/>
    <mergeCell ref="A12:B12"/>
    <mergeCell ref="A13:B13"/>
    <mergeCell ref="A14:B14"/>
    <mergeCell ref="A15:B15"/>
    <mergeCell ref="A16:A23"/>
    <mergeCell ref="A2:D2"/>
    <mergeCell ref="A3:D3"/>
    <mergeCell ref="A4:B4"/>
    <mergeCell ref="A5:B5"/>
    <mergeCell ref="A6:B6"/>
  </mergeCells>
  <phoneticPr fontId="2"/>
  <pageMargins left="0.9055118110236221" right="0.70866141732283472" top="0.74803149606299213" bottom="0.74803149606299213"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151987-BB75-486A-B466-C4554D992E7B}">
  <dimension ref="A1:D23"/>
  <sheetViews>
    <sheetView view="pageBreakPreview" zoomScaleNormal="100" zoomScaleSheetLayoutView="100" workbookViewId="0">
      <selection activeCell="R19" sqref="R19"/>
    </sheetView>
  </sheetViews>
  <sheetFormatPr defaultRowHeight="27" customHeight="1"/>
  <cols>
    <col min="1" max="1" width="21.625" style="15" customWidth="1"/>
    <col min="2" max="3" width="13.625" style="43" customWidth="1"/>
    <col min="4" max="4" width="29.125" style="15" customWidth="1"/>
    <col min="5" max="16384" width="9" style="15"/>
  </cols>
  <sheetData>
    <row r="1" spans="1:4" ht="16.5" customHeight="1">
      <c r="A1" s="49" t="s">
        <v>96</v>
      </c>
      <c r="B1" s="49"/>
      <c r="C1" s="49"/>
      <c r="D1" s="50"/>
    </row>
    <row r="2" spans="1:4" ht="24" customHeight="1">
      <c r="A2" s="187" t="s">
        <v>89</v>
      </c>
      <c r="B2" s="187"/>
      <c r="C2" s="187"/>
      <c r="D2" s="187"/>
    </row>
    <row r="3" spans="1:4" ht="24" customHeight="1">
      <c r="A3" s="51" t="s">
        <v>90</v>
      </c>
      <c r="B3" s="15"/>
      <c r="C3" s="15"/>
      <c r="D3" s="36"/>
    </row>
    <row r="4" spans="1:4" ht="180" customHeight="1">
      <c r="A4" s="188" t="s">
        <v>21</v>
      </c>
      <c r="B4" s="188"/>
      <c r="C4" s="188"/>
      <c r="D4" s="188"/>
    </row>
    <row r="5" spans="1:4" ht="23.25" customHeight="1">
      <c r="A5" s="189" t="s">
        <v>91</v>
      </c>
      <c r="B5" s="189"/>
      <c r="C5" s="189"/>
      <c r="D5" s="189"/>
    </row>
    <row r="6" spans="1:4" ht="23.25" customHeight="1">
      <c r="A6" s="38" t="s">
        <v>95</v>
      </c>
      <c r="B6" s="37" t="s">
        <v>92</v>
      </c>
      <c r="C6" s="37" t="s">
        <v>93</v>
      </c>
      <c r="D6" s="38" t="s">
        <v>94</v>
      </c>
    </row>
    <row r="7" spans="1:4" ht="23.25" customHeight="1">
      <c r="A7" s="74"/>
      <c r="B7" s="78"/>
      <c r="C7" s="78"/>
      <c r="D7" s="79"/>
    </row>
    <row r="8" spans="1:4" ht="23.25" customHeight="1">
      <c r="A8" s="75"/>
      <c r="B8" s="80"/>
      <c r="C8" s="80"/>
      <c r="D8" s="81"/>
    </row>
    <row r="9" spans="1:4" ht="23.25" customHeight="1">
      <c r="A9" s="75"/>
      <c r="B9" s="80"/>
      <c r="C9" s="80"/>
      <c r="D9" s="81"/>
    </row>
    <row r="10" spans="1:4" ht="23.25" customHeight="1">
      <c r="A10" s="75"/>
      <c r="B10" s="80"/>
      <c r="C10" s="80"/>
      <c r="D10" s="81"/>
    </row>
    <row r="11" spans="1:4" ht="23.25" customHeight="1">
      <c r="A11" s="75"/>
      <c r="B11" s="80"/>
      <c r="C11" s="80"/>
      <c r="D11" s="81"/>
    </row>
    <row r="12" spans="1:4" ht="23.25" customHeight="1">
      <c r="A12" s="75"/>
      <c r="B12" s="80"/>
      <c r="C12" s="80"/>
      <c r="D12" s="81"/>
    </row>
    <row r="13" spans="1:4" ht="23.25" customHeight="1">
      <c r="A13" s="75"/>
      <c r="B13" s="80"/>
      <c r="C13" s="80"/>
      <c r="D13" s="81"/>
    </row>
    <row r="14" spans="1:4" ht="23.25" customHeight="1">
      <c r="A14" s="75"/>
      <c r="B14" s="80"/>
      <c r="C14" s="80"/>
      <c r="D14" s="81"/>
    </row>
    <row r="15" spans="1:4" ht="23.25" customHeight="1">
      <c r="A15" s="75"/>
      <c r="B15" s="80"/>
      <c r="C15" s="80"/>
      <c r="D15" s="81"/>
    </row>
    <row r="16" spans="1:4" ht="23.25" customHeight="1">
      <c r="A16" s="75"/>
      <c r="B16" s="80"/>
      <c r="C16" s="80"/>
      <c r="D16" s="81"/>
    </row>
    <row r="17" spans="1:4" ht="23.25" customHeight="1">
      <c r="A17" s="75"/>
      <c r="B17" s="80"/>
      <c r="C17" s="80"/>
      <c r="D17" s="81"/>
    </row>
    <row r="18" spans="1:4" ht="23.25" customHeight="1">
      <c r="A18" s="75"/>
      <c r="B18" s="80"/>
      <c r="C18" s="80"/>
      <c r="D18" s="81"/>
    </row>
    <row r="19" spans="1:4" ht="23.25" customHeight="1">
      <c r="A19" s="75"/>
      <c r="B19" s="80"/>
      <c r="C19" s="80"/>
      <c r="D19" s="81"/>
    </row>
    <row r="20" spans="1:4" ht="23.25" customHeight="1">
      <c r="A20" s="76"/>
      <c r="B20" s="80"/>
      <c r="C20" s="80"/>
      <c r="D20" s="81"/>
    </row>
    <row r="21" spans="1:4" ht="23.25" customHeight="1">
      <c r="A21" s="77"/>
      <c r="B21" s="82"/>
      <c r="C21" s="82"/>
      <c r="D21" s="83"/>
    </row>
    <row r="22" spans="1:4" ht="21" customHeight="1">
      <c r="A22" s="72"/>
      <c r="B22" s="72"/>
      <c r="C22" s="72"/>
      <c r="D22" s="72"/>
    </row>
    <row r="23" spans="1:4" ht="21" customHeight="1">
      <c r="A23" s="52"/>
      <c r="B23" s="52"/>
      <c r="C23" s="52"/>
      <c r="D23" s="52"/>
    </row>
  </sheetData>
  <mergeCells count="3">
    <mergeCell ref="A2:D2"/>
    <mergeCell ref="A4:D4"/>
    <mergeCell ref="A5:D5"/>
  </mergeCells>
  <phoneticPr fontId="2"/>
  <pageMargins left="0.9055118110236221" right="0.70866141732283472" top="0.74803149606299213" bottom="0.74803149606299213"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05838C-1871-479B-AADE-AD35903F7C89}">
  <dimension ref="A1:E28"/>
  <sheetViews>
    <sheetView view="pageBreakPreview" zoomScaleNormal="100" zoomScaleSheetLayoutView="100" workbookViewId="0">
      <selection activeCell="K11" sqref="K11"/>
    </sheetView>
  </sheetViews>
  <sheetFormatPr defaultRowHeight="27" customHeight="1"/>
  <cols>
    <col min="1" max="1" width="4.75" style="15" customWidth="1"/>
    <col min="2" max="2" width="16.75" style="15" customWidth="1"/>
    <col min="3" max="4" width="13.75" style="43" customWidth="1"/>
    <col min="5" max="5" width="28.875" style="15" customWidth="1"/>
    <col min="6" max="16384" width="9" style="15"/>
  </cols>
  <sheetData>
    <row r="1" spans="1:5" ht="16.5" customHeight="1">
      <c r="A1" s="179" t="s">
        <v>97</v>
      </c>
      <c r="B1" s="179"/>
      <c r="C1" s="49"/>
      <c r="D1" s="49"/>
      <c r="E1" s="50"/>
    </row>
    <row r="2" spans="1:5" ht="19.5" customHeight="1">
      <c r="A2" s="187" t="s">
        <v>132</v>
      </c>
      <c r="B2" s="190"/>
      <c r="C2" s="190"/>
      <c r="D2" s="190"/>
      <c r="E2" s="190"/>
    </row>
    <row r="3" spans="1:5" ht="24" customHeight="1">
      <c r="A3" s="154" t="s">
        <v>58</v>
      </c>
      <c r="B3" s="154"/>
      <c r="C3" s="15"/>
      <c r="D3" s="15"/>
      <c r="E3" s="36" t="s">
        <v>59</v>
      </c>
    </row>
    <row r="4" spans="1:5" ht="24" customHeight="1">
      <c r="A4" s="177" t="s">
        <v>60</v>
      </c>
      <c r="B4" s="177"/>
      <c r="C4" s="37" t="s">
        <v>92</v>
      </c>
      <c r="D4" s="37" t="s">
        <v>93</v>
      </c>
      <c r="E4" s="38" t="s">
        <v>61</v>
      </c>
    </row>
    <row r="5" spans="1:5" ht="24" customHeight="1">
      <c r="A5" s="186" t="s">
        <v>127</v>
      </c>
      <c r="B5" s="186"/>
      <c r="C5" s="48">
        <f>IF(ROUNDDOWN((C21-C10)*2/3,-4)&lt;1500000,ROUNDDOWN((C21-C10)*2/3,-4),1500000)</f>
        <v>0</v>
      </c>
      <c r="D5" s="48">
        <f>IF(ROUNDDOWN((D21-D10)*2/3,-4)&lt;1500000,ROUNDDOWN((D21-D10)*2/3,-4),1500000)</f>
        <v>0</v>
      </c>
      <c r="E5" s="73" t="s">
        <v>142</v>
      </c>
    </row>
    <row r="6" spans="1:5" ht="24" customHeight="1">
      <c r="A6" s="181" t="s">
        <v>62</v>
      </c>
      <c r="B6" s="41" t="s">
        <v>63</v>
      </c>
      <c r="C6" s="44"/>
      <c r="D6" s="44"/>
      <c r="E6" s="45"/>
    </row>
    <row r="7" spans="1:5" ht="24" customHeight="1">
      <c r="A7" s="181"/>
      <c r="B7" s="41" t="s">
        <v>64</v>
      </c>
      <c r="C7" s="44"/>
      <c r="D7" s="44"/>
      <c r="E7" s="45"/>
    </row>
    <row r="8" spans="1:5" ht="37.5" customHeight="1">
      <c r="A8" s="181"/>
      <c r="B8" s="42" t="s">
        <v>65</v>
      </c>
      <c r="C8" s="44"/>
      <c r="D8" s="44"/>
      <c r="E8" s="45"/>
    </row>
    <row r="9" spans="1:5" ht="37.5" customHeight="1">
      <c r="A9" s="181"/>
      <c r="B9" s="42" t="s">
        <v>75</v>
      </c>
      <c r="C9" s="44"/>
      <c r="D9" s="44"/>
      <c r="E9" s="45"/>
    </row>
    <row r="10" spans="1:5" ht="24" customHeight="1">
      <c r="A10" s="181"/>
      <c r="B10" s="38" t="s">
        <v>72</v>
      </c>
      <c r="C10" s="39">
        <f>SUM(C6:C9)</f>
        <v>0</v>
      </c>
      <c r="D10" s="39">
        <f>SUM(D6:D9)</f>
        <v>0</v>
      </c>
      <c r="E10" s="40" t="s">
        <v>67</v>
      </c>
    </row>
    <row r="11" spans="1:5" ht="24" customHeight="1">
      <c r="A11" s="177" t="s">
        <v>68</v>
      </c>
      <c r="B11" s="177"/>
      <c r="C11" s="39">
        <f>C12-(SUM(C5:C9))</f>
        <v>0</v>
      </c>
      <c r="D11" s="39">
        <f>D12-(SUM(D5:D9))</f>
        <v>0</v>
      </c>
      <c r="E11" s="40"/>
    </row>
    <row r="12" spans="1:5" ht="24" customHeight="1">
      <c r="A12" s="177" t="s">
        <v>69</v>
      </c>
      <c r="B12" s="177"/>
      <c r="C12" s="48">
        <f>C26</f>
        <v>0</v>
      </c>
      <c r="D12" s="48">
        <f>D26</f>
        <v>0</v>
      </c>
      <c r="E12" s="40"/>
    </row>
    <row r="13" spans="1:5" ht="24" customHeight="1">
      <c r="A13" s="154" t="s">
        <v>70</v>
      </c>
      <c r="B13" s="154"/>
      <c r="E13" s="36" t="s">
        <v>59</v>
      </c>
    </row>
    <row r="14" spans="1:5" ht="24" customHeight="1">
      <c r="A14" s="177" t="s">
        <v>60</v>
      </c>
      <c r="B14" s="177"/>
      <c r="C14" s="37" t="s">
        <v>92</v>
      </c>
      <c r="D14" s="37" t="s">
        <v>93</v>
      </c>
      <c r="E14" s="38" t="s">
        <v>61</v>
      </c>
    </row>
    <row r="15" spans="1:5" ht="24" customHeight="1">
      <c r="A15" s="176" t="s">
        <v>71</v>
      </c>
      <c r="B15" s="29"/>
      <c r="C15" s="44"/>
      <c r="D15" s="44"/>
      <c r="E15" s="46"/>
    </row>
    <row r="16" spans="1:5" ht="24" customHeight="1">
      <c r="A16" s="176"/>
      <c r="B16" s="47"/>
      <c r="C16" s="44"/>
      <c r="D16" s="44"/>
      <c r="E16" s="46"/>
    </row>
    <row r="17" spans="1:5" ht="24" customHeight="1">
      <c r="A17" s="176"/>
      <c r="B17" s="47"/>
      <c r="C17" s="44"/>
      <c r="D17" s="44"/>
      <c r="E17" s="46"/>
    </row>
    <row r="18" spans="1:5" ht="24" customHeight="1">
      <c r="A18" s="176"/>
      <c r="B18" s="47"/>
      <c r="C18" s="44"/>
      <c r="D18" s="44"/>
      <c r="E18" s="46"/>
    </row>
    <row r="19" spans="1:5" ht="24" customHeight="1">
      <c r="A19" s="176"/>
      <c r="B19" s="29"/>
      <c r="C19" s="44"/>
      <c r="D19" s="44"/>
      <c r="E19" s="46"/>
    </row>
    <row r="20" spans="1:5" ht="24" customHeight="1">
      <c r="A20" s="176"/>
      <c r="B20" s="29"/>
      <c r="C20" s="44"/>
      <c r="D20" s="44"/>
      <c r="E20" s="29"/>
    </row>
    <row r="21" spans="1:5" ht="24" customHeight="1">
      <c r="A21" s="176"/>
      <c r="B21" s="38" t="s">
        <v>66</v>
      </c>
      <c r="C21" s="39">
        <f>SUM(C15:C20)</f>
        <v>0</v>
      </c>
      <c r="D21" s="39">
        <f>SUM(D15:D20)</f>
        <v>0</v>
      </c>
      <c r="E21" s="41"/>
    </row>
    <row r="22" spans="1:5" ht="24" customHeight="1">
      <c r="A22" s="176" t="s">
        <v>73</v>
      </c>
      <c r="B22" s="29"/>
      <c r="C22" s="44"/>
      <c r="D22" s="44"/>
      <c r="E22" s="29"/>
    </row>
    <row r="23" spans="1:5" ht="24" customHeight="1">
      <c r="A23" s="176"/>
      <c r="B23" s="29"/>
      <c r="C23" s="44"/>
      <c r="D23" s="44"/>
      <c r="E23" s="29"/>
    </row>
    <row r="24" spans="1:5" ht="24" customHeight="1">
      <c r="A24" s="176"/>
      <c r="B24" s="29"/>
      <c r="C24" s="44"/>
      <c r="D24" s="44"/>
      <c r="E24" s="29"/>
    </row>
    <row r="25" spans="1:5" ht="24" customHeight="1">
      <c r="A25" s="176"/>
      <c r="B25" s="38" t="s">
        <v>74</v>
      </c>
      <c r="C25" s="39">
        <f>SUM(C22:C24)</f>
        <v>0</v>
      </c>
      <c r="D25" s="39">
        <f>SUM(D22:D24)</f>
        <v>0</v>
      </c>
      <c r="E25" s="41"/>
    </row>
    <row r="26" spans="1:5" ht="24" customHeight="1">
      <c r="A26" s="177" t="s">
        <v>69</v>
      </c>
      <c r="B26" s="177"/>
      <c r="C26" s="48">
        <f>SUM(C21,C25)</f>
        <v>0</v>
      </c>
      <c r="D26" s="48">
        <f>SUM(D21,D25)</f>
        <v>0</v>
      </c>
      <c r="E26" s="41"/>
    </row>
    <row r="27" spans="1:5" ht="22.5" customHeight="1">
      <c r="A27" s="178" t="s">
        <v>76</v>
      </c>
      <c r="B27" s="178"/>
      <c r="C27" s="178"/>
      <c r="D27" s="178"/>
      <c r="E27" s="178"/>
    </row>
    <row r="28" spans="1:5" ht="37.5" customHeight="1">
      <c r="A28" s="180"/>
      <c r="B28" s="180"/>
      <c r="C28" s="180"/>
      <c r="D28" s="180"/>
      <c r="E28" s="180"/>
    </row>
  </sheetData>
  <mergeCells count="15">
    <mergeCell ref="A22:A25"/>
    <mergeCell ref="A26:B26"/>
    <mergeCell ref="A27:E27"/>
    <mergeCell ref="A28:E28"/>
    <mergeCell ref="A6:A10"/>
    <mergeCell ref="A11:B11"/>
    <mergeCell ref="A12:B12"/>
    <mergeCell ref="A13:B13"/>
    <mergeCell ref="A14:B14"/>
    <mergeCell ref="A15:A21"/>
    <mergeCell ref="A1:B1"/>
    <mergeCell ref="A2:E2"/>
    <mergeCell ref="A3:B3"/>
    <mergeCell ref="A4:B4"/>
    <mergeCell ref="A5:B5"/>
  </mergeCells>
  <phoneticPr fontId="2"/>
  <pageMargins left="0.9055118110236221"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9</vt:i4>
      </vt:variant>
    </vt:vector>
  </HeadingPairs>
  <TitlesOfParts>
    <vt:vector size="19" baseType="lpstr">
      <vt:lpstr>様式１【申請】</vt:lpstr>
      <vt:lpstr>様式３【変更】</vt:lpstr>
      <vt:lpstr>様式４【中止】</vt:lpstr>
      <vt:lpstr>様式５【報告】</vt:lpstr>
      <vt:lpstr>様式６【請求】</vt:lpstr>
      <vt:lpstr>付表１【計画・内訳】</vt:lpstr>
      <vt:lpstr>付表２【収支計画・精算】</vt:lpstr>
      <vt:lpstr>付表６【変更内訳】</vt:lpstr>
      <vt:lpstr>付表７【変更予算】</vt:lpstr>
      <vt:lpstr>付表10【旅費路程】</vt:lpstr>
      <vt:lpstr>付表１【計画・内訳】!Print_Area</vt:lpstr>
      <vt:lpstr>付表２【収支計画・精算】!Print_Area</vt:lpstr>
      <vt:lpstr>付表６【変更内訳】!Print_Area</vt:lpstr>
      <vt:lpstr>付表７【変更予算】!Print_Area</vt:lpstr>
      <vt:lpstr>様式１【申請】!Print_Area</vt:lpstr>
      <vt:lpstr>様式３【変更】!Print_Area</vt:lpstr>
      <vt:lpstr>様式４【中止】!Print_Area</vt:lpstr>
      <vt:lpstr>様式５【報告】!Print_Area</vt:lpstr>
      <vt:lpstr>様式６【請求】!Print_Area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user-04</dc:creator>
  <cp:lastModifiedBy>user-07</cp:lastModifiedBy>
  <cp:lastPrinted>2021-07-29T07:22:18Z</cp:lastPrinted>
  <dcterms:created xsi:type="dcterms:W3CDTF">2020-05-12T02:25:01Z</dcterms:created>
  <dcterms:modified xsi:type="dcterms:W3CDTF">2022-05-06T02:33:48Z</dcterms:modified>
</cp:coreProperties>
</file>