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50.21\流通課　大容量\流通課\010　６次産業化推進担当\240 地産地消\04_ 給食\給食事業（Ｒ08）\01_★県産農林水産物の利用状況調査　周知\01　調査通知\施行\"/>
    </mc:Choice>
  </mc:AlternateContent>
  <xr:revisionPtr revIDLastSave="0" documentId="8_{9F354C7A-CB45-45B3-BBAC-7F210B2B527A}" xr6:coauthVersionLast="47" xr6:coauthVersionMax="47" xr10:uidLastSave="{00000000-0000-0000-0000-000000000000}"/>
  <bookViews>
    <workbookView xWindow="-16980" yWindow="2220" windowWidth="13965" windowHeight="8820" tabRatio="742" xr2:uid="{BA2F6F36-A54C-423C-94C8-A3115474C8CF}"/>
  </bookViews>
  <sheets>
    <sheet name="入力シート（４月分）" sheetId="1" r:id="rId1"/>
    <sheet name="入力シート（５月分）" sheetId="5" r:id="rId2"/>
    <sheet name="入力シート（６月分）" sheetId="7" r:id="rId3"/>
    <sheet name="入力シート（７月分）" sheetId="10" r:id="rId4"/>
    <sheet name="入力シート（８月分）" sheetId="12" r:id="rId5"/>
    <sheet name="入力シート（９月分）" sheetId="13" r:id="rId6"/>
    <sheet name="入力シート（１０月分）" sheetId="15" r:id="rId7"/>
    <sheet name="入力シート（１１月分）" sheetId="16" r:id="rId8"/>
    <sheet name="入力シート（１２月分）" sheetId="17" r:id="rId9"/>
    <sheet name="入力シート（１月分）" sheetId="18" r:id="rId10"/>
    <sheet name="入力シート（２月分）" sheetId="19" r:id="rId11"/>
    <sheet name="入力シート（３月分）" sheetId="20" r:id="rId12"/>
    <sheet name="４月分" sheetId="4" r:id="rId13"/>
    <sheet name="５月分" sheetId="6" r:id="rId14"/>
    <sheet name="６月分" sheetId="8" r:id="rId15"/>
    <sheet name="７月分" sheetId="11" r:id="rId16"/>
    <sheet name="８月分" sheetId="21" r:id="rId17"/>
    <sheet name="９月分" sheetId="22" r:id="rId18"/>
    <sheet name="１０月分" sheetId="23" r:id="rId19"/>
    <sheet name="１１月分" sheetId="24" r:id="rId20"/>
    <sheet name="１２月分" sheetId="25" r:id="rId21"/>
    <sheet name="１月分" sheetId="26" r:id="rId22"/>
    <sheet name="２月分" sheetId="27" r:id="rId23"/>
    <sheet name="３月分" sheetId="28" r:id="rId24"/>
    <sheet name="【様式１】提出用" sheetId="9" r:id="rId25"/>
  </sheets>
  <definedNames>
    <definedName name="_xlnm.Print_Area" localSheetId="24">【様式１】提出用!$A$1:$I$39</definedName>
    <definedName name="_xlnm.Print_Area" localSheetId="18">'１０月分'!#REF!</definedName>
    <definedName name="_xlnm.Print_Area" localSheetId="19">'１１月分'!#REF!</definedName>
    <definedName name="_xlnm.Print_Area" localSheetId="20">'１２月分'!#REF!</definedName>
    <definedName name="_xlnm.Print_Area" localSheetId="21">'１月分'!#REF!</definedName>
    <definedName name="_xlnm.Print_Area" localSheetId="22">'２月分'!#REF!</definedName>
    <definedName name="_xlnm.Print_Area" localSheetId="23">'３月分'!#REF!</definedName>
    <definedName name="_xlnm.Print_Area" localSheetId="12">'４月分'!$A$1:$I$39</definedName>
    <definedName name="_xlnm.Print_Area" localSheetId="13">'５月分'!#REF!</definedName>
    <definedName name="_xlnm.Print_Area" localSheetId="14">'６月分'!#REF!</definedName>
    <definedName name="_xlnm.Print_Area" localSheetId="15">'７月分'!#REF!</definedName>
    <definedName name="_xlnm.Print_Area" localSheetId="16">'８月分'!#REF!</definedName>
    <definedName name="_xlnm.Print_Area" localSheetId="17">'９月分'!#REF!</definedName>
    <definedName name="_xlnm.Print_Area" localSheetId="6">'入力シート（１０月分）'!#REF!</definedName>
    <definedName name="_xlnm.Print_Area" localSheetId="7">'入力シート（１１月分）'!#REF!</definedName>
    <definedName name="_xlnm.Print_Area" localSheetId="8">'入力シート（１２月分）'!#REF!</definedName>
    <definedName name="_xlnm.Print_Area" localSheetId="9">'入力シート（１月分）'!#REF!</definedName>
    <definedName name="_xlnm.Print_Area" localSheetId="10">'入力シート（２月分）'!#REF!</definedName>
    <definedName name="_xlnm.Print_Area" localSheetId="11">'入力シート（３月分）'!#REF!</definedName>
    <definedName name="_xlnm.Print_Area" localSheetId="0">'入力シート（４月分）'!$A$1:$I$561</definedName>
    <definedName name="_xlnm.Print_Area" localSheetId="1">'入力シート（５月分）'!#REF!</definedName>
    <definedName name="_xlnm.Print_Area" localSheetId="2">'入力シート（６月分）'!#REF!</definedName>
    <definedName name="_xlnm.Print_Area" localSheetId="3">'入力シート（７月分）'!#REF!</definedName>
    <definedName name="_xlnm.Print_Area" localSheetId="4">'入力シート（８月分）'!#REF!</definedName>
    <definedName name="_xlnm.Print_Area" localSheetId="5">'入力シート（９月分）'!#REF!</definedName>
    <definedName name="_xlnm.Print_Titles" localSheetId="6">'入力シート（１０月分）'!#REF!</definedName>
    <definedName name="_xlnm.Print_Titles" localSheetId="7">'入力シート（１１月分）'!#REF!</definedName>
    <definedName name="_xlnm.Print_Titles" localSheetId="8">'入力シート（１２月分）'!#REF!</definedName>
    <definedName name="_xlnm.Print_Titles" localSheetId="9">'入力シート（１月分）'!#REF!</definedName>
    <definedName name="_xlnm.Print_Titles" localSheetId="10">'入力シート（２月分）'!#REF!</definedName>
    <definedName name="_xlnm.Print_Titles" localSheetId="11">'入力シート（３月分）'!#REF!</definedName>
    <definedName name="_xlnm.Print_Titles" localSheetId="0">'入力シート（４月分）'!$5:$10</definedName>
    <definedName name="_xlnm.Print_Titles" localSheetId="1">'入力シート（５月分）'!#REF!</definedName>
    <definedName name="_xlnm.Print_Titles" localSheetId="2">'入力シート（６月分）'!#REF!</definedName>
    <definedName name="_xlnm.Print_Titles" localSheetId="3">'入力シート（７月分）'!#REF!</definedName>
    <definedName name="_xlnm.Print_Titles" localSheetId="4">'入力シート（８月分）'!#REF!</definedName>
    <definedName name="_xlnm.Print_Titles" localSheetId="5">'入力シート（９月分）'!#REF!</definedName>
    <definedName name="その他">'入力シート（４月分）'!$Q$11:$Q$18</definedName>
    <definedName name="加工食品">'入力シート（４月分）'!$O$11:$O$18</definedName>
    <definedName name="牛乳等">'入力シート（４月分）'!$P$11:$P$18</definedName>
    <definedName name="区分">'入力シート（４月分）'!$K$10:$R$10</definedName>
    <definedName name="穀類">'入力シート（４月分）'!$K$11:$K$18</definedName>
    <definedName name="対象外">'入力シート（４月分）'!$R$11:$R$18</definedName>
    <definedName name="畜・水産物">'入力シート（４月分）'!$M$11:$M$18</definedName>
    <definedName name="野菜等">'入力シート（４月分）'!$L$11:$L$18</definedName>
    <definedName name="冷凍食品">'入力シート（４月分）'!$N$11:$N$18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3" l="1"/>
  <c r="H33" i="23"/>
  <c r="F561" i="20"/>
  <c r="F560" i="20"/>
  <c r="F559" i="20"/>
  <c r="F558" i="20"/>
  <c r="F557" i="20"/>
  <c r="F556" i="20"/>
  <c r="F555" i="20"/>
  <c r="F554" i="20"/>
  <c r="F553" i="20"/>
  <c r="F552" i="20"/>
  <c r="F551" i="20"/>
  <c r="F550" i="20"/>
  <c r="F549" i="20"/>
  <c r="F548" i="20"/>
  <c r="F547" i="20"/>
  <c r="F546" i="20"/>
  <c r="F545" i="20"/>
  <c r="F544" i="20"/>
  <c r="F543" i="20"/>
  <c r="F542" i="20"/>
  <c r="F541" i="20"/>
  <c r="F540" i="20"/>
  <c r="F539" i="20"/>
  <c r="F538" i="20"/>
  <c r="F537" i="20"/>
  <c r="F536" i="20"/>
  <c r="F535" i="20"/>
  <c r="F534" i="20"/>
  <c r="F533" i="20"/>
  <c r="F532" i="20"/>
  <c r="F531" i="20"/>
  <c r="F530" i="20"/>
  <c r="F529" i="20"/>
  <c r="F528" i="20"/>
  <c r="F527" i="20"/>
  <c r="F526" i="20"/>
  <c r="F525" i="20"/>
  <c r="F524" i="20"/>
  <c r="F523" i="20"/>
  <c r="F522" i="20"/>
  <c r="F521" i="20"/>
  <c r="F520" i="20"/>
  <c r="F519" i="20"/>
  <c r="F518" i="20"/>
  <c r="F517" i="20"/>
  <c r="F516" i="20"/>
  <c r="F515" i="20"/>
  <c r="F514" i="20"/>
  <c r="F513" i="20"/>
  <c r="F512" i="20"/>
  <c r="F511" i="20"/>
  <c r="F510" i="20"/>
  <c r="F509" i="20"/>
  <c r="F508" i="20"/>
  <c r="F507" i="20"/>
  <c r="F506" i="20"/>
  <c r="F505" i="20"/>
  <c r="F504" i="20"/>
  <c r="F503" i="20"/>
  <c r="F502" i="20"/>
  <c r="F501" i="20"/>
  <c r="F500" i="20"/>
  <c r="F499" i="20"/>
  <c r="F498" i="20"/>
  <c r="F497" i="20"/>
  <c r="F496" i="20"/>
  <c r="F495" i="20"/>
  <c r="F494" i="20"/>
  <c r="F493" i="20"/>
  <c r="F492" i="20"/>
  <c r="F491" i="20"/>
  <c r="F490" i="20"/>
  <c r="F489" i="20"/>
  <c r="F488" i="20"/>
  <c r="F487" i="20"/>
  <c r="F486" i="20"/>
  <c r="F485" i="20"/>
  <c r="F484" i="20"/>
  <c r="F483" i="20"/>
  <c r="F482" i="20"/>
  <c r="F481" i="20"/>
  <c r="F480" i="20"/>
  <c r="F479" i="20"/>
  <c r="F478" i="20"/>
  <c r="F477" i="20"/>
  <c r="F476" i="20"/>
  <c r="F475" i="20"/>
  <c r="F474" i="20"/>
  <c r="F473" i="20"/>
  <c r="F472" i="20"/>
  <c r="F471" i="20"/>
  <c r="F470" i="20"/>
  <c r="F469" i="20"/>
  <c r="F468" i="20"/>
  <c r="F467" i="20"/>
  <c r="F466" i="20"/>
  <c r="F465" i="20"/>
  <c r="F464" i="20"/>
  <c r="F463" i="20"/>
  <c r="F462" i="20"/>
  <c r="F461" i="20"/>
  <c r="F460" i="20"/>
  <c r="F459" i="20"/>
  <c r="F458" i="20"/>
  <c r="F457" i="20"/>
  <c r="F456" i="20"/>
  <c r="F455" i="20"/>
  <c r="F454" i="20"/>
  <c r="F453" i="20"/>
  <c r="F452" i="20"/>
  <c r="F451" i="20"/>
  <c r="F450" i="20"/>
  <c r="F449" i="20"/>
  <c r="F448" i="20"/>
  <c r="F447" i="20"/>
  <c r="F446" i="20"/>
  <c r="F445" i="20"/>
  <c r="F444" i="20"/>
  <c r="F443" i="20"/>
  <c r="F442" i="20"/>
  <c r="F441" i="20"/>
  <c r="F440" i="20"/>
  <c r="F439" i="20"/>
  <c r="F438" i="20"/>
  <c r="F437" i="20"/>
  <c r="F436" i="20"/>
  <c r="F435" i="20"/>
  <c r="F434" i="20"/>
  <c r="F433" i="20"/>
  <c r="F432" i="20"/>
  <c r="F431" i="20"/>
  <c r="F430" i="20"/>
  <c r="F429" i="20"/>
  <c r="F428" i="20"/>
  <c r="F427" i="20"/>
  <c r="F426" i="20"/>
  <c r="F425" i="20"/>
  <c r="F424" i="20"/>
  <c r="F423" i="20"/>
  <c r="F422" i="20"/>
  <c r="F421" i="20"/>
  <c r="F420" i="20"/>
  <c r="F419" i="20"/>
  <c r="F418" i="20"/>
  <c r="F417" i="20"/>
  <c r="F416" i="20"/>
  <c r="F415" i="20"/>
  <c r="F414" i="20"/>
  <c r="F413" i="20"/>
  <c r="F412" i="20"/>
  <c r="F411" i="20"/>
  <c r="F410" i="20"/>
  <c r="F409" i="20"/>
  <c r="F408" i="20"/>
  <c r="F407" i="20"/>
  <c r="F406" i="20"/>
  <c r="F405" i="20"/>
  <c r="F404" i="20"/>
  <c r="F403" i="20"/>
  <c r="F402" i="20"/>
  <c r="F401" i="20"/>
  <c r="F400" i="20"/>
  <c r="F399" i="20"/>
  <c r="F398" i="20"/>
  <c r="F397" i="20"/>
  <c r="F396" i="20"/>
  <c r="F395" i="20"/>
  <c r="F394" i="20"/>
  <c r="F393" i="20"/>
  <c r="F392" i="20"/>
  <c r="F391" i="20"/>
  <c r="F390" i="20"/>
  <c r="F389" i="20"/>
  <c r="F388" i="20"/>
  <c r="F387" i="20"/>
  <c r="F386" i="20"/>
  <c r="F385" i="20"/>
  <c r="F384" i="20"/>
  <c r="F383" i="20"/>
  <c r="F382" i="20"/>
  <c r="F381" i="20"/>
  <c r="F380" i="20"/>
  <c r="F379" i="20"/>
  <c r="F378" i="20"/>
  <c r="F377" i="20"/>
  <c r="F376" i="20"/>
  <c r="F375" i="20"/>
  <c r="F374" i="20"/>
  <c r="F373" i="20"/>
  <c r="F372" i="20"/>
  <c r="F371" i="20"/>
  <c r="F370" i="20"/>
  <c r="F369" i="20"/>
  <c r="F368" i="20"/>
  <c r="F367" i="20"/>
  <c r="F366" i="20"/>
  <c r="F365" i="20"/>
  <c r="F364" i="20"/>
  <c r="F363" i="20"/>
  <c r="F362" i="20"/>
  <c r="F361" i="20"/>
  <c r="F360" i="20"/>
  <c r="F359" i="20"/>
  <c r="F358" i="20"/>
  <c r="F357" i="20"/>
  <c r="F356" i="20"/>
  <c r="F355" i="20"/>
  <c r="F354" i="20"/>
  <c r="F353" i="20"/>
  <c r="F352" i="20"/>
  <c r="F351" i="20"/>
  <c r="F350" i="20"/>
  <c r="F349" i="20"/>
  <c r="F348" i="20"/>
  <c r="F347" i="20"/>
  <c r="F346" i="20"/>
  <c r="F345" i="20"/>
  <c r="F344" i="20"/>
  <c r="F343" i="20"/>
  <c r="F342" i="20"/>
  <c r="F341" i="20"/>
  <c r="F340" i="20"/>
  <c r="F339" i="20"/>
  <c r="F338" i="20"/>
  <c r="F337" i="20"/>
  <c r="F336" i="20"/>
  <c r="F335" i="20"/>
  <c r="F334" i="20"/>
  <c r="F333" i="20"/>
  <c r="F332" i="20"/>
  <c r="F331" i="20"/>
  <c r="F330" i="20"/>
  <c r="F329" i="20"/>
  <c r="F328" i="20"/>
  <c r="F327" i="20"/>
  <c r="F326" i="20"/>
  <c r="F325" i="20"/>
  <c r="F324" i="20"/>
  <c r="F323" i="20"/>
  <c r="F322" i="20"/>
  <c r="F321" i="20"/>
  <c r="F320" i="20"/>
  <c r="F319" i="20"/>
  <c r="F318" i="20"/>
  <c r="F317" i="20"/>
  <c r="F316" i="20"/>
  <c r="F315" i="20"/>
  <c r="F314" i="20"/>
  <c r="F313" i="20"/>
  <c r="F312" i="20"/>
  <c r="F311" i="20"/>
  <c r="F310" i="20"/>
  <c r="F309" i="20"/>
  <c r="F308" i="20"/>
  <c r="F307" i="20"/>
  <c r="F306" i="20"/>
  <c r="F305" i="20"/>
  <c r="F304" i="20"/>
  <c r="F303" i="20"/>
  <c r="F302" i="20"/>
  <c r="F301" i="20"/>
  <c r="F300" i="20"/>
  <c r="F299" i="20"/>
  <c r="F298" i="20"/>
  <c r="F297" i="20"/>
  <c r="F296" i="20"/>
  <c r="F295" i="20"/>
  <c r="F294" i="20"/>
  <c r="F293" i="20"/>
  <c r="F292" i="20"/>
  <c r="F291" i="20"/>
  <c r="F290" i="20"/>
  <c r="F289" i="20"/>
  <c r="F288" i="20"/>
  <c r="F287" i="20"/>
  <c r="F286" i="20"/>
  <c r="F285" i="20"/>
  <c r="F284" i="20"/>
  <c r="F283" i="20"/>
  <c r="F282" i="20"/>
  <c r="F281" i="20"/>
  <c r="F280" i="20"/>
  <c r="F279" i="20"/>
  <c r="F278" i="20"/>
  <c r="F277" i="20"/>
  <c r="F276" i="20"/>
  <c r="F275" i="20"/>
  <c r="F274" i="20"/>
  <c r="F273" i="20"/>
  <c r="F272" i="20"/>
  <c r="F271" i="20"/>
  <c r="F270" i="20"/>
  <c r="F269" i="20"/>
  <c r="F268" i="20"/>
  <c r="F267" i="20"/>
  <c r="F266" i="20"/>
  <c r="F265" i="20"/>
  <c r="F264" i="20"/>
  <c r="F263" i="20"/>
  <c r="F262" i="20"/>
  <c r="F261" i="20"/>
  <c r="F260" i="20"/>
  <c r="F259" i="20"/>
  <c r="F258" i="20"/>
  <c r="F257" i="20"/>
  <c r="F256" i="20"/>
  <c r="F255" i="20"/>
  <c r="F254" i="20"/>
  <c r="F253" i="20"/>
  <c r="F252" i="20"/>
  <c r="F251" i="20"/>
  <c r="F250" i="20"/>
  <c r="F249" i="20"/>
  <c r="F248" i="20"/>
  <c r="F247" i="20"/>
  <c r="F246" i="20"/>
  <c r="F245" i="20"/>
  <c r="F244" i="20"/>
  <c r="F243" i="20"/>
  <c r="F242" i="20"/>
  <c r="F241" i="20"/>
  <c r="F240" i="20"/>
  <c r="F239" i="20"/>
  <c r="F238" i="20"/>
  <c r="F237" i="20"/>
  <c r="F236" i="20"/>
  <c r="F235" i="20"/>
  <c r="F234" i="20"/>
  <c r="F233" i="20"/>
  <c r="F232" i="20"/>
  <c r="F231" i="20"/>
  <c r="F230" i="20"/>
  <c r="F229" i="20"/>
  <c r="F228" i="20"/>
  <c r="F227" i="20"/>
  <c r="F226" i="20"/>
  <c r="F225" i="20"/>
  <c r="F224" i="20"/>
  <c r="F223" i="20"/>
  <c r="F222" i="20"/>
  <c r="F221" i="20"/>
  <c r="F220" i="20"/>
  <c r="F219" i="20"/>
  <c r="F218" i="20"/>
  <c r="F217" i="20"/>
  <c r="F216" i="20"/>
  <c r="F215" i="20"/>
  <c r="F214" i="20"/>
  <c r="F213" i="20"/>
  <c r="F212" i="20"/>
  <c r="F211" i="20"/>
  <c r="F210" i="20"/>
  <c r="F209" i="20"/>
  <c r="F208" i="20"/>
  <c r="F207" i="20"/>
  <c r="F206" i="20"/>
  <c r="F205" i="20"/>
  <c r="F204" i="20"/>
  <c r="F203" i="20"/>
  <c r="F202" i="20"/>
  <c r="F201" i="20"/>
  <c r="F200" i="20"/>
  <c r="F199" i="20"/>
  <c r="F198" i="20"/>
  <c r="F197" i="20"/>
  <c r="F196" i="20"/>
  <c r="F195" i="20"/>
  <c r="F194" i="20"/>
  <c r="F193" i="20"/>
  <c r="F192" i="20"/>
  <c r="F191" i="20"/>
  <c r="F190" i="20"/>
  <c r="F189" i="20"/>
  <c r="F188" i="20"/>
  <c r="F187" i="20"/>
  <c r="F186" i="20"/>
  <c r="F185" i="20"/>
  <c r="F184" i="20"/>
  <c r="F183" i="20"/>
  <c r="F182" i="20"/>
  <c r="F181" i="20"/>
  <c r="F180" i="20"/>
  <c r="F179" i="20"/>
  <c r="F178" i="20"/>
  <c r="F177" i="20"/>
  <c r="F176" i="20"/>
  <c r="F175" i="20"/>
  <c r="F174" i="20"/>
  <c r="F173" i="20"/>
  <c r="F172" i="20"/>
  <c r="F171" i="20"/>
  <c r="F170" i="20"/>
  <c r="F169" i="20"/>
  <c r="F168" i="20"/>
  <c r="F167" i="20"/>
  <c r="F166" i="20"/>
  <c r="F165" i="20"/>
  <c r="F164" i="20"/>
  <c r="F163" i="20"/>
  <c r="F162" i="20"/>
  <c r="F161" i="20"/>
  <c r="F160" i="20"/>
  <c r="F159" i="20"/>
  <c r="F158" i="20"/>
  <c r="F157" i="20"/>
  <c r="F156" i="20"/>
  <c r="F155" i="20"/>
  <c r="F154" i="20"/>
  <c r="F153" i="20"/>
  <c r="F152" i="20"/>
  <c r="F151" i="20"/>
  <c r="F150" i="20"/>
  <c r="F149" i="20"/>
  <c r="F148" i="20"/>
  <c r="F147" i="20"/>
  <c r="F146" i="20"/>
  <c r="F145" i="20"/>
  <c r="F144" i="20"/>
  <c r="F143" i="20"/>
  <c r="F142" i="20"/>
  <c r="F141" i="20"/>
  <c r="F140" i="20"/>
  <c r="F139" i="20"/>
  <c r="F138" i="20"/>
  <c r="F137" i="20"/>
  <c r="F136" i="20"/>
  <c r="F135" i="20"/>
  <c r="F134" i="20"/>
  <c r="F133" i="20"/>
  <c r="F132" i="20"/>
  <c r="F131" i="20"/>
  <c r="F130" i="20"/>
  <c r="F129" i="20"/>
  <c r="F128" i="20"/>
  <c r="F127" i="20"/>
  <c r="F126" i="20"/>
  <c r="F125" i="20"/>
  <c r="F124" i="20"/>
  <c r="F123" i="20"/>
  <c r="F122" i="20"/>
  <c r="F121" i="20"/>
  <c r="F120" i="20"/>
  <c r="F119" i="20"/>
  <c r="F118" i="20"/>
  <c r="F117" i="20"/>
  <c r="F116" i="20"/>
  <c r="F115" i="20"/>
  <c r="F114" i="20"/>
  <c r="F113" i="20"/>
  <c r="F112" i="20"/>
  <c r="F111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8" i="20"/>
  <c r="F77" i="20"/>
  <c r="F76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561" i="19"/>
  <c r="F560" i="19"/>
  <c r="F559" i="19"/>
  <c r="F558" i="19"/>
  <c r="F557" i="19"/>
  <c r="F556" i="19"/>
  <c r="F555" i="19"/>
  <c r="F554" i="19"/>
  <c r="F553" i="19"/>
  <c r="F552" i="19"/>
  <c r="F551" i="19"/>
  <c r="F550" i="19"/>
  <c r="F549" i="19"/>
  <c r="F548" i="19"/>
  <c r="F547" i="19"/>
  <c r="F546" i="19"/>
  <c r="F545" i="19"/>
  <c r="F544" i="19"/>
  <c r="F543" i="19"/>
  <c r="F542" i="19"/>
  <c r="F541" i="19"/>
  <c r="F540" i="19"/>
  <c r="F539" i="19"/>
  <c r="F538" i="19"/>
  <c r="F537" i="19"/>
  <c r="F536" i="19"/>
  <c r="F535" i="19"/>
  <c r="F534" i="19"/>
  <c r="F533" i="19"/>
  <c r="F532" i="19"/>
  <c r="F531" i="19"/>
  <c r="F530" i="19"/>
  <c r="F529" i="19"/>
  <c r="F528" i="19"/>
  <c r="F527" i="19"/>
  <c r="F526" i="19"/>
  <c r="F525" i="19"/>
  <c r="F524" i="19"/>
  <c r="F523" i="19"/>
  <c r="F522" i="19"/>
  <c r="F521" i="19"/>
  <c r="F520" i="19"/>
  <c r="F519" i="19"/>
  <c r="F518" i="19"/>
  <c r="F517" i="19"/>
  <c r="F516" i="19"/>
  <c r="F515" i="19"/>
  <c r="F514" i="19"/>
  <c r="F513" i="19"/>
  <c r="F512" i="19"/>
  <c r="F511" i="19"/>
  <c r="F510" i="19"/>
  <c r="F509" i="19"/>
  <c r="F508" i="19"/>
  <c r="F507" i="19"/>
  <c r="F506" i="19"/>
  <c r="F505" i="19"/>
  <c r="F504" i="19"/>
  <c r="F503" i="19"/>
  <c r="F502" i="19"/>
  <c r="F501" i="19"/>
  <c r="F500" i="19"/>
  <c r="F499" i="19"/>
  <c r="F498" i="19"/>
  <c r="F497" i="19"/>
  <c r="F496" i="19"/>
  <c r="F495" i="19"/>
  <c r="F494" i="19"/>
  <c r="F493" i="19"/>
  <c r="F492" i="19"/>
  <c r="F491" i="19"/>
  <c r="F490" i="19"/>
  <c r="F489" i="19"/>
  <c r="F488" i="19"/>
  <c r="F487" i="19"/>
  <c r="F486" i="19"/>
  <c r="F485" i="19"/>
  <c r="F484" i="19"/>
  <c r="F483" i="19"/>
  <c r="F482" i="19"/>
  <c r="F481" i="19"/>
  <c r="F480" i="19"/>
  <c r="F479" i="19"/>
  <c r="F478" i="19"/>
  <c r="F477" i="19"/>
  <c r="F476" i="19"/>
  <c r="F475" i="19"/>
  <c r="F474" i="19"/>
  <c r="F473" i="19"/>
  <c r="F472" i="19"/>
  <c r="F471" i="19"/>
  <c r="F470" i="19"/>
  <c r="F469" i="19"/>
  <c r="F468" i="19"/>
  <c r="F467" i="19"/>
  <c r="F466" i="19"/>
  <c r="F465" i="19"/>
  <c r="F464" i="19"/>
  <c r="F463" i="19"/>
  <c r="F462" i="19"/>
  <c r="F461" i="19"/>
  <c r="F460" i="19"/>
  <c r="F459" i="19"/>
  <c r="F458" i="19"/>
  <c r="F457" i="19"/>
  <c r="F456" i="19"/>
  <c r="F455" i="19"/>
  <c r="F454" i="19"/>
  <c r="F453" i="19"/>
  <c r="F452" i="19"/>
  <c r="F451" i="19"/>
  <c r="F450" i="19"/>
  <c r="F449" i="19"/>
  <c r="F448" i="19"/>
  <c r="F447" i="19"/>
  <c r="F446" i="19"/>
  <c r="F445" i="19"/>
  <c r="F444" i="19"/>
  <c r="F443" i="19"/>
  <c r="F442" i="19"/>
  <c r="F441" i="19"/>
  <c r="F440" i="19"/>
  <c r="F439" i="19"/>
  <c r="F438" i="19"/>
  <c r="F437" i="19"/>
  <c r="F436" i="19"/>
  <c r="F435" i="19"/>
  <c r="F434" i="19"/>
  <c r="F433" i="19"/>
  <c r="F432" i="19"/>
  <c r="F431" i="19"/>
  <c r="F430" i="19"/>
  <c r="F429" i="19"/>
  <c r="F428" i="19"/>
  <c r="F427" i="19"/>
  <c r="F426" i="19"/>
  <c r="F425" i="19"/>
  <c r="F424" i="19"/>
  <c r="F423" i="19"/>
  <c r="F422" i="19"/>
  <c r="F421" i="19"/>
  <c r="F420" i="19"/>
  <c r="F419" i="19"/>
  <c r="F418" i="19"/>
  <c r="F417" i="19"/>
  <c r="F416" i="19"/>
  <c r="F415" i="19"/>
  <c r="F414" i="19"/>
  <c r="F413" i="19"/>
  <c r="F412" i="19"/>
  <c r="F411" i="19"/>
  <c r="F410" i="19"/>
  <c r="F409" i="19"/>
  <c r="F408" i="19"/>
  <c r="F407" i="19"/>
  <c r="F406" i="19"/>
  <c r="F405" i="19"/>
  <c r="F404" i="19"/>
  <c r="F403" i="19"/>
  <c r="F402" i="19"/>
  <c r="F401" i="19"/>
  <c r="F400" i="19"/>
  <c r="F399" i="19"/>
  <c r="F398" i="19"/>
  <c r="F397" i="19"/>
  <c r="F396" i="19"/>
  <c r="F395" i="19"/>
  <c r="F394" i="19"/>
  <c r="F393" i="19"/>
  <c r="F392" i="19"/>
  <c r="F391" i="19"/>
  <c r="F390" i="19"/>
  <c r="F389" i="19"/>
  <c r="F388" i="19"/>
  <c r="F387" i="19"/>
  <c r="F386" i="19"/>
  <c r="F385" i="19"/>
  <c r="F384" i="19"/>
  <c r="F383" i="19"/>
  <c r="F382" i="19"/>
  <c r="F381" i="19"/>
  <c r="F380" i="19"/>
  <c r="F379" i="19"/>
  <c r="F378" i="19"/>
  <c r="F377" i="19"/>
  <c r="F376" i="19"/>
  <c r="F375" i="19"/>
  <c r="F374" i="19"/>
  <c r="F373" i="19"/>
  <c r="F372" i="19"/>
  <c r="F371" i="19"/>
  <c r="F370" i="19"/>
  <c r="F369" i="19"/>
  <c r="F368" i="19"/>
  <c r="F367" i="19"/>
  <c r="F366" i="19"/>
  <c r="F365" i="19"/>
  <c r="F364" i="19"/>
  <c r="F363" i="19"/>
  <c r="F362" i="19"/>
  <c r="F361" i="19"/>
  <c r="F360" i="19"/>
  <c r="F359" i="19"/>
  <c r="F358" i="19"/>
  <c r="F357" i="19"/>
  <c r="F356" i="19"/>
  <c r="F355" i="19"/>
  <c r="F354" i="19"/>
  <c r="F353" i="19"/>
  <c r="F352" i="19"/>
  <c r="F351" i="19"/>
  <c r="F350" i="19"/>
  <c r="F349" i="19"/>
  <c r="F348" i="19"/>
  <c r="F347" i="19"/>
  <c r="F346" i="19"/>
  <c r="F345" i="19"/>
  <c r="F344" i="19"/>
  <c r="F343" i="19"/>
  <c r="F342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5" i="19"/>
  <c r="F324" i="19"/>
  <c r="F323" i="19"/>
  <c r="F322" i="19"/>
  <c r="F321" i="19"/>
  <c r="F320" i="19"/>
  <c r="F319" i="19"/>
  <c r="F318" i="19"/>
  <c r="F317" i="19"/>
  <c r="F316" i="19"/>
  <c r="F315" i="19"/>
  <c r="F314" i="19"/>
  <c r="F313" i="19"/>
  <c r="F312" i="19"/>
  <c r="F311" i="19"/>
  <c r="F310" i="19"/>
  <c r="F309" i="19"/>
  <c r="F308" i="19"/>
  <c r="F307" i="19"/>
  <c r="F306" i="19"/>
  <c r="F305" i="19"/>
  <c r="F304" i="19"/>
  <c r="F303" i="19"/>
  <c r="F302" i="19"/>
  <c r="F301" i="19"/>
  <c r="F300" i="19"/>
  <c r="F299" i="19"/>
  <c r="F298" i="19"/>
  <c r="F297" i="19"/>
  <c r="F296" i="19"/>
  <c r="F295" i="19"/>
  <c r="F294" i="19"/>
  <c r="F293" i="19"/>
  <c r="F292" i="19"/>
  <c r="F291" i="19"/>
  <c r="F290" i="19"/>
  <c r="F289" i="19"/>
  <c r="F288" i="19"/>
  <c r="F287" i="19"/>
  <c r="F286" i="19"/>
  <c r="F285" i="19"/>
  <c r="F284" i="19"/>
  <c r="F283" i="19"/>
  <c r="F282" i="19"/>
  <c r="F281" i="19"/>
  <c r="F280" i="19"/>
  <c r="F279" i="19"/>
  <c r="F278" i="19"/>
  <c r="F277" i="19"/>
  <c r="F276" i="19"/>
  <c r="F275" i="19"/>
  <c r="F274" i="19"/>
  <c r="F273" i="19"/>
  <c r="F272" i="19"/>
  <c r="F271" i="19"/>
  <c r="F270" i="19"/>
  <c r="F269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561" i="18"/>
  <c r="F560" i="18"/>
  <c r="F559" i="18"/>
  <c r="F558" i="18"/>
  <c r="F557" i="18"/>
  <c r="F556" i="18"/>
  <c r="F555" i="18"/>
  <c r="F554" i="18"/>
  <c r="F553" i="18"/>
  <c r="F552" i="18"/>
  <c r="F551" i="18"/>
  <c r="F550" i="18"/>
  <c r="F549" i="18"/>
  <c r="F548" i="18"/>
  <c r="F547" i="18"/>
  <c r="F546" i="18"/>
  <c r="F545" i="18"/>
  <c r="F544" i="18"/>
  <c r="F543" i="18"/>
  <c r="F542" i="18"/>
  <c r="F541" i="18"/>
  <c r="F540" i="18"/>
  <c r="F539" i="18"/>
  <c r="F538" i="18"/>
  <c r="F537" i="18"/>
  <c r="F536" i="18"/>
  <c r="F535" i="18"/>
  <c r="F534" i="18"/>
  <c r="F533" i="18"/>
  <c r="F532" i="18"/>
  <c r="F531" i="18"/>
  <c r="F530" i="18"/>
  <c r="F529" i="18"/>
  <c r="F528" i="18"/>
  <c r="F527" i="18"/>
  <c r="F526" i="18"/>
  <c r="F525" i="18"/>
  <c r="F524" i="18"/>
  <c r="F523" i="18"/>
  <c r="F522" i="18"/>
  <c r="F521" i="18"/>
  <c r="F520" i="18"/>
  <c r="F519" i="18"/>
  <c r="F518" i="18"/>
  <c r="F517" i="18"/>
  <c r="F516" i="18"/>
  <c r="F515" i="18"/>
  <c r="F514" i="18"/>
  <c r="F513" i="18"/>
  <c r="F512" i="18"/>
  <c r="F511" i="18"/>
  <c r="F510" i="18"/>
  <c r="F509" i="18"/>
  <c r="F508" i="18"/>
  <c r="F507" i="18"/>
  <c r="F506" i="18"/>
  <c r="F505" i="18"/>
  <c r="F504" i="18"/>
  <c r="F503" i="18"/>
  <c r="F502" i="18"/>
  <c r="F501" i="18"/>
  <c r="F500" i="18"/>
  <c r="F499" i="18"/>
  <c r="F498" i="18"/>
  <c r="F497" i="18"/>
  <c r="F496" i="18"/>
  <c r="F495" i="18"/>
  <c r="F494" i="18"/>
  <c r="F493" i="18"/>
  <c r="F492" i="18"/>
  <c r="F491" i="18"/>
  <c r="F490" i="18"/>
  <c r="F489" i="18"/>
  <c r="F488" i="18"/>
  <c r="F487" i="18"/>
  <c r="F486" i="18"/>
  <c r="F485" i="18"/>
  <c r="F484" i="18"/>
  <c r="F483" i="18"/>
  <c r="F482" i="18"/>
  <c r="F481" i="18"/>
  <c r="F480" i="18"/>
  <c r="F479" i="18"/>
  <c r="F478" i="18"/>
  <c r="F477" i="18"/>
  <c r="F476" i="18"/>
  <c r="F475" i="18"/>
  <c r="F474" i="18"/>
  <c r="F473" i="18"/>
  <c r="F472" i="18"/>
  <c r="F471" i="18"/>
  <c r="F470" i="18"/>
  <c r="F469" i="18"/>
  <c r="F468" i="18"/>
  <c r="F467" i="18"/>
  <c r="F466" i="18"/>
  <c r="F465" i="18"/>
  <c r="F464" i="18"/>
  <c r="F463" i="18"/>
  <c r="F462" i="18"/>
  <c r="F461" i="18"/>
  <c r="F460" i="18"/>
  <c r="F459" i="18"/>
  <c r="F458" i="18"/>
  <c r="F457" i="18"/>
  <c r="F456" i="18"/>
  <c r="F455" i="18"/>
  <c r="F454" i="18"/>
  <c r="F453" i="18"/>
  <c r="F452" i="18"/>
  <c r="F451" i="18"/>
  <c r="F450" i="18"/>
  <c r="F449" i="18"/>
  <c r="F448" i="18"/>
  <c r="F447" i="18"/>
  <c r="F446" i="18"/>
  <c r="F445" i="18"/>
  <c r="F444" i="18"/>
  <c r="F443" i="18"/>
  <c r="F442" i="18"/>
  <c r="F441" i="18"/>
  <c r="F440" i="18"/>
  <c r="F439" i="18"/>
  <c r="F438" i="18"/>
  <c r="F437" i="18"/>
  <c r="F436" i="18"/>
  <c r="F435" i="18"/>
  <c r="F434" i="18"/>
  <c r="F433" i="18"/>
  <c r="F432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4" i="18"/>
  <c r="F413" i="18"/>
  <c r="F412" i="18"/>
  <c r="F411" i="18"/>
  <c r="F410" i="18"/>
  <c r="F409" i="18"/>
  <c r="F408" i="18"/>
  <c r="F407" i="18"/>
  <c r="F406" i="18"/>
  <c r="F405" i="18"/>
  <c r="F404" i="18"/>
  <c r="F403" i="18"/>
  <c r="F402" i="18"/>
  <c r="F401" i="18"/>
  <c r="F400" i="18"/>
  <c r="F399" i="18"/>
  <c r="F398" i="18"/>
  <c r="F397" i="18"/>
  <c r="F396" i="18"/>
  <c r="F395" i="18"/>
  <c r="F394" i="18"/>
  <c r="F393" i="18"/>
  <c r="F392" i="18"/>
  <c r="F391" i="18"/>
  <c r="F390" i="18"/>
  <c r="F389" i="18"/>
  <c r="F388" i="18"/>
  <c r="F387" i="18"/>
  <c r="F386" i="18"/>
  <c r="F385" i="18"/>
  <c r="F384" i="18"/>
  <c r="F383" i="18"/>
  <c r="F382" i="18"/>
  <c r="F381" i="18"/>
  <c r="F380" i="18"/>
  <c r="F379" i="18"/>
  <c r="F378" i="18"/>
  <c r="F377" i="18"/>
  <c r="F376" i="18"/>
  <c r="F375" i="18"/>
  <c r="F374" i="18"/>
  <c r="F373" i="18"/>
  <c r="F372" i="18"/>
  <c r="F371" i="18"/>
  <c r="F370" i="18"/>
  <c r="F369" i="18"/>
  <c r="F368" i="18"/>
  <c r="F367" i="18"/>
  <c r="F366" i="18"/>
  <c r="F365" i="18"/>
  <c r="F364" i="18"/>
  <c r="F363" i="18"/>
  <c r="F362" i="18"/>
  <c r="F361" i="18"/>
  <c r="F360" i="18"/>
  <c r="F359" i="18"/>
  <c r="F358" i="18"/>
  <c r="F357" i="18"/>
  <c r="F356" i="18"/>
  <c r="F355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561" i="17"/>
  <c r="F560" i="17"/>
  <c r="F559" i="17"/>
  <c r="F558" i="17"/>
  <c r="F557" i="17"/>
  <c r="F556" i="17"/>
  <c r="F555" i="17"/>
  <c r="F554" i="17"/>
  <c r="F553" i="17"/>
  <c r="F552" i="17"/>
  <c r="F551" i="17"/>
  <c r="F550" i="17"/>
  <c r="F549" i="17"/>
  <c r="F548" i="17"/>
  <c r="F547" i="17"/>
  <c r="F546" i="17"/>
  <c r="F545" i="17"/>
  <c r="F544" i="17"/>
  <c r="F543" i="17"/>
  <c r="F542" i="17"/>
  <c r="F541" i="17"/>
  <c r="F540" i="17"/>
  <c r="F539" i="17"/>
  <c r="F538" i="17"/>
  <c r="F537" i="17"/>
  <c r="F536" i="17"/>
  <c r="F535" i="17"/>
  <c r="F534" i="17"/>
  <c r="F533" i="17"/>
  <c r="F532" i="17"/>
  <c r="F531" i="17"/>
  <c r="F530" i="17"/>
  <c r="F529" i="17"/>
  <c r="F528" i="17"/>
  <c r="F527" i="17"/>
  <c r="F526" i="17"/>
  <c r="F525" i="17"/>
  <c r="F524" i="17"/>
  <c r="F523" i="17"/>
  <c r="F522" i="17"/>
  <c r="F521" i="17"/>
  <c r="F520" i="17"/>
  <c r="F519" i="17"/>
  <c r="F518" i="17"/>
  <c r="F517" i="17"/>
  <c r="F516" i="17"/>
  <c r="F515" i="17"/>
  <c r="F514" i="17"/>
  <c r="F513" i="17"/>
  <c r="F512" i="17"/>
  <c r="F511" i="17"/>
  <c r="F510" i="17"/>
  <c r="F509" i="17"/>
  <c r="F508" i="17"/>
  <c r="F507" i="17"/>
  <c r="F506" i="17"/>
  <c r="F505" i="17"/>
  <c r="F504" i="17"/>
  <c r="F503" i="17"/>
  <c r="F502" i="17"/>
  <c r="F501" i="17"/>
  <c r="F500" i="17"/>
  <c r="F499" i="17"/>
  <c r="F498" i="17"/>
  <c r="F497" i="17"/>
  <c r="F496" i="17"/>
  <c r="F495" i="17"/>
  <c r="F494" i="17"/>
  <c r="F493" i="17"/>
  <c r="F492" i="17"/>
  <c r="F491" i="17"/>
  <c r="F490" i="17"/>
  <c r="F489" i="17"/>
  <c r="F488" i="17"/>
  <c r="F487" i="17"/>
  <c r="F486" i="17"/>
  <c r="F485" i="17"/>
  <c r="F484" i="17"/>
  <c r="F483" i="17"/>
  <c r="F482" i="17"/>
  <c r="F481" i="17"/>
  <c r="F480" i="17"/>
  <c r="F479" i="17"/>
  <c r="F478" i="17"/>
  <c r="F477" i="17"/>
  <c r="F476" i="17"/>
  <c r="F475" i="17"/>
  <c r="F474" i="17"/>
  <c r="F473" i="17"/>
  <c r="F472" i="17"/>
  <c r="F471" i="17"/>
  <c r="F470" i="17"/>
  <c r="F469" i="17"/>
  <c r="F468" i="17"/>
  <c r="F467" i="17"/>
  <c r="F466" i="17"/>
  <c r="F465" i="17"/>
  <c r="F464" i="17"/>
  <c r="F463" i="17"/>
  <c r="F462" i="17"/>
  <c r="F461" i="17"/>
  <c r="F460" i="17"/>
  <c r="F459" i="17"/>
  <c r="F458" i="17"/>
  <c r="F457" i="17"/>
  <c r="F456" i="17"/>
  <c r="F455" i="17"/>
  <c r="F454" i="17"/>
  <c r="F453" i="17"/>
  <c r="F452" i="17"/>
  <c r="F451" i="17"/>
  <c r="F450" i="17"/>
  <c r="F449" i="17"/>
  <c r="F448" i="17"/>
  <c r="F447" i="17"/>
  <c r="F446" i="17"/>
  <c r="F445" i="17"/>
  <c r="F444" i="17"/>
  <c r="F443" i="17"/>
  <c r="F442" i="17"/>
  <c r="F441" i="17"/>
  <c r="F440" i="17"/>
  <c r="F439" i="17"/>
  <c r="F438" i="17"/>
  <c r="F437" i="17"/>
  <c r="F436" i="17"/>
  <c r="F435" i="17"/>
  <c r="F434" i="17"/>
  <c r="F433" i="17"/>
  <c r="F432" i="17"/>
  <c r="F431" i="17"/>
  <c r="F430" i="17"/>
  <c r="F429" i="17"/>
  <c r="F428" i="17"/>
  <c r="F427" i="17"/>
  <c r="F426" i="17"/>
  <c r="F425" i="17"/>
  <c r="F424" i="17"/>
  <c r="F423" i="17"/>
  <c r="F422" i="17"/>
  <c r="F421" i="17"/>
  <c r="F420" i="17"/>
  <c r="F419" i="17"/>
  <c r="F418" i="17"/>
  <c r="F417" i="17"/>
  <c r="F416" i="17"/>
  <c r="F415" i="17"/>
  <c r="F414" i="17"/>
  <c r="F413" i="17"/>
  <c r="F412" i="17"/>
  <c r="F411" i="17"/>
  <c r="F410" i="17"/>
  <c r="F409" i="17"/>
  <c r="F408" i="17"/>
  <c r="F407" i="17"/>
  <c r="F406" i="17"/>
  <c r="F405" i="17"/>
  <c r="F404" i="17"/>
  <c r="F403" i="17"/>
  <c r="F402" i="17"/>
  <c r="F401" i="17"/>
  <c r="F400" i="17"/>
  <c r="F399" i="17"/>
  <c r="F398" i="17"/>
  <c r="F397" i="17"/>
  <c r="F396" i="17"/>
  <c r="F395" i="17"/>
  <c r="F394" i="17"/>
  <c r="F393" i="17"/>
  <c r="F392" i="17"/>
  <c r="F391" i="17"/>
  <c r="F390" i="17"/>
  <c r="F389" i="17"/>
  <c r="F388" i="17"/>
  <c r="F387" i="17"/>
  <c r="F386" i="17"/>
  <c r="F385" i="17"/>
  <c r="F384" i="17"/>
  <c r="F383" i="17"/>
  <c r="F382" i="17"/>
  <c r="F381" i="17"/>
  <c r="F380" i="17"/>
  <c r="F379" i="17"/>
  <c r="F378" i="17"/>
  <c r="F377" i="17"/>
  <c r="F376" i="17"/>
  <c r="F375" i="17"/>
  <c r="F374" i="17"/>
  <c r="F373" i="17"/>
  <c r="F372" i="17"/>
  <c r="F371" i="17"/>
  <c r="F370" i="17"/>
  <c r="F369" i="17"/>
  <c r="F368" i="17"/>
  <c r="F367" i="17"/>
  <c r="F366" i="17"/>
  <c r="F365" i="17"/>
  <c r="F364" i="17"/>
  <c r="F363" i="17"/>
  <c r="F362" i="17"/>
  <c r="F361" i="17"/>
  <c r="F360" i="17"/>
  <c r="F359" i="17"/>
  <c r="F358" i="17"/>
  <c r="F357" i="17"/>
  <c r="F356" i="17"/>
  <c r="F355" i="17"/>
  <c r="F354" i="17"/>
  <c r="F353" i="17"/>
  <c r="F352" i="17"/>
  <c r="F351" i="17"/>
  <c r="F350" i="17"/>
  <c r="F349" i="17"/>
  <c r="F348" i="17"/>
  <c r="F347" i="17"/>
  <c r="F346" i="17"/>
  <c r="F345" i="17"/>
  <c r="F344" i="17"/>
  <c r="F343" i="17"/>
  <c r="F342" i="17"/>
  <c r="F341" i="17"/>
  <c r="F340" i="17"/>
  <c r="F339" i="17"/>
  <c r="F338" i="17"/>
  <c r="F337" i="17"/>
  <c r="F336" i="17"/>
  <c r="F335" i="17"/>
  <c r="F334" i="17"/>
  <c r="F333" i="17"/>
  <c r="F332" i="17"/>
  <c r="F331" i="17"/>
  <c r="F330" i="17"/>
  <c r="F329" i="17"/>
  <c r="F328" i="17"/>
  <c r="F327" i="17"/>
  <c r="F326" i="17"/>
  <c r="F325" i="17"/>
  <c r="F324" i="17"/>
  <c r="F323" i="17"/>
  <c r="F322" i="17"/>
  <c r="F321" i="17"/>
  <c r="F320" i="17"/>
  <c r="F319" i="17"/>
  <c r="F318" i="17"/>
  <c r="F317" i="17"/>
  <c r="F316" i="17"/>
  <c r="F315" i="17"/>
  <c r="F314" i="17"/>
  <c r="F313" i="17"/>
  <c r="F312" i="17"/>
  <c r="F311" i="17"/>
  <c r="F310" i="17"/>
  <c r="F309" i="17"/>
  <c r="F308" i="17"/>
  <c r="F307" i="17"/>
  <c r="F306" i="17"/>
  <c r="F305" i="17"/>
  <c r="F304" i="17"/>
  <c r="F303" i="17"/>
  <c r="F302" i="17"/>
  <c r="F301" i="17"/>
  <c r="F300" i="17"/>
  <c r="F299" i="17"/>
  <c r="F298" i="17"/>
  <c r="F297" i="17"/>
  <c r="F296" i="17"/>
  <c r="F295" i="17"/>
  <c r="F294" i="17"/>
  <c r="F293" i="17"/>
  <c r="F292" i="17"/>
  <c r="F291" i="17"/>
  <c r="F290" i="17"/>
  <c r="F289" i="17"/>
  <c r="F288" i="17"/>
  <c r="F287" i="17"/>
  <c r="F286" i="17"/>
  <c r="F285" i="17"/>
  <c r="F284" i="17"/>
  <c r="F283" i="17"/>
  <c r="F282" i="17"/>
  <c r="F281" i="17"/>
  <c r="F280" i="17"/>
  <c r="F279" i="17"/>
  <c r="F278" i="17"/>
  <c r="F277" i="17"/>
  <c r="F276" i="17"/>
  <c r="F275" i="17"/>
  <c r="F274" i="17"/>
  <c r="F273" i="17"/>
  <c r="F272" i="17"/>
  <c r="F271" i="17"/>
  <c r="F270" i="17"/>
  <c r="F269" i="17"/>
  <c r="F268" i="17"/>
  <c r="F267" i="17"/>
  <c r="F266" i="17"/>
  <c r="F265" i="17"/>
  <c r="F264" i="17"/>
  <c r="F263" i="17"/>
  <c r="F262" i="17"/>
  <c r="F261" i="17"/>
  <c r="F260" i="17"/>
  <c r="F259" i="17"/>
  <c r="F258" i="17"/>
  <c r="F257" i="17"/>
  <c r="F256" i="17"/>
  <c r="F255" i="17"/>
  <c r="F254" i="17"/>
  <c r="F253" i="17"/>
  <c r="F252" i="17"/>
  <c r="F251" i="17"/>
  <c r="F250" i="17"/>
  <c r="F249" i="17"/>
  <c r="F248" i="17"/>
  <c r="F247" i="17"/>
  <c r="F246" i="17"/>
  <c r="F245" i="17"/>
  <c r="F244" i="17"/>
  <c r="F243" i="17"/>
  <c r="F242" i="17"/>
  <c r="F241" i="17"/>
  <c r="F240" i="17"/>
  <c r="F239" i="17"/>
  <c r="F238" i="17"/>
  <c r="F237" i="17"/>
  <c r="F236" i="17"/>
  <c r="F235" i="17"/>
  <c r="F234" i="17"/>
  <c r="F233" i="17"/>
  <c r="F232" i="17"/>
  <c r="F231" i="17"/>
  <c r="F230" i="17"/>
  <c r="F229" i="17"/>
  <c r="F228" i="17"/>
  <c r="F227" i="17"/>
  <c r="F226" i="17"/>
  <c r="F225" i="17"/>
  <c r="F224" i="17"/>
  <c r="F223" i="17"/>
  <c r="F222" i="17"/>
  <c r="F221" i="17"/>
  <c r="F220" i="17"/>
  <c r="F219" i="17"/>
  <c r="F218" i="17"/>
  <c r="F217" i="17"/>
  <c r="F216" i="17"/>
  <c r="F215" i="17"/>
  <c r="F214" i="17"/>
  <c r="F213" i="17"/>
  <c r="F212" i="17"/>
  <c r="F211" i="17"/>
  <c r="F210" i="17"/>
  <c r="F209" i="17"/>
  <c r="F208" i="17"/>
  <c r="F207" i="17"/>
  <c r="F206" i="17"/>
  <c r="F205" i="17"/>
  <c r="F204" i="17"/>
  <c r="F203" i="17"/>
  <c r="F202" i="17"/>
  <c r="F201" i="17"/>
  <c r="F200" i="17"/>
  <c r="F199" i="17"/>
  <c r="F198" i="17"/>
  <c r="F197" i="17"/>
  <c r="F196" i="17"/>
  <c r="F195" i="17"/>
  <c r="F194" i="17"/>
  <c r="F193" i="17"/>
  <c r="F192" i="17"/>
  <c r="F191" i="17"/>
  <c r="F190" i="17"/>
  <c r="F189" i="17"/>
  <c r="F188" i="17"/>
  <c r="F187" i="17"/>
  <c r="F186" i="17"/>
  <c r="F185" i="17"/>
  <c r="F184" i="17"/>
  <c r="F183" i="17"/>
  <c r="F182" i="17"/>
  <c r="F181" i="17"/>
  <c r="F180" i="17"/>
  <c r="F179" i="17"/>
  <c r="F178" i="17"/>
  <c r="F177" i="17"/>
  <c r="F176" i="17"/>
  <c r="F175" i="17"/>
  <c r="F174" i="17"/>
  <c r="F173" i="17"/>
  <c r="F172" i="17"/>
  <c r="F171" i="17"/>
  <c r="F170" i="17"/>
  <c r="F169" i="17"/>
  <c r="F168" i="17"/>
  <c r="F167" i="17"/>
  <c r="F166" i="17"/>
  <c r="F165" i="17"/>
  <c r="F164" i="17"/>
  <c r="F163" i="17"/>
  <c r="F162" i="17"/>
  <c r="F161" i="17"/>
  <c r="F160" i="17"/>
  <c r="F159" i="17"/>
  <c r="F158" i="17"/>
  <c r="F157" i="17"/>
  <c r="F156" i="17"/>
  <c r="F155" i="17"/>
  <c r="F154" i="17"/>
  <c r="F153" i="17"/>
  <c r="F152" i="17"/>
  <c r="F151" i="17"/>
  <c r="F150" i="17"/>
  <c r="F149" i="17"/>
  <c r="F148" i="17"/>
  <c r="F147" i="17"/>
  <c r="F146" i="17"/>
  <c r="F145" i="17"/>
  <c r="F144" i="17"/>
  <c r="F143" i="17"/>
  <c r="F142" i="17"/>
  <c r="F141" i="17"/>
  <c r="F140" i="17"/>
  <c r="F139" i="17"/>
  <c r="F138" i="17"/>
  <c r="F137" i="17"/>
  <c r="F136" i="17"/>
  <c r="F135" i="17"/>
  <c r="F134" i="17"/>
  <c r="F133" i="17"/>
  <c r="F132" i="17"/>
  <c r="F131" i="17"/>
  <c r="F130" i="17"/>
  <c r="F129" i="17"/>
  <c r="F128" i="17"/>
  <c r="F127" i="17"/>
  <c r="F126" i="17"/>
  <c r="F125" i="17"/>
  <c r="F124" i="17"/>
  <c r="F123" i="17"/>
  <c r="F122" i="17"/>
  <c r="F121" i="17"/>
  <c r="F120" i="17"/>
  <c r="F119" i="17"/>
  <c r="F118" i="17"/>
  <c r="F117" i="17"/>
  <c r="F116" i="17"/>
  <c r="F115" i="17"/>
  <c r="F114" i="17"/>
  <c r="F113" i="17"/>
  <c r="F112" i="17"/>
  <c r="F111" i="17"/>
  <c r="F110" i="17"/>
  <c r="F109" i="17"/>
  <c r="F108" i="17"/>
  <c r="F107" i="17"/>
  <c r="F106" i="17"/>
  <c r="F105" i="17"/>
  <c r="F104" i="17"/>
  <c r="F103" i="17"/>
  <c r="F102" i="17"/>
  <c r="F101" i="17"/>
  <c r="F100" i="17"/>
  <c r="F99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561" i="16"/>
  <c r="F560" i="16"/>
  <c r="F559" i="16"/>
  <c r="F558" i="16"/>
  <c r="F557" i="16"/>
  <c r="F556" i="16"/>
  <c r="F555" i="16"/>
  <c r="F554" i="16"/>
  <c r="F553" i="16"/>
  <c r="F552" i="16"/>
  <c r="F551" i="16"/>
  <c r="F550" i="16"/>
  <c r="F549" i="16"/>
  <c r="F548" i="16"/>
  <c r="F547" i="16"/>
  <c r="F546" i="16"/>
  <c r="F545" i="16"/>
  <c r="F544" i="16"/>
  <c r="F543" i="16"/>
  <c r="F542" i="16"/>
  <c r="F541" i="16"/>
  <c r="F540" i="16"/>
  <c r="F539" i="16"/>
  <c r="F538" i="16"/>
  <c r="F537" i="16"/>
  <c r="F536" i="16"/>
  <c r="F535" i="16"/>
  <c r="F534" i="16"/>
  <c r="F533" i="16"/>
  <c r="F532" i="16"/>
  <c r="F531" i="16"/>
  <c r="F530" i="16"/>
  <c r="F529" i="16"/>
  <c r="F528" i="16"/>
  <c r="F527" i="16"/>
  <c r="F526" i="16"/>
  <c r="F525" i="16"/>
  <c r="F524" i="16"/>
  <c r="F523" i="16"/>
  <c r="F522" i="16"/>
  <c r="F521" i="16"/>
  <c r="F520" i="16"/>
  <c r="F519" i="16"/>
  <c r="F518" i="16"/>
  <c r="F517" i="16"/>
  <c r="F516" i="16"/>
  <c r="F515" i="16"/>
  <c r="F514" i="16"/>
  <c r="F513" i="16"/>
  <c r="F512" i="16"/>
  <c r="F511" i="16"/>
  <c r="F510" i="16"/>
  <c r="F509" i="16"/>
  <c r="F508" i="16"/>
  <c r="F507" i="16"/>
  <c r="F506" i="16"/>
  <c r="F505" i="16"/>
  <c r="F504" i="16"/>
  <c r="F503" i="16"/>
  <c r="F502" i="16"/>
  <c r="F501" i="16"/>
  <c r="F500" i="16"/>
  <c r="F499" i="16"/>
  <c r="F498" i="16"/>
  <c r="F497" i="16"/>
  <c r="F496" i="16"/>
  <c r="F495" i="16"/>
  <c r="F494" i="16"/>
  <c r="F493" i="16"/>
  <c r="F492" i="16"/>
  <c r="F491" i="16"/>
  <c r="F490" i="16"/>
  <c r="F489" i="16"/>
  <c r="F488" i="16"/>
  <c r="F487" i="16"/>
  <c r="F486" i="16"/>
  <c r="F485" i="16"/>
  <c r="F484" i="16"/>
  <c r="F483" i="16"/>
  <c r="F482" i="16"/>
  <c r="F481" i="16"/>
  <c r="F480" i="16"/>
  <c r="F479" i="16"/>
  <c r="F478" i="16"/>
  <c r="F477" i="16"/>
  <c r="F476" i="16"/>
  <c r="F475" i="16"/>
  <c r="F474" i="16"/>
  <c r="F473" i="16"/>
  <c r="F472" i="16"/>
  <c r="F471" i="16"/>
  <c r="F470" i="16"/>
  <c r="F469" i="16"/>
  <c r="F468" i="16"/>
  <c r="F467" i="16"/>
  <c r="F466" i="16"/>
  <c r="F465" i="16"/>
  <c r="F464" i="16"/>
  <c r="F463" i="16"/>
  <c r="F462" i="16"/>
  <c r="F461" i="16"/>
  <c r="F460" i="16"/>
  <c r="F459" i="16"/>
  <c r="F458" i="16"/>
  <c r="F457" i="16"/>
  <c r="F456" i="16"/>
  <c r="F455" i="16"/>
  <c r="F454" i="16"/>
  <c r="F453" i="16"/>
  <c r="F452" i="16"/>
  <c r="F451" i="16"/>
  <c r="F450" i="16"/>
  <c r="F449" i="16"/>
  <c r="F448" i="16"/>
  <c r="F447" i="16"/>
  <c r="F446" i="16"/>
  <c r="F445" i="16"/>
  <c r="F444" i="16"/>
  <c r="F443" i="16"/>
  <c r="F442" i="16"/>
  <c r="F441" i="16"/>
  <c r="F440" i="16"/>
  <c r="F439" i="16"/>
  <c r="F438" i="16"/>
  <c r="F437" i="16"/>
  <c r="F436" i="16"/>
  <c r="F435" i="16"/>
  <c r="F434" i="16"/>
  <c r="F433" i="16"/>
  <c r="F432" i="16"/>
  <c r="F431" i="16"/>
  <c r="F430" i="16"/>
  <c r="F429" i="16"/>
  <c r="F428" i="16"/>
  <c r="F427" i="16"/>
  <c r="F426" i="16"/>
  <c r="F425" i="16"/>
  <c r="F424" i="16"/>
  <c r="F423" i="16"/>
  <c r="F422" i="16"/>
  <c r="F421" i="16"/>
  <c r="F420" i="16"/>
  <c r="F419" i="16"/>
  <c r="F418" i="16"/>
  <c r="F417" i="16"/>
  <c r="F416" i="16"/>
  <c r="F415" i="16"/>
  <c r="F414" i="16"/>
  <c r="F413" i="16"/>
  <c r="F412" i="16"/>
  <c r="F411" i="16"/>
  <c r="F410" i="16"/>
  <c r="F409" i="16"/>
  <c r="F408" i="16"/>
  <c r="F407" i="16"/>
  <c r="F406" i="16"/>
  <c r="F405" i="16"/>
  <c r="F404" i="16"/>
  <c r="F403" i="16"/>
  <c r="F402" i="16"/>
  <c r="F401" i="16"/>
  <c r="F400" i="16"/>
  <c r="F399" i="16"/>
  <c r="F398" i="16"/>
  <c r="F397" i="16"/>
  <c r="F396" i="16"/>
  <c r="F395" i="16"/>
  <c r="F394" i="16"/>
  <c r="F393" i="16"/>
  <c r="F392" i="16"/>
  <c r="F391" i="16"/>
  <c r="F390" i="16"/>
  <c r="F389" i="16"/>
  <c r="F388" i="16"/>
  <c r="F387" i="16"/>
  <c r="F386" i="16"/>
  <c r="F385" i="16"/>
  <c r="F384" i="16"/>
  <c r="F383" i="16"/>
  <c r="F382" i="16"/>
  <c r="F381" i="16"/>
  <c r="F380" i="16"/>
  <c r="F379" i="16"/>
  <c r="F378" i="16"/>
  <c r="F377" i="16"/>
  <c r="F376" i="16"/>
  <c r="F375" i="16"/>
  <c r="F374" i="16"/>
  <c r="F373" i="16"/>
  <c r="F372" i="16"/>
  <c r="F371" i="16"/>
  <c r="F370" i="16"/>
  <c r="F369" i="16"/>
  <c r="F368" i="16"/>
  <c r="F367" i="16"/>
  <c r="F366" i="16"/>
  <c r="F365" i="16"/>
  <c r="F364" i="16"/>
  <c r="F363" i="16"/>
  <c r="F362" i="16"/>
  <c r="F361" i="16"/>
  <c r="F360" i="16"/>
  <c r="F359" i="16"/>
  <c r="F358" i="16"/>
  <c r="F357" i="16"/>
  <c r="F356" i="16"/>
  <c r="F355" i="16"/>
  <c r="F354" i="16"/>
  <c r="F353" i="16"/>
  <c r="F352" i="16"/>
  <c r="F351" i="16"/>
  <c r="F350" i="16"/>
  <c r="F349" i="16"/>
  <c r="F348" i="16"/>
  <c r="F347" i="16"/>
  <c r="F346" i="16"/>
  <c r="F345" i="16"/>
  <c r="F344" i="16"/>
  <c r="F343" i="16"/>
  <c r="F342" i="16"/>
  <c r="F341" i="16"/>
  <c r="F340" i="16"/>
  <c r="F339" i="16"/>
  <c r="F338" i="16"/>
  <c r="F337" i="16"/>
  <c r="F336" i="16"/>
  <c r="F335" i="16"/>
  <c r="F334" i="16"/>
  <c r="F333" i="16"/>
  <c r="F332" i="16"/>
  <c r="F331" i="16"/>
  <c r="F330" i="16"/>
  <c r="F329" i="16"/>
  <c r="F328" i="16"/>
  <c r="F327" i="16"/>
  <c r="F326" i="16"/>
  <c r="F325" i="16"/>
  <c r="F324" i="16"/>
  <c r="F323" i="16"/>
  <c r="F322" i="16"/>
  <c r="F321" i="16"/>
  <c r="F320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4" i="16"/>
  <c r="F293" i="16"/>
  <c r="F292" i="16"/>
  <c r="F291" i="16"/>
  <c r="F290" i="16"/>
  <c r="F289" i="16"/>
  <c r="F288" i="16"/>
  <c r="F287" i="16"/>
  <c r="F286" i="16"/>
  <c r="F285" i="16"/>
  <c r="F284" i="16"/>
  <c r="F283" i="16"/>
  <c r="F282" i="16"/>
  <c r="F281" i="16"/>
  <c r="F280" i="16"/>
  <c r="F279" i="16"/>
  <c r="F278" i="16"/>
  <c r="F277" i="16"/>
  <c r="F276" i="16"/>
  <c r="F275" i="16"/>
  <c r="F274" i="16"/>
  <c r="F273" i="16"/>
  <c r="F272" i="16"/>
  <c r="F271" i="16"/>
  <c r="F270" i="16"/>
  <c r="F269" i="16"/>
  <c r="F268" i="16"/>
  <c r="F267" i="16"/>
  <c r="F266" i="16"/>
  <c r="F265" i="16"/>
  <c r="F264" i="16"/>
  <c r="F263" i="16"/>
  <c r="F262" i="16"/>
  <c r="F261" i="16"/>
  <c r="F260" i="16"/>
  <c r="F259" i="16"/>
  <c r="F258" i="16"/>
  <c r="F257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30" i="16"/>
  <c r="F229" i="16"/>
  <c r="F228" i="16"/>
  <c r="F227" i="16"/>
  <c r="F226" i="16"/>
  <c r="F225" i="16"/>
  <c r="F224" i="16"/>
  <c r="F223" i="16"/>
  <c r="F222" i="16"/>
  <c r="F221" i="16"/>
  <c r="F220" i="16"/>
  <c r="F219" i="16"/>
  <c r="F218" i="16"/>
  <c r="F217" i="16"/>
  <c r="F216" i="16"/>
  <c r="F215" i="16"/>
  <c r="F214" i="16"/>
  <c r="F213" i="16"/>
  <c r="F212" i="16"/>
  <c r="F211" i="16"/>
  <c r="F210" i="16"/>
  <c r="F209" i="16"/>
  <c r="F208" i="16"/>
  <c r="F207" i="16"/>
  <c r="F206" i="16"/>
  <c r="F205" i="16"/>
  <c r="F204" i="16"/>
  <c r="F203" i="16"/>
  <c r="F202" i="16"/>
  <c r="F201" i="16"/>
  <c r="F200" i="16"/>
  <c r="F199" i="16"/>
  <c r="F198" i="16"/>
  <c r="F197" i="16"/>
  <c r="F196" i="16"/>
  <c r="F195" i="16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561" i="15"/>
  <c r="F560" i="15"/>
  <c r="F559" i="15"/>
  <c r="F558" i="15"/>
  <c r="F557" i="15"/>
  <c r="F556" i="15"/>
  <c r="F555" i="15"/>
  <c r="F554" i="15"/>
  <c r="F553" i="15"/>
  <c r="F552" i="15"/>
  <c r="F551" i="15"/>
  <c r="F550" i="15"/>
  <c r="F549" i="15"/>
  <c r="F548" i="15"/>
  <c r="F547" i="15"/>
  <c r="F546" i="15"/>
  <c r="F545" i="15"/>
  <c r="F544" i="15"/>
  <c r="F543" i="15"/>
  <c r="F542" i="15"/>
  <c r="F541" i="15"/>
  <c r="F540" i="15"/>
  <c r="F539" i="15"/>
  <c r="F538" i="15"/>
  <c r="F537" i="15"/>
  <c r="F536" i="15"/>
  <c r="F535" i="15"/>
  <c r="F534" i="15"/>
  <c r="F533" i="15"/>
  <c r="F532" i="15"/>
  <c r="F531" i="15"/>
  <c r="F530" i="15"/>
  <c r="F529" i="15"/>
  <c r="F528" i="15"/>
  <c r="F527" i="15"/>
  <c r="F526" i="15"/>
  <c r="F525" i="15"/>
  <c r="F524" i="15"/>
  <c r="F523" i="15"/>
  <c r="F522" i="15"/>
  <c r="F521" i="15"/>
  <c r="F520" i="15"/>
  <c r="F519" i="15"/>
  <c r="F518" i="15"/>
  <c r="F517" i="15"/>
  <c r="F516" i="15"/>
  <c r="F515" i="15"/>
  <c r="F514" i="15"/>
  <c r="F513" i="15"/>
  <c r="F512" i="15"/>
  <c r="F511" i="15"/>
  <c r="F510" i="15"/>
  <c r="F509" i="15"/>
  <c r="F508" i="15"/>
  <c r="F507" i="15"/>
  <c r="F506" i="15"/>
  <c r="F505" i="15"/>
  <c r="F504" i="15"/>
  <c r="F503" i="15"/>
  <c r="F502" i="15"/>
  <c r="F501" i="15"/>
  <c r="F500" i="15"/>
  <c r="F499" i="15"/>
  <c r="F498" i="15"/>
  <c r="F497" i="15"/>
  <c r="F496" i="15"/>
  <c r="F495" i="15"/>
  <c r="F494" i="15"/>
  <c r="F493" i="15"/>
  <c r="F492" i="15"/>
  <c r="F491" i="15"/>
  <c r="F490" i="15"/>
  <c r="F489" i="15"/>
  <c r="F488" i="15"/>
  <c r="F487" i="15"/>
  <c r="F486" i="15"/>
  <c r="F485" i="15"/>
  <c r="F484" i="15"/>
  <c r="F483" i="15"/>
  <c r="F482" i="15"/>
  <c r="F481" i="15"/>
  <c r="F480" i="15"/>
  <c r="F479" i="15"/>
  <c r="F478" i="15"/>
  <c r="F477" i="15"/>
  <c r="F476" i="15"/>
  <c r="F475" i="15"/>
  <c r="F474" i="15"/>
  <c r="F473" i="15"/>
  <c r="F472" i="15"/>
  <c r="F471" i="15"/>
  <c r="F470" i="15"/>
  <c r="F469" i="15"/>
  <c r="F468" i="15"/>
  <c r="F467" i="15"/>
  <c r="F466" i="15"/>
  <c r="F465" i="15"/>
  <c r="F464" i="15"/>
  <c r="F463" i="15"/>
  <c r="F462" i="15"/>
  <c r="F461" i="15"/>
  <c r="F460" i="15"/>
  <c r="F459" i="15"/>
  <c r="F458" i="15"/>
  <c r="F457" i="15"/>
  <c r="F456" i="15"/>
  <c r="F455" i="15"/>
  <c r="F454" i="15"/>
  <c r="F453" i="15"/>
  <c r="F452" i="15"/>
  <c r="F451" i="15"/>
  <c r="F450" i="15"/>
  <c r="F449" i="15"/>
  <c r="F448" i="15"/>
  <c r="F447" i="15"/>
  <c r="F446" i="15"/>
  <c r="F445" i="15"/>
  <c r="F444" i="15"/>
  <c r="F443" i="15"/>
  <c r="F442" i="15"/>
  <c r="F441" i="15"/>
  <c r="F440" i="15"/>
  <c r="F439" i="15"/>
  <c r="F438" i="15"/>
  <c r="F437" i="15"/>
  <c r="F436" i="15"/>
  <c r="F435" i="15"/>
  <c r="F434" i="15"/>
  <c r="F433" i="15"/>
  <c r="F432" i="15"/>
  <c r="F431" i="15"/>
  <c r="F430" i="15"/>
  <c r="F429" i="15"/>
  <c r="F428" i="15"/>
  <c r="F427" i="15"/>
  <c r="F426" i="15"/>
  <c r="F425" i="15"/>
  <c r="F424" i="15"/>
  <c r="F423" i="15"/>
  <c r="F422" i="15"/>
  <c r="F421" i="15"/>
  <c r="F420" i="15"/>
  <c r="F419" i="15"/>
  <c r="F418" i="15"/>
  <c r="F417" i="15"/>
  <c r="F416" i="15"/>
  <c r="F415" i="15"/>
  <c r="F414" i="15"/>
  <c r="F413" i="15"/>
  <c r="F412" i="15"/>
  <c r="F411" i="15"/>
  <c r="F410" i="15"/>
  <c r="F409" i="15"/>
  <c r="F408" i="15"/>
  <c r="F407" i="15"/>
  <c r="F406" i="15"/>
  <c r="F405" i="15"/>
  <c r="F404" i="15"/>
  <c r="F403" i="15"/>
  <c r="F402" i="15"/>
  <c r="F401" i="15"/>
  <c r="F400" i="15"/>
  <c r="F399" i="15"/>
  <c r="F398" i="15"/>
  <c r="F397" i="15"/>
  <c r="F396" i="15"/>
  <c r="F395" i="15"/>
  <c r="F394" i="15"/>
  <c r="F393" i="15"/>
  <c r="F392" i="15"/>
  <c r="F391" i="15"/>
  <c r="F390" i="15"/>
  <c r="F389" i="15"/>
  <c r="F388" i="15"/>
  <c r="F387" i="15"/>
  <c r="F386" i="15"/>
  <c r="F385" i="15"/>
  <c r="F384" i="15"/>
  <c r="F383" i="15"/>
  <c r="F382" i="15"/>
  <c r="F381" i="15"/>
  <c r="F380" i="15"/>
  <c r="F379" i="15"/>
  <c r="F378" i="15"/>
  <c r="F377" i="15"/>
  <c r="F376" i="15"/>
  <c r="F375" i="15"/>
  <c r="F374" i="15"/>
  <c r="F373" i="15"/>
  <c r="F372" i="15"/>
  <c r="F371" i="15"/>
  <c r="F370" i="15"/>
  <c r="F369" i="15"/>
  <c r="F368" i="15"/>
  <c r="F367" i="15"/>
  <c r="F366" i="15"/>
  <c r="F365" i="15"/>
  <c r="F364" i="15"/>
  <c r="F363" i="15"/>
  <c r="F362" i="15"/>
  <c r="F361" i="15"/>
  <c r="F360" i="15"/>
  <c r="F359" i="15"/>
  <c r="F358" i="15"/>
  <c r="F357" i="15"/>
  <c r="F356" i="15"/>
  <c r="F355" i="15"/>
  <c r="F354" i="15"/>
  <c r="F353" i="15"/>
  <c r="F352" i="15"/>
  <c r="F351" i="15"/>
  <c r="F350" i="15"/>
  <c r="F349" i="15"/>
  <c r="F348" i="15"/>
  <c r="F347" i="15"/>
  <c r="F346" i="15"/>
  <c r="F345" i="15"/>
  <c r="F344" i="15"/>
  <c r="F343" i="15"/>
  <c r="F342" i="15"/>
  <c r="F341" i="15"/>
  <c r="F340" i="15"/>
  <c r="F339" i="15"/>
  <c r="F338" i="15"/>
  <c r="F337" i="15"/>
  <c r="F336" i="15"/>
  <c r="F335" i="15"/>
  <c r="F334" i="15"/>
  <c r="F333" i="15"/>
  <c r="F332" i="15"/>
  <c r="F331" i="15"/>
  <c r="F330" i="15"/>
  <c r="F329" i="15"/>
  <c r="F328" i="15"/>
  <c r="F327" i="15"/>
  <c r="F326" i="15"/>
  <c r="F325" i="15"/>
  <c r="F324" i="15"/>
  <c r="F323" i="15"/>
  <c r="F322" i="15"/>
  <c r="F321" i="15"/>
  <c r="F320" i="15"/>
  <c r="F319" i="15"/>
  <c r="F318" i="15"/>
  <c r="F317" i="15"/>
  <c r="F316" i="15"/>
  <c r="F315" i="15"/>
  <c r="F314" i="15"/>
  <c r="F313" i="15"/>
  <c r="F312" i="15"/>
  <c r="F311" i="15"/>
  <c r="F310" i="15"/>
  <c r="F309" i="15"/>
  <c r="F308" i="15"/>
  <c r="F307" i="15"/>
  <c r="F306" i="15"/>
  <c r="F305" i="15"/>
  <c r="F304" i="15"/>
  <c r="F303" i="15"/>
  <c r="F302" i="15"/>
  <c r="F301" i="15"/>
  <c r="F300" i="15"/>
  <c r="F299" i="15"/>
  <c r="F298" i="15"/>
  <c r="F297" i="15"/>
  <c r="F296" i="15"/>
  <c r="F295" i="15"/>
  <c r="F294" i="15"/>
  <c r="F293" i="15"/>
  <c r="F292" i="15"/>
  <c r="F291" i="15"/>
  <c r="F290" i="15"/>
  <c r="F289" i="15"/>
  <c r="F288" i="15"/>
  <c r="F287" i="15"/>
  <c r="F286" i="15"/>
  <c r="F285" i="15"/>
  <c r="F284" i="15"/>
  <c r="F283" i="15"/>
  <c r="F282" i="15"/>
  <c r="F281" i="15"/>
  <c r="F280" i="15"/>
  <c r="F279" i="15"/>
  <c r="F278" i="15"/>
  <c r="F277" i="15"/>
  <c r="F276" i="15"/>
  <c r="F275" i="15"/>
  <c r="F274" i="15"/>
  <c r="F273" i="15"/>
  <c r="F272" i="15"/>
  <c r="F271" i="15"/>
  <c r="F270" i="15"/>
  <c r="F269" i="15"/>
  <c r="F268" i="15"/>
  <c r="F267" i="15"/>
  <c r="F266" i="15"/>
  <c r="F265" i="15"/>
  <c r="F264" i="15"/>
  <c r="F263" i="15"/>
  <c r="F262" i="15"/>
  <c r="F261" i="15"/>
  <c r="F260" i="15"/>
  <c r="F259" i="15"/>
  <c r="F258" i="15"/>
  <c r="F257" i="15"/>
  <c r="F256" i="15"/>
  <c r="F255" i="15"/>
  <c r="F254" i="15"/>
  <c r="F253" i="15"/>
  <c r="F252" i="15"/>
  <c r="F251" i="15"/>
  <c r="F250" i="15"/>
  <c r="F249" i="15"/>
  <c r="F248" i="15"/>
  <c r="F247" i="15"/>
  <c r="F246" i="15"/>
  <c r="F245" i="15"/>
  <c r="F244" i="15"/>
  <c r="F243" i="15"/>
  <c r="F242" i="15"/>
  <c r="F241" i="15"/>
  <c r="F240" i="15"/>
  <c r="F239" i="15"/>
  <c r="F238" i="15"/>
  <c r="F237" i="15"/>
  <c r="F236" i="15"/>
  <c r="F235" i="15"/>
  <c r="F234" i="15"/>
  <c r="F233" i="15"/>
  <c r="F232" i="15"/>
  <c r="F231" i="15"/>
  <c r="F230" i="15"/>
  <c r="F229" i="15"/>
  <c r="F228" i="15"/>
  <c r="F227" i="15"/>
  <c r="F226" i="15"/>
  <c r="F225" i="15"/>
  <c r="F224" i="15"/>
  <c r="F223" i="15"/>
  <c r="F222" i="15"/>
  <c r="F221" i="15"/>
  <c r="F220" i="15"/>
  <c r="F219" i="15"/>
  <c r="F218" i="15"/>
  <c r="F217" i="15"/>
  <c r="F216" i="15"/>
  <c r="F215" i="15"/>
  <c r="F214" i="15"/>
  <c r="F213" i="15"/>
  <c r="F212" i="15"/>
  <c r="F211" i="15"/>
  <c r="F210" i="15"/>
  <c r="F209" i="15"/>
  <c r="F208" i="15"/>
  <c r="F207" i="15"/>
  <c r="F206" i="15"/>
  <c r="F205" i="15"/>
  <c r="F204" i="15"/>
  <c r="F203" i="15"/>
  <c r="F202" i="15"/>
  <c r="F201" i="15"/>
  <c r="F200" i="15"/>
  <c r="F199" i="15"/>
  <c r="F198" i="15"/>
  <c r="F197" i="15"/>
  <c r="F196" i="15"/>
  <c r="F195" i="15"/>
  <c r="F194" i="15"/>
  <c r="F193" i="15"/>
  <c r="F192" i="15"/>
  <c r="F191" i="15"/>
  <c r="F190" i="15"/>
  <c r="F189" i="15"/>
  <c r="F188" i="15"/>
  <c r="F187" i="15"/>
  <c r="F186" i="15"/>
  <c r="F185" i="15"/>
  <c r="F184" i="15"/>
  <c r="F183" i="15"/>
  <c r="F182" i="15"/>
  <c r="F181" i="15"/>
  <c r="F180" i="15"/>
  <c r="F179" i="15"/>
  <c r="F178" i="15"/>
  <c r="F177" i="15"/>
  <c r="F176" i="15"/>
  <c r="F175" i="15"/>
  <c r="F174" i="15"/>
  <c r="F173" i="15"/>
  <c r="F172" i="15"/>
  <c r="F171" i="15"/>
  <c r="F170" i="15"/>
  <c r="F169" i="15"/>
  <c r="F168" i="15"/>
  <c r="F167" i="15"/>
  <c r="F166" i="15"/>
  <c r="F165" i="15"/>
  <c r="F164" i="15"/>
  <c r="F163" i="15"/>
  <c r="F162" i="15"/>
  <c r="F161" i="15"/>
  <c r="F160" i="15"/>
  <c r="F159" i="15"/>
  <c r="F158" i="15"/>
  <c r="F157" i="15"/>
  <c r="F156" i="15"/>
  <c r="F155" i="15"/>
  <c r="F154" i="15"/>
  <c r="F153" i="15"/>
  <c r="F152" i="15"/>
  <c r="F151" i="15"/>
  <c r="F150" i="15"/>
  <c r="F149" i="15"/>
  <c r="F148" i="15"/>
  <c r="F147" i="15"/>
  <c r="F146" i="15"/>
  <c r="F145" i="15"/>
  <c r="F144" i="15"/>
  <c r="F143" i="15"/>
  <c r="F142" i="15"/>
  <c r="F141" i="15"/>
  <c r="F140" i="15"/>
  <c r="F139" i="15"/>
  <c r="F138" i="15"/>
  <c r="F137" i="15"/>
  <c r="F136" i="15"/>
  <c r="F135" i="15"/>
  <c r="F134" i="15"/>
  <c r="F133" i="15"/>
  <c r="F132" i="15"/>
  <c r="F131" i="15"/>
  <c r="F130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561" i="13"/>
  <c r="F560" i="13"/>
  <c r="F559" i="13"/>
  <c r="F558" i="13"/>
  <c r="F557" i="13"/>
  <c r="F556" i="13"/>
  <c r="F555" i="13"/>
  <c r="F554" i="13"/>
  <c r="F553" i="13"/>
  <c r="F552" i="13"/>
  <c r="F551" i="13"/>
  <c r="F550" i="13"/>
  <c r="F549" i="13"/>
  <c r="F548" i="13"/>
  <c r="F547" i="13"/>
  <c r="F546" i="13"/>
  <c r="F545" i="13"/>
  <c r="F544" i="13"/>
  <c r="F543" i="13"/>
  <c r="F542" i="13"/>
  <c r="F541" i="13"/>
  <c r="F540" i="13"/>
  <c r="F539" i="13"/>
  <c r="F538" i="13"/>
  <c r="F537" i="13"/>
  <c r="F536" i="13"/>
  <c r="F535" i="13"/>
  <c r="F534" i="13"/>
  <c r="F533" i="13"/>
  <c r="F532" i="13"/>
  <c r="F531" i="13"/>
  <c r="F530" i="13"/>
  <c r="F529" i="13"/>
  <c r="F528" i="13"/>
  <c r="F527" i="13"/>
  <c r="F526" i="13"/>
  <c r="F525" i="13"/>
  <c r="F524" i="13"/>
  <c r="F523" i="13"/>
  <c r="F522" i="13"/>
  <c r="F521" i="13"/>
  <c r="F520" i="13"/>
  <c r="F519" i="13"/>
  <c r="F518" i="13"/>
  <c r="F517" i="13"/>
  <c r="F516" i="13"/>
  <c r="F515" i="13"/>
  <c r="F514" i="13"/>
  <c r="F513" i="13"/>
  <c r="F512" i="13"/>
  <c r="F511" i="13"/>
  <c r="F510" i="13"/>
  <c r="F509" i="13"/>
  <c r="F508" i="13"/>
  <c r="F507" i="13"/>
  <c r="F506" i="13"/>
  <c r="F505" i="13"/>
  <c r="F504" i="13"/>
  <c r="F503" i="13"/>
  <c r="F502" i="13"/>
  <c r="F501" i="13"/>
  <c r="F500" i="13"/>
  <c r="F499" i="13"/>
  <c r="F498" i="13"/>
  <c r="F497" i="13"/>
  <c r="F496" i="13"/>
  <c r="F495" i="13"/>
  <c r="F494" i="13"/>
  <c r="F493" i="13"/>
  <c r="F492" i="13"/>
  <c r="F491" i="13"/>
  <c r="F490" i="13"/>
  <c r="F489" i="13"/>
  <c r="F488" i="13"/>
  <c r="F487" i="13"/>
  <c r="F486" i="13"/>
  <c r="F485" i="13"/>
  <c r="F484" i="13"/>
  <c r="F483" i="13"/>
  <c r="F482" i="13"/>
  <c r="F481" i="13"/>
  <c r="F480" i="13"/>
  <c r="F479" i="13"/>
  <c r="F478" i="13"/>
  <c r="F477" i="13"/>
  <c r="F476" i="13"/>
  <c r="F475" i="13"/>
  <c r="F474" i="13"/>
  <c r="F473" i="13"/>
  <c r="F472" i="13"/>
  <c r="F471" i="13"/>
  <c r="F470" i="13"/>
  <c r="F469" i="13"/>
  <c r="F468" i="13"/>
  <c r="F467" i="13"/>
  <c r="F466" i="13"/>
  <c r="F465" i="13"/>
  <c r="F464" i="13"/>
  <c r="F463" i="13"/>
  <c r="F462" i="13"/>
  <c r="F461" i="13"/>
  <c r="F460" i="13"/>
  <c r="F459" i="13"/>
  <c r="F458" i="13"/>
  <c r="F457" i="13"/>
  <c r="F456" i="13"/>
  <c r="F455" i="13"/>
  <c r="F454" i="13"/>
  <c r="F453" i="13"/>
  <c r="F452" i="13"/>
  <c r="F451" i="13"/>
  <c r="F450" i="13"/>
  <c r="F449" i="13"/>
  <c r="F448" i="13"/>
  <c r="F447" i="13"/>
  <c r="F446" i="13"/>
  <c r="F445" i="13"/>
  <c r="F444" i="13"/>
  <c r="F443" i="13"/>
  <c r="F442" i="13"/>
  <c r="F441" i="13"/>
  <c r="F440" i="13"/>
  <c r="F439" i="13"/>
  <c r="F438" i="13"/>
  <c r="F437" i="13"/>
  <c r="F436" i="13"/>
  <c r="F435" i="13"/>
  <c r="F434" i="13"/>
  <c r="F433" i="13"/>
  <c r="F432" i="13"/>
  <c r="F431" i="13"/>
  <c r="F430" i="13"/>
  <c r="F429" i="13"/>
  <c r="F428" i="13"/>
  <c r="F427" i="13"/>
  <c r="F426" i="13"/>
  <c r="F425" i="13"/>
  <c r="F424" i="13"/>
  <c r="F423" i="13"/>
  <c r="F422" i="13"/>
  <c r="F421" i="13"/>
  <c r="F420" i="13"/>
  <c r="F419" i="13"/>
  <c r="F418" i="13"/>
  <c r="F417" i="13"/>
  <c r="F416" i="13"/>
  <c r="F415" i="13"/>
  <c r="F414" i="13"/>
  <c r="F413" i="13"/>
  <c r="F412" i="13"/>
  <c r="F411" i="13"/>
  <c r="F410" i="13"/>
  <c r="F409" i="13"/>
  <c r="F408" i="13"/>
  <c r="F407" i="13"/>
  <c r="F406" i="13"/>
  <c r="F405" i="13"/>
  <c r="F404" i="13"/>
  <c r="F403" i="13"/>
  <c r="F402" i="13"/>
  <c r="F401" i="13"/>
  <c r="F400" i="13"/>
  <c r="F399" i="13"/>
  <c r="F398" i="13"/>
  <c r="F397" i="13"/>
  <c r="F396" i="13"/>
  <c r="F395" i="13"/>
  <c r="F394" i="13"/>
  <c r="F393" i="13"/>
  <c r="F392" i="13"/>
  <c r="F391" i="13"/>
  <c r="F390" i="13"/>
  <c r="F389" i="13"/>
  <c r="F388" i="13"/>
  <c r="F387" i="13"/>
  <c r="F386" i="13"/>
  <c r="F385" i="13"/>
  <c r="F384" i="13"/>
  <c r="F383" i="13"/>
  <c r="F382" i="13"/>
  <c r="F381" i="13"/>
  <c r="F380" i="13"/>
  <c r="F379" i="13"/>
  <c r="F378" i="13"/>
  <c r="F377" i="13"/>
  <c r="F376" i="13"/>
  <c r="F375" i="13"/>
  <c r="F374" i="13"/>
  <c r="F373" i="13"/>
  <c r="F372" i="13"/>
  <c r="F371" i="13"/>
  <c r="F370" i="13"/>
  <c r="F369" i="13"/>
  <c r="F368" i="13"/>
  <c r="F367" i="13"/>
  <c r="F366" i="13"/>
  <c r="F365" i="13"/>
  <c r="F364" i="13"/>
  <c r="F363" i="13"/>
  <c r="F362" i="13"/>
  <c r="F361" i="13"/>
  <c r="F360" i="13"/>
  <c r="F359" i="13"/>
  <c r="F358" i="13"/>
  <c r="F357" i="13"/>
  <c r="F356" i="13"/>
  <c r="F355" i="13"/>
  <c r="F354" i="13"/>
  <c r="F353" i="13"/>
  <c r="F352" i="13"/>
  <c r="F351" i="13"/>
  <c r="F350" i="13"/>
  <c r="F349" i="13"/>
  <c r="F348" i="13"/>
  <c r="F347" i="13"/>
  <c r="F346" i="13"/>
  <c r="F345" i="13"/>
  <c r="F344" i="13"/>
  <c r="F343" i="13"/>
  <c r="F342" i="13"/>
  <c r="F341" i="13"/>
  <c r="F340" i="13"/>
  <c r="F339" i="13"/>
  <c r="F338" i="13"/>
  <c r="F337" i="13"/>
  <c r="F336" i="13"/>
  <c r="F335" i="13"/>
  <c r="F334" i="13"/>
  <c r="F333" i="13"/>
  <c r="F332" i="13"/>
  <c r="F331" i="13"/>
  <c r="F330" i="13"/>
  <c r="F329" i="13"/>
  <c r="F328" i="13"/>
  <c r="F327" i="13"/>
  <c r="F326" i="13"/>
  <c r="F325" i="13"/>
  <c r="F324" i="13"/>
  <c r="F323" i="13"/>
  <c r="F322" i="13"/>
  <c r="F321" i="13"/>
  <c r="F320" i="13"/>
  <c r="F319" i="13"/>
  <c r="F318" i="13"/>
  <c r="F317" i="13"/>
  <c r="F316" i="13"/>
  <c r="F315" i="13"/>
  <c r="F314" i="13"/>
  <c r="F313" i="13"/>
  <c r="F312" i="13"/>
  <c r="F311" i="13"/>
  <c r="F310" i="13"/>
  <c r="F309" i="13"/>
  <c r="F308" i="13"/>
  <c r="F307" i="13"/>
  <c r="F306" i="13"/>
  <c r="F305" i="13"/>
  <c r="F304" i="13"/>
  <c r="F303" i="13"/>
  <c r="F302" i="13"/>
  <c r="F301" i="13"/>
  <c r="F300" i="13"/>
  <c r="F299" i="13"/>
  <c r="F298" i="13"/>
  <c r="F297" i="13"/>
  <c r="F296" i="13"/>
  <c r="F295" i="13"/>
  <c r="F294" i="13"/>
  <c r="F293" i="13"/>
  <c r="F292" i="13"/>
  <c r="F291" i="13"/>
  <c r="F290" i="13"/>
  <c r="F289" i="13"/>
  <c r="F288" i="13"/>
  <c r="F287" i="13"/>
  <c r="F286" i="13"/>
  <c r="F285" i="13"/>
  <c r="F284" i="13"/>
  <c r="F283" i="13"/>
  <c r="F282" i="13"/>
  <c r="F281" i="13"/>
  <c r="F280" i="13"/>
  <c r="F279" i="13"/>
  <c r="F278" i="13"/>
  <c r="F277" i="13"/>
  <c r="F276" i="13"/>
  <c r="F275" i="13"/>
  <c r="F274" i="13"/>
  <c r="F273" i="13"/>
  <c r="F272" i="13"/>
  <c r="F271" i="13"/>
  <c r="F270" i="13"/>
  <c r="F269" i="13"/>
  <c r="F268" i="13"/>
  <c r="F267" i="13"/>
  <c r="F266" i="13"/>
  <c r="F265" i="13"/>
  <c r="F264" i="13"/>
  <c r="F263" i="13"/>
  <c r="F262" i="13"/>
  <c r="F261" i="13"/>
  <c r="F260" i="13"/>
  <c r="F259" i="13"/>
  <c r="F258" i="13"/>
  <c r="F257" i="13"/>
  <c r="F256" i="13"/>
  <c r="F255" i="13"/>
  <c r="F254" i="13"/>
  <c r="F253" i="13"/>
  <c r="F252" i="13"/>
  <c r="F251" i="13"/>
  <c r="F250" i="13"/>
  <c r="F249" i="13"/>
  <c r="F248" i="13"/>
  <c r="F247" i="13"/>
  <c r="F246" i="13"/>
  <c r="F245" i="13"/>
  <c r="F244" i="13"/>
  <c r="F243" i="13"/>
  <c r="F242" i="13"/>
  <c r="F241" i="13"/>
  <c r="F240" i="13"/>
  <c r="F239" i="13"/>
  <c r="F238" i="13"/>
  <c r="F237" i="13"/>
  <c r="F236" i="13"/>
  <c r="F235" i="13"/>
  <c r="F234" i="13"/>
  <c r="F233" i="13"/>
  <c r="F232" i="13"/>
  <c r="F231" i="13"/>
  <c r="F230" i="13"/>
  <c r="F229" i="13"/>
  <c r="F228" i="13"/>
  <c r="F227" i="13"/>
  <c r="F226" i="13"/>
  <c r="F225" i="13"/>
  <c r="F224" i="13"/>
  <c r="F223" i="13"/>
  <c r="F222" i="13"/>
  <c r="F221" i="13"/>
  <c r="F220" i="13"/>
  <c r="F219" i="13"/>
  <c r="F218" i="13"/>
  <c r="F217" i="13"/>
  <c r="F216" i="13"/>
  <c r="F215" i="13"/>
  <c r="F214" i="13"/>
  <c r="F213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561" i="12"/>
  <c r="F560" i="12"/>
  <c r="F559" i="12"/>
  <c r="F558" i="12"/>
  <c r="F557" i="12"/>
  <c r="F556" i="12"/>
  <c r="F555" i="12"/>
  <c r="F554" i="12"/>
  <c r="F553" i="12"/>
  <c r="F552" i="12"/>
  <c r="F551" i="12"/>
  <c r="F550" i="12"/>
  <c r="F549" i="12"/>
  <c r="F548" i="12"/>
  <c r="F547" i="12"/>
  <c r="F546" i="12"/>
  <c r="F545" i="12"/>
  <c r="F544" i="12"/>
  <c r="F543" i="12"/>
  <c r="F542" i="12"/>
  <c r="F541" i="12"/>
  <c r="F540" i="12"/>
  <c r="F539" i="12"/>
  <c r="F538" i="12"/>
  <c r="F537" i="12"/>
  <c r="F536" i="12"/>
  <c r="F535" i="12"/>
  <c r="F534" i="12"/>
  <c r="F533" i="12"/>
  <c r="F532" i="12"/>
  <c r="F531" i="12"/>
  <c r="F530" i="12"/>
  <c r="F529" i="12"/>
  <c r="F528" i="12"/>
  <c r="F527" i="12"/>
  <c r="F526" i="12"/>
  <c r="F525" i="12"/>
  <c r="F524" i="12"/>
  <c r="F523" i="12"/>
  <c r="F522" i="12"/>
  <c r="F521" i="12"/>
  <c r="F520" i="12"/>
  <c r="F519" i="12"/>
  <c r="F518" i="12"/>
  <c r="F517" i="12"/>
  <c r="F516" i="12"/>
  <c r="F515" i="12"/>
  <c r="F514" i="12"/>
  <c r="F513" i="12"/>
  <c r="F512" i="12"/>
  <c r="F511" i="12"/>
  <c r="F510" i="12"/>
  <c r="F509" i="12"/>
  <c r="F508" i="12"/>
  <c r="F507" i="12"/>
  <c r="F506" i="12"/>
  <c r="F505" i="12"/>
  <c r="F504" i="12"/>
  <c r="F503" i="12"/>
  <c r="F502" i="12"/>
  <c r="F501" i="12"/>
  <c r="F500" i="12"/>
  <c r="F499" i="12"/>
  <c r="F498" i="12"/>
  <c r="F497" i="12"/>
  <c r="F496" i="12"/>
  <c r="F495" i="12"/>
  <c r="F494" i="12"/>
  <c r="F493" i="12"/>
  <c r="F492" i="12"/>
  <c r="F491" i="12"/>
  <c r="F490" i="12"/>
  <c r="F489" i="12"/>
  <c r="F488" i="12"/>
  <c r="F487" i="12"/>
  <c r="F486" i="12"/>
  <c r="F485" i="12"/>
  <c r="F484" i="12"/>
  <c r="F483" i="12"/>
  <c r="F482" i="12"/>
  <c r="F481" i="12"/>
  <c r="F480" i="12"/>
  <c r="F479" i="12"/>
  <c r="F478" i="12"/>
  <c r="F477" i="12"/>
  <c r="F476" i="12"/>
  <c r="F475" i="12"/>
  <c r="F474" i="12"/>
  <c r="F473" i="12"/>
  <c r="F472" i="12"/>
  <c r="F471" i="12"/>
  <c r="F470" i="12"/>
  <c r="F469" i="12"/>
  <c r="F468" i="12"/>
  <c r="F467" i="12"/>
  <c r="F466" i="12"/>
  <c r="F465" i="12"/>
  <c r="F464" i="12"/>
  <c r="F463" i="12"/>
  <c r="F462" i="12"/>
  <c r="F461" i="12"/>
  <c r="F460" i="12"/>
  <c r="F459" i="12"/>
  <c r="F458" i="12"/>
  <c r="F457" i="12"/>
  <c r="F456" i="12"/>
  <c r="F455" i="12"/>
  <c r="F454" i="12"/>
  <c r="F453" i="12"/>
  <c r="F452" i="12"/>
  <c r="F451" i="12"/>
  <c r="F450" i="12"/>
  <c r="F449" i="12"/>
  <c r="F448" i="12"/>
  <c r="F447" i="12"/>
  <c r="F446" i="12"/>
  <c r="F445" i="12"/>
  <c r="F444" i="12"/>
  <c r="F443" i="12"/>
  <c r="F442" i="12"/>
  <c r="F441" i="12"/>
  <c r="F440" i="12"/>
  <c r="F439" i="12"/>
  <c r="F438" i="12"/>
  <c r="F437" i="12"/>
  <c r="F436" i="12"/>
  <c r="F435" i="12"/>
  <c r="F434" i="12"/>
  <c r="F433" i="12"/>
  <c r="F432" i="12"/>
  <c r="F431" i="12"/>
  <c r="F430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F414" i="12"/>
  <c r="F413" i="12"/>
  <c r="F412" i="12"/>
  <c r="F411" i="12"/>
  <c r="F410" i="12"/>
  <c r="F409" i="12"/>
  <c r="F408" i="12"/>
  <c r="F407" i="12"/>
  <c r="F406" i="12"/>
  <c r="F405" i="12"/>
  <c r="F404" i="12"/>
  <c r="F403" i="12"/>
  <c r="F402" i="12"/>
  <c r="F401" i="12"/>
  <c r="F400" i="12"/>
  <c r="F399" i="12"/>
  <c r="F398" i="12"/>
  <c r="F397" i="12"/>
  <c r="F396" i="12"/>
  <c r="F395" i="12"/>
  <c r="F394" i="12"/>
  <c r="F393" i="12"/>
  <c r="F392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F378" i="12"/>
  <c r="F377" i="12"/>
  <c r="F376" i="12"/>
  <c r="F375" i="12"/>
  <c r="F374" i="12"/>
  <c r="F373" i="12"/>
  <c r="F372" i="12"/>
  <c r="F371" i="12"/>
  <c r="F370" i="12"/>
  <c r="F369" i="12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F356" i="12"/>
  <c r="F355" i="12"/>
  <c r="F354" i="12"/>
  <c r="F353" i="12"/>
  <c r="F352" i="12"/>
  <c r="F351" i="12"/>
  <c r="F350" i="12"/>
  <c r="F349" i="12"/>
  <c r="F348" i="12"/>
  <c r="F347" i="12"/>
  <c r="F346" i="12"/>
  <c r="F345" i="12"/>
  <c r="F344" i="12"/>
  <c r="F343" i="12"/>
  <c r="F342" i="12"/>
  <c r="F341" i="12"/>
  <c r="F340" i="12"/>
  <c r="F339" i="12"/>
  <c r="F338" i="12"/>
  <c r="F337" i="12"/>
  <c r="F336" i="12"/>
  <c r="F335" i="12"/>
  <c r="F334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561" i="10"/>
  <c r="F560" i="10"/>
  <c r="F559" i="10"/>
  <c r="F558" i="10"/>
  <c r="F557" i="10"/>
  <c r="F556" i="10"/>
  <c r="F555" i="10"/>
  <c r="F554" i="10"/>
  <c r="F553" i="10"/>
  <c r="F552" i="10"/>
  <c r="F551" i="10"/>
  <c r="F550" i="10"/>
  <c r="F549" i="10"/>
  <c r="F548" i="10"/>
  <c r="F547" i="10"/>
  <c r="F546" i="10"/>
  <c r="F545" i="10"/>
  <c r="F544" i="10"/>
  <c r="F543" i="10"/>
  <c r="F542" i="10"/>
  <c r="F541" i="10"/>
  <c r="F540" i="10"/>
  <c r="F539" i="10"/>
  <c r="F538" i="10"/>
  <c r="F537" i="10"/>
  <c r="F536" i="10"/>
  <c r="F535" i="10"/>
  <c r="F534" i="10"/>
  <c r="F533" i="10"/>
  <c r="F532" i="10"/>
  <c r="F531" i="10"/>
  <c r="F530" i="10"/>
  <c r="F529" i="10"/>
  <c r="F528" i="10"/>
  <c r="F527" i="10"/>
  <c r="F526" i="10"/>
  <c r="F525" i="10"/>
  <c r="F524" i="10"/>
  <c r="F523" i="10"/>
  <c r="F522" i="10"/>
  <c r="F521" i="10"/>
  <c r="F520" i="10"/>
  <c r="F519" i="10"/>
  <c r="F518" i="10"/>
  <c r="F517" i="10"/>
  <c r="F516" i="10"/>
  <c r="F515" i="10"/>
  <c r="F514" i="10"/>
  <c r="F513" i="10"/>
  <c r="F512" i="10"/>
  <c r="F511" i="10"/>
  <c r="F510" i="10"/>
  <c r="F509" i="10"/>
  <c r="F508" i="10"/>
  <c r="F507" i="10"/>
  <c r="F506" i="10"/>
  <c r="F505" i="10"/>
  <c r="F504" i="10"/>
  <c r="F503" i="10"/>
  <c r="F502" i="10"/>
  <c r="F501" i="10"/>
  <c r="F500" i="10"/>
  <c r="F499" i="10"/>
  <c r="F498" i="10"/>
  <c r="F497" i="10"/>
  <c r="F496" i="10"/>
  <c r="F495" i="10"/>
  <c r="F494" i="10"/>
  <c r="F493" i="10"/>
  <c r="F492" i="10"/>
  <c r="F491" i="10"/>
  <c r="F490" i="10"/>
  <c r="F489" i="10"/>
  <c r="F488" i="10"/>
  <c r="F487" i="10"/>
  <c r="F486" i="10"/>
  <c r="F485" i="10"/>
  <c r="F484" i="10"/>
  <c r="F483" i="10"/>
  <c r="F482" i="10"/>
  <c r="F481" i="10"/>
  <c r="F480" i="10"/>
  <c r="F479" i="10"/>
  <c r="F478" i="10"/>
  <c r="F477" i="10"/>
  <c r="F476" i="10"/>
  <c r="F475" i="10"/>
  <c r="F474" i="10"/>
  <c r="F473" i="10"/>
  <c r="F472" i="10"/>
  <c r="F471" i="10"/>
  <c r="F470" i="10"/>
  <c r="F469" i="10"/>
  <c r="F468" i="10"/>
  <c r="F467" i="10"/>
  <c r="F466" i="10"/>
  <c r="F465" i="10"/>
  <c r="F464" i="10"/>
  <c r="F463" i="10"/>
  <c r="F462" i="10"/>
  <c r="F461" i="10"/>
  <c r="F460" i="10"/>
  <c r="F459" i="10"/>
  <c r="F458" i="10"/>
  <c r="F457" i="10"/>
  <c r="F456" i="10"/>
  <c r="F455" i="10"/>
  <c r="F454" i="10"/>
  <c r="F453" i="10"/>
  <c r="F452" i="10"/>
  <c r="F451" i="10"/>
  <c r="F450" i="10"/>
  <c r="F449" i="10"/>
  <c r="F448" i="10"/>
  <c r="F447" i="10"/>
  <c r="F446" i="10"/>
  <c r="F445" i="10"/>
  <c r="F444" i="10"/>
  <c r="F443" i="10"/>
  <c r="F442" i="10"/>
  <c r="F441" i="10"/>
  <c r="F440" i="10"/>
  <c r="F439" i="10"/>
  <c r="F438" i="10"/>
  <c r="F437" i="10"/>
  <c r="F436" i="10"/>
  <c r="F435" i="10"/>
  <c r="F434" i="10"/>
  <c r="F433" i="10"/>
  <c r="F432" i="10"/>
  <c r="F431" i="10"/>
  <c r="F430" i="10"/>
  <c r="F429" i="10"/>
  <c r="F428" i="10"/>
  <c r="F427" i="10"/>
  <c r="F426" i="10"/>
  <c r="F425" i="10"/>
  <c r="F424" i="10"/>
  <c r="F423" i="10"/>
  <c r="F422" i="10"/>
  <c r="F421" i="10"/>
  <c r="F420" i="10"/>
  <c r="F419" i="10"/>
  <c r="F418" i="10"/>
  <c r="F417" i="10"/>
  <c r="F416" i="10"/>
  <c r="F415" i="10"/>
  <c r="F414" i="10"/>
  <c r="F413" i="10"/>
  <c r="F412" i="10"/>
  <c r="F411" i="10"/>
  <c r="F410" i="10"/>
  <c r="F409" i="10"/>
  <c r="F408" i="10"/>
  <c r="F407" i="10"/>
  <c r="F406" i="10"/>
  <c r="F405" i="10"/>
  <c r="F404" i="10"/>
  <c r="F403" i="10"/>
  <c r="F402" i="10"/>
  <c r="F401" i="10"/>
  <c r="F400" i="10"/>
  <c r="F399" i="10"/>
  <c r="F398" i="10"/>
  <c r="F397" i="10"/>
  <c r="F396" i="10"/>
  <c r="F395" i="10"/>
  <c r="F394" i="10"/>
  <c r="F393" i="10"/>
  <c r="F392" i="10"/>
  <c r="F391" i="10"/>
  <c r="F390" i="10"/>
  <c r="F389" i="10"/>
  <c r="F388" i="10"/>
  <c r="F387" i="10"/>
  <c r="F386" i="10"/>
  <c r="F385" i="10"/>
  <c r="F384" i="10"/>
  <c r="F383" i="10"/>
  <c r="F382" i="10"/>
  <c r="F381" i="10"/>
  <c r="F380" i="10"/>
  <c r="F379" i="10"/>
  <c r="F378" i="10"/>
  <c r="F377" i="10"/>
  <c r="F376" i="10"/>
  <c r="F375" i="10"/>
  <c r="F374" i="10"/>
  <c r="F373" i="10"/>
  <c r="F372" i="10"/>
  <c r="F371" i="10"/>
  <c r="F370" i="10"/>
  <c r="F369" i="10"/>
  <c r="F368" i="10"/>
  <c r="F367" i="10"/>
  <c r="F366" i="10"/>
  <c r="F365" i="10"/>
  <c r="F364" i="10"/>
  <c r="F363" i="10"/>
  <c r="F362" i="10"/>
  <c r="F361" i="10"/>
  <c r="F360" i="10"/>
  <c r="F359" i="10"/>
  <c r="F358" i="10"/>
  <c r="F357" i="10"/>
  <c r="F356" i="10"/>
  <c r="F355" i="10"/>
  <c r="F354" i="10"/>
  <c r="F353" i="10"/>
  <c r="F352" i="10"/>
  <c r="F351" i="10"/>
  <c r="F350" i="10"/>
  <c r="F349" i="10"/>
  <c r="F348" i="10"/>
  <c r="F347" i="10"/>
  <c r="F346" i="10"/>
  <c r="F345" i="10"/>
  <c r="F344" i="10"/>
  <c r="F343" i="10"/>
  <c r="F342" i="10"/>
  <c r="F341" i="10"/>
  <c r="F340" i="10"/>
  <c r="F339" i="10"/>
  <c r="F338" i="10"/>
  <c r="F337" i="10"/>
  <c r="F336" i="10"/>
  <c r="F335" i="10"/>
  <c r="F334" i="10"/>
  <c r="F333" i="10"/>
  <c r="F332" i="10"/>
  <c r="F331" i="10"/>
  <c r="F330" i="10"/>
  <c r="F329" i="10"/>
  <c r="F328" i="10"/>
  <c r="F327" i="10"/>
  <c r="F326" i="10"/>
  <c r="F325" i="10"/>
  <c r="F324" i="10"/>
  <c r="F323" i="10"/>
  <c r="F322" i="10"/>
  <c r="F321" i="10"/>
  <c r="F320" i="10"/>
  <c r="F319" i="10"/>
  <c r="F318" i="10"/>
  <c r="F317" i="10"/>
  <c r="F316" i="10"/>
  <c r="F315" i="10"/>
  <c r="F314" i="10"/>
  <c r="F313" i="10"/>
  <c r="F312" i="10"/>
  <c r="F311" i="10"/>
  <c r="F310" i="10"/>
  <c r="F309" i="10"/>
  <c r="F308" i="10"/>
  <c r="F307" i="10"/>
  <c r="F306" i="10"/>
  <c r="F305" i="10"/>
  <c r="F304" i="10"/>
  <c r="F303" i="10"/>
  <c r="F302" i="10"/>
  <c r="F301" i="10"/>
  <c r="F300" i="10"/>
  <c r="F299" i="10"/>
  <c r="F298" i="10"/>
  <c r="F297" i="10"/>
  <c r="F296" i="10"/>
  <c r="F295" i="10"/>
  <c r="F294" i="10"/>
  <c r="F293" i="10"/>
  <c r="F292" i="10"/>
  <c r="F291" i="10"/>
  <c r="F290" i="10"/>
  <c r="F289" i="10"/>
  <c r="F288" i="10"/>
  <c r="F287" i="10"/>
  <c r="F286" i="10"/>
  <c r="F285" i="10"/>
  <c r="F284" i="10"/>
  <c r="F283" i="10"/>
  <c r="F282" i="10"/>
  <c r="F281" i="10"/>
  <c r="F280" i="10"/>
  <c r="F279" i="10"/>
  <c r="F278" i="10"/>
  <c r="F277" i="10"/>
  <c r="F276" i="10"/>
  <c r="F275" i="10"/>
  <c r="F274" i="10"/>
  <c r="F273" i="10"/>
  <c r="F272" i="10"/>
  <c r="F271" i="10"/>
  <c r="F270" i="10"/>
  <c r="F269" i="10"/>
  <c r="F268" i="10"/>
  <c r="F267" i="10"/>
  <c r="F266" i="10"/>
  <c r="F265" i="10"/>
  <c r="F264" i="10"/>
  <c r="F263" i="10"/>
  <c r="F262" i="10"/>
  <c r="F261" i="10"/>
  <c r="F260" i="10"/>
  <c r="F259" i="10"/>
  <c r="F258" i="10"/>
  <c r="F257" i="10"/>
  <c r="F256" i="10"/>
  <c r="F255" i="10"/>
  <c r="F254" i="10"/>
  <c r="F253" i="10"/>
  <c r="F252" i="10"/>
  <c r="F251" i="10"/>
  <c r="F250" i="10"/>
  <c r="F249" i="10"/>
  <c r="F248" i="10"/>
  <c r="F247" i="10"/>
  <c r="F246" i="10"/>
  <c r="F245" i="10"/>
  <c r="F244" i="10"/>
  <c r="F243" i="10"/>
  <c r="F242" i="10"/>
  <c r="F241" i="10"/>
  <c r="F240" i="10"/>
  <c r="F239" i="10"/>
  <c r="F238" i="10"/>
  <c r="F237" i="10"/>
  <c r="F236" i="10"/>
  <c r="F235" i="10"/>
  <c r="F234" i="10"/>
  <c r="F233" i="10"/>
  <c r="F232" i="10"/>
  <c r="F231" i="10"/>
  <c r="F230" i="10"/>
  <c r="F229" i="10"/>
  <c r="F228" i="10"/>
  <c r="F227" i="10"/>
  <c r="F226" i="10"/>
  <c r="F225" i="10"/>
  <c r="F224" i="10"/>
  <c r="F223" i="10"/>
  <c r="F222" i="10"/>
  <c r="F221" i="10"/>
  <c r="F220" i="10"/>
  <c r="F219" i="10"/>
  <c r="F218" i="10"/>
  <c r="F217" i="10"/>
  <c r="F216" i="10"/>
  <c r="F215" i="10"/>
  <c r="F214" i="10"/>
  <c r="F213" i="10"/>
  <c r="F212" i="10"/>
  <c r="F211" i="10"/>
  <c r="F210" i="10"/>
  <c r="F209" i="10"/>
  <c r="F208" i="10"/>
  <c r="F207" i="10"/>
  <c r="F206" i="10"/>
  <c r="F205" i="10"/>
  <c r="F204" i="10"/>
  <c r="F203" i="10"/>
  <c r="F202" i="10"/>
  <c r="F201" i="10"/>
  <c r="F200" i="10"/>
  <c r="F199" i="10"/>
  <c r="F198" i="10"/>
  <c r="F197" i="10"/>
  <c r="F196" i="10"/>
  <c r="F195" i="10"/>
  <c r="F194" i="10"/>
  <c r="F193" i="10"/>
  <c r="F192" i="10"/>
  <c r="F191" i="10"/>
  <c r="F190" i="10"/>
  <c r="F189" i="10"/>
  <c r="F188" i="10"/>
  <c r="F187" i="10"/>
  <c r="F186" i="10"/>
  <c r="F185" i="10"/>
  <c r="F184" i="10"/>
  <c r="F183" i="10"/>
  <c r="F182" i="10"/>
  <c r="F181" i="10"/>
  <c r="F180" i="10"/>
  <c r="F179" i="10"/>
  <c r="F178" i="10"/>
  <c r="F177" i="10"/>
  <c r="F176" i="10"/>
  <c r="F175" i="10"/>
  <c r="F174" i="10"/>
  <c r="F173" i="10"/>
  <c r="F172" i="10"/>
  <c r="F171" i="10"/>
  <c r="F170" i="10"/>
  <c r="F169" i="10"/>
  <c r="F168" i="10"/>
  <c r="F167" i="10"/>
  <c r="F166" i="10"/>
  <c r="F165" i="10"/>
  <c r="F164" i="10"/>
  <c r="F163" i="10"/>
  <c r="F162" i="10"/>
  <c r="F161" i="10"/>
  <c r="F160" i="10"/>
  <c r="F159" i="10"/>
  <c r="F158" i="10"/>
  <c r="F157" i="10"/>
  <c r="F156" i="10"/>
  <c r="F155" i="10"/>
  <c r="F154" i="10"/>
  <c r="F153" i="10"/>
  <c r="F152" i="10"/>
  <c r="F151" i="10"/>
  <c r="F150" i="10"/>
  <c r="F149" i="10"/>
  <c r="F148" i="10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561" i="7"/>
  <c r="F560" i="7"/>
  <c r="F559" i="7"/>
  <c r="F558" i="7"/>
  <c r="F557" i="7"/>
  <c r="F556" i="7"/>
  <c r="F555" i="7"/>
  <c r="F554" i="7"/>
  <c r="F553" i="7"/>
  <c r="F552" i="7"/>
  <c r="F551" i="7"/>
  <c r="F550" i="7"/>
  <c r="F549" i="7"/>
  <c r="F548" i="7"/>
  <c r="F547" i="7"/>
  <c r="F546" i="7"/>
  <c r="F545" i="7"/>
  <c r="F544" i="7"/>
  <c r="F543" i="7"/>
  <c r="F542" i="7"/>
  <c r="F541" i="7"/>
  <c r="F540" i="7"/>
  <c r="F539" i="7"/>
  <c r="F538" i="7"/>
  <c r="F537" i="7"/>
  <c r="F536" i="7"/>
  <c r="F535" i="7"/>
  <c r="F534" i="7"/>
  <c r="F533" i="7"/>
  <c r="F532" i="7"/>
  <c r="F531" i="7"/>
  <c r="F530" i="7"/>
  <c r="F529" i="7"/>
  <c r="F528" i="7"/>
  <c r="F527" i="7"/>
  <c r="F526" i="7"/>
  <c r="F525" i="7"/>
  <c r="F524" i="7"/>
  <c r="F523" i="7"/>
  <c r="F522" i="7"/>
  <c r="F521" i="7"/>
  <c r="F520" i="7"/>
  <c r="F519" i="7"/>
  <c r="F518" i="7"/>
  <c r="F517" i="7"/>
  <c r="F516" i="7"/>
  <c r="F515" i="7"/>
  <c r="F514" i="7"/>
  <c r="F513" i="7"/>
  <c r="F512" i="7"/>
  <c r="F511" i="7"/>
  <c r="F510" i="7"/>
  <c r="F509" i="7"/>
  <c r="F508" i="7"/>
  <c r="F507" i="7"/>
  <c r="F506" i="7"/>
  <c r="F505" i="7"/>
  <c r="F504" i="7"/>
  <c r="F503" i="7"/>
  <c r="F502" i="7"/>
  <c r="F501" i="7"/>
  <c r="F500" i="7"/>
  <c r="F499" i="7"/>
  <c r="F498" i="7"/>
  <c r="F497" i="7"/>
  <c r="F496" i="7"/>
  <c r="F495" i="7"/>
  <c r="F494" i="7"/>
  <c r="F493" i="7"/>
  <c r="F492" i="7"/>
  <c r="F491" i="7"/>
  <c r="F490" i="7"/>
  <c r="F489" i="7"/>
  <c r="F488" i="7"/>
  <c r="F487" i="7"/>
  <c r="F486" i="7"/>
  <c r="F485" i="7"/>
  <c r="F484" i="7"/>
  <c r="F483" i="7"/>
  <c r="F482" i="7"/>
  <c r="F481" i="7"/>
  <c r="F480" i="7"/>
  <c r="F479" i="7"/>
  <c r="F478" i="7"/>
  <c r="F477" i="7"/>
  <c r="F476" i="7"/>
  <c r="F475" i="7"/>
  <c r="F474" i="7"/>
  <c r="F473" i="7"/>
  <c r="F472" i="7"/>
  <c r="F471" i="7"/>
  <c r="F470" i="7"/>
  <c r="F469" i="7"/>
  <c r="F468" i="7"/>
  <c r="F467" i="7"/>
  <c r="F466" i="7"/>
  <c r="F465" i="7"/>
  <c r="F464" i="7"/>
  <c r="F463" i="7"/>
  <c r="F462" i="7"/>
  <c r="F461" i="7"/>
  <c r="F460" i="7"/>
  <c r="F459" i="7"/>
  <c r="F458" i="7"/>
  <c r="F457" i="7"/>
  <c r="F456" i="7"/>
  <c r="F455" i="7"/>
  <c r="F454" i="7"/>
  <c r="F453" i="7"/>
  <c r="F452" i="7"/>
  <c r="F451" i="7"/>
  <c r="F450" i="7"/>
  <c r="F449" i="7"/>
  <c r="F448" i="7"/>
  <c r="F447" i="7"/>
  <c r="F446" i="7"/>
  <c r="F445" i="7"/>
  <c r="F444" i="7"/>
  <c r="F443" i="7"/>
  <c r="F442" i="7"/>
  <c r="F441" i="7"/>
  <c r="F440" i="7"/>
  <c r="F439" i="7"/>
  <c r="F438" i="7"/>
  <c r="F437" i="7"/>
  <c r="F436" i="7"/>
  <c r="F435" i="7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7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561" i="5"/>
  <c r="F560" i="5"/>
  <c r="F559" i="5"/>
  <c r="F558" i="5"/>
  <c r="F557" i="5"/>
  <c r="F556" i="5"/>
  <c r="F555" i="5"/>
  <c r="F554" i="5"/>
  <c r="F553" i="5"/>
  <c r="F552" i="5"/>
  <c r="F551" i="5"/>
  <c r="F550" i="5"/>
  <c r="F549" i="5"/>
  <c r="F548" i="5"/>
  <c r="F547" i="5"/>
  <c r="F546" i="5"/>
  <c r="F545" i="5"/>
  <c r="F544" i="5"/>
  <c r="F543" i="5"/>
  <c r="F542" i="5"/>
  <c r="F541" i="5"/>
  <c r="F540" i="5"/>
  <c r="F539" i="5"/>
  <c r="F538" i="5"/>
  <c r="F537" i="5"/>
  <c r="F536" i="5"/>
  <c r="F535" i="5"/>
  <c r="F534" i="5"/>
  <c r="F533" i="5"/>
  <c r="F532" i="5"/>
  <c r="F531" i="5"/>
  <c r="F530" i="5"/>
  <c r="F529" i="5"/>
  <c r="F528" i="5"/>
  <c r="F527" i="5"/>
  <c r="F526" i="5"/>
  <c r="F525" i="5"/>
  <c r="F524" i="5"/>
  <c r="F523" i="5"/>
  <c r="F522" i="5"/>
  <c r="F521" i="5"/>
  <c r="F520" i="5"/>
  <c r="F519" i="5"/>
  <c r="F518" i="5"/>
  <c r="F517" i="5"/>
  <c r="F516" i="5"/>
  <c r="F515" i="5"/>
  <c r="F514" i="5"/>
  <c r="F513" i="5"/>
  <c r="F512" i="5"/>
  <c r="F511" i="5"/>
  <c r="F510" i="5"/>
  <c r="F509" i="5"/>
  <c r="F508" i="5"/>
  <c r="F507" i="5"/>
  <c r="F506" i="5"/>
  <c r="F505" i="5"/>
  <c r="F504" i="5"/>
  <c r="F503" i="5"/>
  <c r="F502" i="5"/>
  <c r="F501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H37" i="28"/>
  <c r="F38" i="28"/>
  <c r="F37" i="28"/>
  <c r="D38" i="28"/>
  <c r="D37" i="28"/>
  <c r="H38" i="27"/>
  <c r="H37" i="27"/>
  <c r="F38" i="27"/>
  <c r="F37" i="27"/>
  <c r="D38" i="27"/>
  <c r="D37" i="27"/>
  <c r="H38" i="25"/>
  <c r="H37" i="25"/>
  <c r="F38" i="25"/>
  <c r="F37" i="25"/>
  <c r="D38" i="25"/>
  <c r="D37" i="25"/>
  <c r="H38" i="24"/>
  <c r="H37" i="24"/>
  <c r="F38" i="24"/>
  <c r="F37" i="24"/>
  <c r="D38" i="24"/>
  <c r="D37" i="24"/>
  <c r="H38" i="23"/>
  <c r="H37" i="23"/>
  <c r="F38" i="23"/>
  <c r="F37" i="23"/>
  <c r="D38" i="23"/>
  <c r="D37" i="23"/>
  <c r="H38" i="28"/>
  <c r="H38" i="21"/>
  <c r="H37" i="21"/>
  <c r="F38" i="21"/>
  <c r="F37" i="21"/>
  <c r="D38" i="21"/>
  <c r="D37" i="21"/>
  <c r="H38" i="11"/>
  <c r="H37" i="11"/>
  <c r="F38" i="11"/>
  <c r="F37" i="11"/>
  <c r="D38" i="11"/>
  <c r="D37" i="11"/>
  <c r="H38" i="8"/>
  <c r="H37" i="8"/>
  <c r="F38" i="8"/>
  <c r="F37" i="8"/>
  <c r="D38" i="8"/>
  <c r="D37" i="8"/>
  <c r="H38" i="6"/>
  <c r="H37" i="6"/>
  <c r="F37" i="6"/>
  <c r="F38" i="6"/>
  <c r="D38" i="6"/>
  <c r="D37" i="6"/>
  <c r="H37" i="4"/>
  <c r="F37" i="4"/>
  <c r="F37" i="9"/>
  <c r="D37" i="4"/>
  <c r="H39" i="28"/>
  <c r="F39" i="28"/>
  <c r="D39" i="28"/>
  <c r="H39" i="27"/>
  <c r="F39" i="27"/>
  <c r="D39" i="27"/>
  <c r="H39" i="25"/>
  <c r="F39" i="25"/>
  <c r="D39" i="25"/>
  <c r="H39" i="24"/>
  <c r="F39" i="24"/>
  <c r="D39" i="24"/>
  <c r="H39" i="23"/>
  <c r="F39" i="23"/>
  <c r="D39" i="23"/>
  <c r="H39" i="21"/>
  <c r="F39" i="21"/>
  <c r="D39" i="21"/>
  <c r="H39" i="11"/>
  <c r="F39" i="11"/>
  <c r="D39" i="11"/>
  <c r="H39" i="8"/>
  <c r="F39" i="8"/>
  <c r="D39" i="8"/>
  <c r="H39" i="6"/>
  <c r="F39" i="6"/>
  <c r="D39" i="6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F36" i="28"/>
  <c r="F35" i="28"/>
  <c r="F34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H36" i="23"/>
  <c r="H35" i="23"/>
  <c r="H34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D36" i="23"/>
  <c r="D35" i="23"/>
  <c r="D34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F36" i="21"/>
  <c r="F35" i="21"/>
  <c r="F34" i="21"/>
  <c r="F33" i="21"/>
  <c r="F32" i="21"/>
  <c r="F31" i="21"/>
  <c r="F30" i="21"/>
  <c r="F29" i="21"/>
  <c r="F28" i="21"/>
  <c r="F27" i="21"/>
  <c r="F26" i="21"/>
  <c r="F22" i="21"/>
  <c r="F25" i="21"/>
  <c r="F24" i="21"/>
  <c r="F23" i="21"/>
  <c r="F21" i="21"/>
  <c r="F20" i="21"/>
  <c r="F19" i="21"/>
  <c r="F18" i="21"/>
  <c r="F17" i="21"/>
  <c r="F16" i="21"/>
  <c r="F15" i="21"/>
  <c r="F14" i="21"/>
  <c r="F13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H15" i="6"/>
  <c r="F15" i="6"/>
  <c r="D15" i="6"/>
  <c r="H18" i="6"/>
  <c r="F18" i="6"/>
  <c r="D18" i="6"/>
  <c r="H17" i="6"/>
  <c r="F17" i="6"/>
  <c r="D17" i="6"/>
  <c r="H16" i="6"/>
  <c r="F16" i="6"/>
  <c r="D16" i="6"/>
  <c r="H14" i="6"/>
  <c r="F14" i="6"/>
  <c r="D14" i="6"/>
  <c r="H13" i="6"/>
  <c r="D13" i="6"/>
  <c r="F13" i="6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469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11" i="1"/>
  <c r="H39" i="4"/>
  <c r="D39" i="4"/>
  <c r="D39" i="9"/>
  <c r="H38" i="4"/>
  <c r="H35" i="4"/>
  <c r="H35" i="9"/>
  <c r="H33" i="4"/>
  <c r="H33" i="9"/>
  <c r="H31" i="4"/>
  <c r="H29" i="4"/>
  <c r="H29" i="9"/>
  <c r="H27" i="4"/>
  <c r="H27" i="9"/>
  <c r="H25" i="4"/>
  <c r="H23" i="4"/>
  <c r="H21" i="4"/>
  <c r="H21" i="9"/>
  <c r="H19" i="4"/>
  <c r="H17" i="4"/>
  <c r="H17" i="9"/>
  <c r="H15" i="4"/>
  <c r="H15" i="9"/>
  <c r="H13" i="4"/>
  <c r="H13" i="9"/>
  <c r="F13" i="4"/>
  <c r="F13" i="9"/>
  <c r="D31" i="4"/>
  <c r="D31" i="9"/>
  <c r="D18" i="4"/>
  <c r="D18" i="9"/>
  <c r="F38" i="4"/>
  <c r="F35" i="4"/>
  <c r="F33" i="4"/>
  <c r="F30" i="4"/>
  <c r="F28" i="4"/>
  <c r="F28" i="9"/>
  <c r="F26" i="4"/>
  <c r="F26" i="9"/>
  <c r="F24" i="4"/>
  <c r="F24" i="9"/>
  <c r="F22" i="4"/>
  <c r="F22" i="9"/>
  <c r="F20" i="4"/>
  <c r="F20" i="9"/>
  <c r="F17" i="4"/>
  <c r="F15" i="4"/>
  <c r="F15" i="9"/>
  <c r="D36" i="4"/>
  <c r="D34" i="4"/>
  <c r="D34" i="9"/>
  <c r="D32" i="4"/>
  <c r="D29" i="4"/>
  <c r="D29" i="9"/>
  <c r="D27" i="4"/>
  <c r="D27" i="9"/>
  <c r="D25" i="4"/>
  <c r="D25" i="9"/>
  <c r="D23" i="4"/>
  <c r="D21" i="4"/>
  <c r="D19" i="4"/>
  <c r="D19" i="9"/>
  <c r="D16" i="4"/>
  <c r="D16" i="9"/>
  <c r="D14" i="4"/>
  <c r="D14" i="9"/>
  <c r="F39" i="4"/>
  <c r="F39" i="9"/>
  <c r="H36" i="4"/>
  <c r="H34" i="4"/>
  <c r="H34" i="9"/>
  <c r="H32" i="4"/>
  <c r="H32" i="9"/>
  <c r="H30" i="4"/>
  <c r="H30" i="9"/>
  <c r="H28" i="4"/>
  <c r="H28" i="9"/>
  <c r="H26" i="4"/>
  <c r="H26" i="9"/>
  <c r="H24" i="4"/>
  <c r="H22" i="4"/>
  <c r="H22" i="9"/>
  <c r="H20" i="4"/>
  <c r="H18" i="4"/>
  <c r="H18" i="9"/>
  <c r="H16" i="4"/>
  <c r="H14" i="4"/>
  <c r="H14" i="9"/>
  <c r="D13" i="4"/>
  <c r="D13" i="9"/>
  <c r="F14" i="4"/>
  <c r="F31" i="4"/>
  <c r="F31" i="9"/>
  <c r="F18" i="4"/>
  <c r="F18" i="9"/>
  <c r="F36" i="4"/>
  <c r="F34" i="4"/>
  <c r="F32" i="4"/>
  <c r="F32" i="9"/>
  <c r="F29" i="4"/>
  <c r="F27" i="4"/>
  <c r="F27" i="9"/>
  <c r="F25" i="4"/>
  <c r="F25" i="9"/>
  <c r="F23" i="4"/>
  <c r="F21" i="4"/>
  <c r="F19" i="4"/>
  <c r="F19" i="9"/>
  <c r="F16" i="4"/>
  <c r="F16" i="9"/>
  <c r="D38" i="4"/>
  <c r="D38" i="9"/>
  <c r="D35" i="4"/>
  <c r="D35" i="9"/>
  <c r="D33" i="4"/>
  <c r="D30" i="4"/>
  <c r="D28" i="4"/>
  <c r="D28" i="9"/>
  <c r="D26" i="4"/>
  <c r="D26" i="9"/>
  <c r="D24" i="4"/>
  <c r="D24" i="9"/>
  <c r="D22" i="4"/>
  <c r="D22" i="9"/>
  <c r="D20" i="4"/>
  <c r="D20" i="9"/>
  <c r="D17" i="4"/>
  <c r="D17" i="9"/>
  <c r="D15" i="4"/>
  <c r="D15" i="9"/>
  <c r="F37" i="26"/>
  <c r="H31" i="26"/>
  <c r="H25" i="26"/>
  <c r="H19" i="26"/>
  <c r="H13" i="26"/>
  <c r="F31" i="26"/>
  <c r="F25" i="26"/>
  <c r="F19" i="26"/>
  <c r="F13" i="26"/>
  <c r="D31" i="26"/>
  <c r="D25" i="26"/>
  <c r="D19" i="26"/>
  <c r="D13" i="26"/>
  <c r="D18" i="26"/>
  <c r="D29" i="26"/>
  <c r="D17" i="26"/>
  <c r="H38" i="26"/>
  <c r="D39" i="26"/>
  <c r="H28" i="26"/>
  <c r="F34" i="26"/>
  <c r="F22" i="26"/>
  <c r="D34" i="26"/>
  <c r="D22" i="26"/>
  <c r="D38" i="26"/>
  <c r="H39" i="26"/>
  <c r="H36" i="26"/>
  <c r="H30" i="26"/>
  <c r="H24" i="26"/>
  <c r="H18" i="26"/>
  <c r="F36" i="26"/>
  <c r="F30" i="26"/>
  <c r="F24" i="26"/>
  <c r="F18" i="26"/>
  <c r="D36" i="26"/>
  <c r="D36" i="9"/>
  <c r="D30" i="26"/>
  <c r="D24" i="26"/>
  <c r="D35" i="26"/>
  <c r="H22" i="26"/>
  <c r="F16" i="26"/>
  <c r="D16" i="26"/>
  <c r="D37" i="26"/>
  <c r="F39" i="26"/>
  <c r="H35" i="26"/>
  <c r="H29" i="26"/>
  <c r="H23" i="26"/>
  <c r="H17" i="26"/>
  <c r="F35" i="26"/>
  <c r="F29" i="26"/>
  <c r="F23" i="26"/>
  <c r="F17" i="26"/>
  <c r="D23" i="26"/>
  <c r="H34" i="26"/>
  <c r="F28" i="26"/>
  <c r="D28" i="26"/>
  <c r="H37" i="26"/>
  <c r="H33" i="26"/>
  <c r="H27" i="26"/>
  <c r="H21" i="26"/>
  <c r="H15" i="26"/>
  <c r="F33" i="26"/>
  <c r="F27" i="26"/>
  <c r="F21" i="26"/>
  <c r="F15" i="26"/>
  <c r="D33" i="26"/>
  <c r="D27" i="26"/>
  <c r="D21" i="26"/>
  <c r="D15" i="26"/>
  <c r="F38" i="26"/>
  <c r="H32" i="26"/>
  <c r="H26" i="26"/>
  <c r="H20" i="26"/>
  <c r="H14" i="26"/>
  <c r="F32" i="26"/>
  <c r="F26" i="26"/>
  <c r="F20" i="26"/>
  <c r="F14" i="26"/>
  <c r="D32" i="26"/>
  <c r="D26" i="26"/>
  <c r="D20" i="26"/>
  <c r="D14" i="26"/>
  <c r="H16" i="26"/>
  <c r="F37" i="22"/>
  <c r="H32" i="22"/>
  <c r="H26" i="22"/>
  <c r="H20" i="22"/>
  <c r="H20" i="9"/>
  <c r="H14" i="22"/>
  <c r="F32" i="22"/>
  <c r="F26" i="22"/>
  <c r="F20" i="22"/>
  <c r="F14" i="22"/>
  <c r="F14" i="9"/>
  <c r="D32" i="22"/>
  <c r="D32" i="9"/>
  <c r="D26" i="22"/>
  <c r="D20" i="22"/>
  <c r="D14" i="22"/>
  <c r="F25" i="22"/>
  <c r="F13" i="22"/>
  <c r="D31" i="22"/>
  <c r="D19" i="22"/>
  <c r="D13" i="22"/>
  <c r="F21" i="22"/>
  <c r="F21" i="9"/>
  <c r="D33" i="22"/>
  <c r="D33" i="9"/>
  <c r="D38" i="22"/>
  <c r="H39" i="22"/>
  <c r="H39" i="9"/>
  <c r="H31" i="22"/>
  <c r="H31" i="9"/>
  <c r="H25" i="22"/>
  <c r="H25" i="9"/>
  <c r="H19" i="22"/>
  <c r="H19" i="9"/>
  <c r="H13" i="22"/>
  <c r="F31" i="22"/>
  <c r="F19" i="22"/>
  <c r="D25" i="22"/>
  <c r="F33" i="22"/>
  <c r="F33" i="9"/>
  <c r="D37" i="22"/>
  <c r="D37" i="9"/>
  <c r="F39" i="22"/>
  <c r="H36" i="22"/>
  <c r="H36" i="9"/>
  <c r="H30" i="22"/>
  <c r="H24" i="22"/>
  <c r="H24" i="9"/>
  <c r="H18" i="22"/>
  <c r="F36" i="22"/>
  <c r="F36" i="9"/>
  <c r="F30" i="22"/>
  <c r="F24" i="22"/>
  <c r="F18" i="22"/>
  <c r="D36" i="22"/>
  <c r="D30" i="22"/>
  <c r="D30" i="9"/>
  <c r="D24" i="22"/>
  <c r="D18" i="22"/>
  <c r="F29" i="22"/>
  <c r="F29" i="9"/>
  <c r="F23" i="22"/>
  <c r="F23" i="9"/>
  <c r="D35" i="22"/>
  <c r="D29" i="22"/>
  <c r="D17" i="22"/>
  <c r="F27" i="22"/>
  <c r="D27" i="22"/>
  <c r="H38" i="22"/>
  <c r="H38" i="9"/>
  <c r="D39" i="22"/>
  <c r="H35" i="22"/>
  <c r="H29" i="22"/>
  <c r="H23" i="22"/>
  <c r="H23" i="9"/>
  <c r="H17" i="22"/>
  <c r="F35" i="22"/>
  <c r="F35" i="9"/>
  <c r="F17" i="22"/>
  <c r="D23" i="22"/>
  <c r="D23" i="9"/>
  <c r="D21" i="22"/>
  <c r="D21" i="9"/>
  <c r="H37" i="22"/>
  <c r="H34" i="22"/>
  <c r="H28" i="22"/>
  <c r="H22" i="22"/>
  <c r="H16" i="22"/>
  <c r="H16" i="9"/>
  <c r="F34" i="22"/>
  <c r="F34" i="9"/>
  <c r="F28" i="22"/>
  <c r="F22" i="22"/>
  <c r="F16" i="22"/>
  <c r="D34" i="22"/>
  <c r="D28" i="22"/>
  <c r="D22" i="22"/>
  <c r="D16" i="22"/>
  <c r="F38" i="22"/>
  <c r="H33" i="22"/>
  <c r="H27" i="22"/>
  <c r="H21" i="22"/>
  <c r="H15" i="22"/>
  <c r="F15" i="22"/>
  <c r="D15" i="22"/>
  <c r="H37" i="9"/>
  <c r="F38" i="9"/>
  <c r="F17" i="9"/>
  <c r="F3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019836</author>
  </authors>
  <commentList>
    <comment ref="D6" authorId="0" shapeId="0" xr:uid="{38E6C6B1-403A-457F-8341-CF662584FAB1}">
      <text>
        <r>
          <rPr>
            <b/>
            <sz val="9"/>
            <color indexed="81"/>
            <rFont val="MS P ゴシック"/>
            <family val="3"/>
            <charset val="128"/>
          </rPr>
          <t>岩手県流通課:
プルダウンリストから選択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6" authorId="0" shapeId="0" xr:uid="{9051DE17-3356-451A-A6FE-8DECED81445F}">
      <text>
        <r>
          <rPr>
            <b/>
            <sz val="9"/>
            <color indexed="81"/>
            <rFont val="MS P ゴシック"/>
            <family val="3"/>
            <charset val="128"/>
          </rPr>
          <t>岩手県流通課:
プルダウンリストから選択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<sst xmlns="http://schemas.openxmlformats.org/spreadsheetml/2006/main" count="2612" uniqueCount="131">
  <si>
    <t>料理名</t>
    <rPh sb="0" eb="2">
      <t>リョウリ</t>
    </rPh>
    <rPh sb="2" eb="3">
      <t>メイ</t>
    </rPh>
    <phoneticPr fontId="20"/>
  </si>
  <si>
    <t>区分</t>
    <rPh sb="0" eb="2">
      <t>クブン</t>
    </rPh>
    <phoneticPr fontId="20"/>
  </si>
  <si>
    <t>穀類</t>
    <rPh sb="0" eb="2">
      <t>コクルイ</t>
    </rPh>
    <phoneticPr fontId="20"/>
  </si>
  <si>
    <t>畜・水産物</t>
    <rPh sb="0" eb="1">
      <t>チク</t>
    </rPh>
    <rPh sb="2" eb="5">
      <t>スイサンブツ</t>
    </rPh>
    <phoneticPr fontId="20"/>
  </si>
  <si>
    <t>冷凍食品</t>
    <rPh sb="0" eb="2">
      <t>レイトウ</t>
    </rPh>
    <rPh sb="2" eb="4">
      <t>ショクヒン</t>
    </rPh>
    <phoneticPr fontId="20"/>
  </si>
  <si>
    <t>その他</t>
    <rPh sb="2" eb="3">
      <t>タ</t>
    </rPh>
    <phoneticPr fontId="20"/>
  </si>
  <si>
    <t>米</t>
    <rPh sb="0" eb="1">
      <t>コメ</t>
    </rPh>
    <phoneticPr fontId="20"/>
  </si>
  <si>
    <t>もち米</t>
    <rPh sb="2" eb="3">
      <t>コメ</t>
    </rPh>
    <phoneticPr fontId="20"/>
  </si>
  <si>
    <t>雑穀</t>
    <rPh sb="0" eb="2">
      <t>ザッコク</t>
    </rPh>
    <phoneticPr fontId="20"/>
  </si>
  <si>
    <t>パン（小麦粉重量）</t>
    <rPh sb="3" eb="6">
      <t>コムギコ</t>
    </rPh>
    <rPh sb="6" eb="8">
      <t>ジュウリョウ</t>
    </rPh>
    <phoneticPr fontId="20"/>
  </si>
  <si>
    <t>米粉パン（米粉＋小麦粉重量）</t>
    <rPh sb="0" eb="1">
      <t>コメ</t>
    </rPh>
    <rPh sb="1" eb="2">
      <t>コ</t>
    </rPh>
    <rPh sb="5" eb="6">
      <t>コメ</t>
    </rPh>
    <rPh sb="6" eb="7">
      <t>コ</t>
    </rPh>
    <rPh sb="8" eb="11">
      <t>コムギコ</t>
    </rPh>
    <rPh sb="11" eb="13">
      <t>ジュウリョウ</t>
    </rPh>
    <phoneticPr fontId="20"/>
  </si>
  <si>
    <t>めん類</t>
    <rPh sb="2" eb="3">
      <t>ルイ</t>
    </rPh>
    <phoneticPr fontId="20"/>
  </si>
  <si>
    <t>穀類（その他）</t>
    <rPh sb="0" eb="2">
      <t>コクルイ</t>
    </rPh>
    <rPh sb="5" eb="6">
      <t>タ</t>
    </rPh>
    <phoneticPr fontId="20"/>
  </si>
  <si>
    <t>野菜類</t>
    <rPh sb="0" eb="3">
      <t>ヤサイルイ</t>
    </rPh>
    <phoneticPr fontId="20"/>
  </si>
  <si>
    <t>いも類</t>
    <rPh sb="2" eb="3">
      <t>ルイ</t>
    </rPh>
    <phoneticPr fontId="20"/>
  </si>
  <si>
    <t>大豆・大豆製品</t>
    <rPh sb="0" eb="2">
      <t>ダイズ</t>
    </rPh>
    <rPh sb="3" eb="5">
      <t>ダイズ</t>
    </rPh>
    <rPh sb="5" eb="7">
      <t>セイヒン</t>
    </rPh>
    <phoneticPr fontId="20"/>
  </si>
  <si>
    <t>大豆以外の豆類</t>
    <rPh sb="0" eb="2">
      <t>ダイズ</t>
    </rPh>
    <rPh sb="2" eb="4">
      <t>イガイ</t>
    </rPh>
    <rPh sb="5" eb="6">
      <t>マメ</t>
    </rPh>
    <rPh sb="6" eb="7">
      <t>ルイ</t>
    </rPh>
    <phoneticPr fontId="20"/>
  </si>
  <si>
    <t>きのこ類</t>
    <rPh sb="3" eb="4">
      <t>ルイ</t>
    </rPh>
    <phoneticPr fontId="20"/>
  </si>
  <si>
    <t>果物</t>
    <rPh sb="0" eb="2">
      <t>クダモノ</t>
    </rPh>
    <phoneticPr fontId="20"/>
  </si>
  <si>
    <t>肉類</t>
    <rPh sb="0" eb="2">
      <t>ニクルイ</t>
    </rPh>
    <phoneticPr fontId="20"/>
  </si>
  <si>
    <t>卵類</t>
    <rPh sb="0" eb="1">
      <t>タマゴ</t>
    </rPh>
    <rPh sb="1" eb="2">
      <t>ルイ</t>
    </rPh>
    <phoneticPr fontId="20"/>
  </si>
  <si>
    <t>魚類</t>
    <rPh sb="0" eb="2">
      <t>ギョルイ</t>
    </rPh>
    <phoneticPr fontId="20"/>
  </si>
  <si>
    <t>海藻類</t>
    <rPh sb="0" eb="2">
      <t>カイソウ</t>
    </rPh>
    <rPh sb="2" eb="3">
      <t>ルイ</t>
    </rPh>
    <phoneticPr fontId="20"/>
  </si>
  <si>
    <t>みそ</t>
    <phoneticPr fontId="20"/>
  </si>
  <si>
    <t>醤油</t>
    <rPh sb="0" eb="2">
      <t>ショウユ</t>
    </rPh>
    <phoneticPr fontId="20"/>
  </si>
  <si>
    <t>乳製品</t>
    <rPh sb="0" eb="3">
      <t>ニュウセイヒン</t>
    </rPh>
    <phoneticPr fontId="20"/>
  </si>
  <si>
    <t>その他（その他）</t>
    <rPh sb="2" eb="3">
      <t>タ</t>
    </rPh>
    <rPh sb="6" eb="7">
      <t>タ</t>
    </rPh>
    <phoneticPr fontId="20"/>
  </si>
  <si>
    <t>野菜等</t>
    <rPh sb="0" eb="2">
      <t>ヤサイ</t>
    </rPh>
    <rPh sb="2" eb="3">
      <t>トウ</t>
    </rPh>
    <phoneticPr fontId="20"/>
  </si>
  <si>
    <t>加工食品</t>
    <rPh sb="0" eb="2">
      <t>カコウ</t>
    </rPh>
    <rPh sb="2" eb="4">
      <t>ショクヒン</t>
    </rPh>
    <phoneticPr fontId="20"/>
  </si>
  <si>
    <t>対象外</t>
    <rPh sb="0" eb="2">
      <t>タイショウ</t>
    </rPh>
    <rPh sb="2" eb="3">
      <t>ガイ</t>
    </rPh>
    <phoneticPr fontId="20"/>
  </si>
  <si>
    <t/>
  </si>
  <si>
    <t>㎏</t>
  </si>
  <si>
    <t>市町村名</t>
    <rPh sb="0" eb="3">
      <t>シチョウソン</t>
    </rPh>
    <rPh sb="3" eb="4">
      <t>メイ</t>
    </rPh>
    <phoneticPr fontId="20"/>
  </si>
  <si>
    <t>施設名</t>
    <rPh sb="0" eb="2">
      <t>シセツ</t>
    </rPh>
    <rPh sb="2" eb="3">
      <t>メイ</t>
    </rPh>
    <phoneticPr fontId="20"/>
  </si>
  <si>
    <t>給食数</t>
    <rPh sb="0" eb="2">
      <t>キュウショク</t>
    </rPh>
    <rPh sb="2" eb="3">
      <t>スウ</t>
    </rPh>
    <phoneticPr fontId="20"/>
  </si>
  <si>
    <t>記入担当者</t>
    <rPh sb="0" eb="2">
      <t>キニュウ</t>
    </rPh>
    <rPh sb="2" eb="5">
      <t>タントウシャ</t>
    </rPh>
    <phoneticPr fontId="20"/>
  </si>
  <si>
    <t xml:space="preserve"> ＴＥＬ</t>
    <phoneticPr fontId="20"/>
  </si>
  <si>
    <t>区分
コード</t>
    <rPh sb="0" eb="2">
      <t>クブン</t>
    </rPh>
    <phoneticPr fontId="20"/>
  </si>
  <si>
    <t>種類名</t>
    <rPh sb="0" eb="2">
      <t>シュルイ</t>
    </rPh>
    <rPh sb="2" eb="3">
      <t>メイ</t>
    </rPh>
    <phoneticPr fontId="20"/>
  </si>
  <si>
    <t>県内産
（地元産・県内産）
【 使用量：㎏ 】</t>
    <rPh sb="0" eb="2">
      <t>ケンナイ</t>
    </rPh>
    <rPh sb="2" eb="3">
      <t>サン</t>
    </rPh>
    <rPh sb="16" eb="19">
      <t>シヨウリョウ</t>
    </rPh>
    <phoneticPr fontId="20"/>
  </si>
  <si>
    <t>Ａ</t>
    <phoneticPr fontId="20"/>
  </si>
  <si>
    <t>㎏</t>
    <phoneticPr fontId="20"/>
  </si>
  <si>
    <t>Ｂ</t>
    <phoneticPr fontId="20"/>
  </si>
  <si>
    <t>Ｃ</t>
    <phoneticPr fontId="20"/>
  </si>
  <si>
    <t>Ｄ</t>
    <phoneticPr fontId="20"/>
  </si>
  <si>
    <t>Ｅ</t>
    <phoneticPr fontId="20"/>
  </si>
  <si>
    <t>Ｆ</t>
    <phoneticPr fontId="20"/>
  </si>
  <si>
    <t>Ｇ</t>
    <phoneticPr fontId="20"/>
  </si>
  <si>
    <t>Ｈ</t>
    <phoneticPr fontId="20"/>
  </si>
  <si>
    <t>Ｉ</t>
    <phoneticPr fontId="20"/>
  </si>
  <si>
    <t>Ｊ</t>
    <phoneticPr fontId="20"/>
  </si>
  <si>
    <t>Ｋ</t>
    <phoneticPr fontId="20"/>
  </si>
  <si>
    <t>Ｌ</t>
    <phoneticPr fontId="20"/>
  </si>
  <si>
    <t>Ｍ</t>
    <phoneticPr fontId="20"/>
  </si>
  <si>
    <t>Ｎ</t>
    <phoneticPr fontId="20"/>
  </si>
  <si>
    <t>Ｏ</t>
    <phoneticPr fontId="20"/>
  </si>
  <si>
    <t>Ｐ</t>
    <phoneticPr fontId="20"/>
  </si>
  <si>
    <t>Ｑ</t>
    <phoneticPr fontId="20"/>
  </si>
  <si>
    <t>Ｒ</t>
    <phoneticPr fontId="20"/>
  </si>
  <si>
    <t>Ｓ</t>
    <phoneticPr fontId="20"/>
  </si>
  <si>
    <t>Ｔ</t>
    <phoneticPr fontId="20"/>
  </si>
  <si>
    <t>Ｕ</t>
    <phoneticPr fontId="20"/>
  </si>
  <si>
    <t>Ｖ</t>
    <phoneticPr fontId="20"/>
  </si>
  <si>
    <t>Ｗ</t>
    <phoneticPr fontId="20"/>
  </si>
  <si>
    <t>Ｘ</t>
    <phoneticPr fontId="20"/>
  </si>
  <si>
    <t>Ｙ</t>
    <phoneticPr fontId="20"/>
  </si>
  <si>
    <t>冷凍の加工食品</t>
    <rPh sb="0" eb="2">
      <t>レイトウ</t>
    </rPh>
    <rPh sb="3" eb="5">
      <t>カコウ</t>
    </rPh>
    <rPh sb="5" eb="7">
      <t>ショクヒン</t>
    </rPh>
    <phoneticPr fontId="20"/>
  </si>
  <si>
    <t>加工食品（その他）</t>
    <rPh sb="0" eb="2">
      <t>カコウ</t>
    </rPh>
    <rPh sb="2" eb="4">
      <t>ショクヒン</t>
    </rPh>
    <rPh sb="7" eb="8">
      <t>タ</t>
    </rPh>
    <phoneticPr fontId="20"/>
  </si>
  <si>
    <t>みそ</t>
    <phoneticPr fontId="20"/>
  </si>
  <si>
    <t>㎏</t>
    <phoneticPr fontId="20"/>
  </si>
  <si>
    <t>　　　　食</t>
    <rPh sb="4" eb="5">
      <t>ショク</t>
    </rPh>
    <phoneticPr fontId="20"/>
  </si>
  <si>
    <t>小麦粉</t>
    <rPh sb="0" eb="3">
      <t>コムギコ</t>
    </rPh>
    <phoneticPr fontId="20"/>
  </si>
  <si>
    <t>冷凍の野菜類</t>
    <rPh sb="0" eb="2">
      <t>レイトウ</t>
    </rPh>
    <rPh sb="3" eb="5">
      <t>ヤサイ</t>
    </rPh>
    <rPh sb="5" eb="6">
      <t>ルイ</t>
    </rPh>
    <phoneticPr fontId="20"/>
  </si>
  <si>
    <t>年間利用量及び産地</t>
    <rPh sb="0" eb="2">
      <t>ネンカン</t>
    </rPh>
    <rPh sb="2" eb="4">
      <t>リヨウ</t>
    </rPh>
    <rPh sb="4" eb="5">
      <t>リョウ</t>
    </rPh>
    <rPh sb="5" eb="6">
      <t>オヨ</t>
    </rPh>
    <rPh sb="7" eb="9">
      <t>サンチ</t>
    </rPh>
    <phoneticPr fontId="20"/>
  </si>
  <si>
    <t>利用量及び産地</t>
    <rPh sb="0" eb="2">
      <t>リヨウ</t>
    </rPh>
    <rPh sb="2" eb="3">
      <t>リョウ</t>
    </rPh>
    <rPh sb="3" eb="4">
      <t>オヨ</t>
    </rPh>
    <rPh sb="5" eb="7">
      <t>サンチ</t>
    </rPh>
    <phoneticPr fontId="20"/>
  </si>
  <si>
    <t>県産農林水産物の利用実態調査票【様式１】</t>
    <rPh sb="16" eb="18">
      <t>ヨウシキ</t>
    </rPh>
    <phoneticPr fontId="20"/>
  </si>
  <si>
    <t>利用食材名</t>
    <rPh sb="0" eb="2">
      <t>リヨウ</t>
    </rPh>
    <rPh sb="2" eb="4">
      <t>ショクザイ</t>
    </rPh>
    <rPh sb="4" eb="5">
      <t>メイ</t>
    </rPh>
    <phoneticPr fontId="20"/>
  </si>
  <si>
    <t>総重量
【㎏】</t>
    <rPh sb="0" eb="1">
      <t>ソウ</t>
    </rPh>
    <rPh sb="1" eb="3">
      <t>ジュウリョウ</t>
    </rPh>
    <phoneticPr fontId="20"/>
  </si>
  <si>
    <t>県内産
（地元産・県内産）
【 使用量：㎏】</t>
    <rPh sb="0" eb="2">
      <t>ケンナイ</t>
    </rPh>
    <rPh sb="2" eb="3">
      <t>サン</t>
    </rPh>
    <rPh sb="16" eb="19">
      <t>シヨウリョウ</t>
    </rPh>
    <phoneticPr fontId="20"/>
  </si>
  <si>
    <t>㎏</t>
    <phoneticPr fontId="20"/>
  </si>
  <si>
    <t>国産</t>
    <rPh sb="0" eb="2">
      <t>コクサン</t>
    </rPh>
    <phoneticPr fontId="20"/>
  </si>
  <si>
    <t>国産以外</t>
    <rPh sb="0" eb="2">
      <t>コクサン</t>
    </rPh>
    <rPh sb="2" eb="4">
      <t>イガイ</t>
    </rPh>
    <phoneticPr fontId="20"/>
  </si>
  <si>
    <t>輸入・不明等
【使用量：kg】</t>
    <rPh sb="0" eb="2">
      <t>ユニュウ</t>
    </rPh>
    <rPh sb="3" eb="5">
      <t>フメイ</t>
    </rPh>
    <rPh sb="5" eb="6">
      <t>トウ</t>
    </rPh>
    <rPh sb="9" eb="11">
      <t>シヨウ</t>
    </rPh>
    <rPh sb="11" eb="12">
      <t>リョウ</t>
    </rPh>
    <phoneticPr fontId="20"/>
  </si>
  <si>
    <t>kg</t>
    <phoneticPr fontId="20"/>
  </si>
  <si>
    <t>kg</t>
    <phoneticPr fontId="20"/>
  </si>
  <si>
    <t>輸入・不明等
【使用量：kg】</t>
    <phoneticPr fontId="20"/>
  </si>
  <si>
    <t>㎏</t>
    <phoneticPr fontId="20"/>
  </si>
  <si>
    <t>kg</t>
    <phoneticPr fontId="20"/>
  </si>
  <si>
    <r>
      <t>給食事業における県産食材の利用実態調査</t>
    </r>
    <r>
      <rPr>
        <b/>
        <sz val="12"/>
        <color indexed="10"/>
        <rFont val="ＭＳ Ｐゴシック"/>
        <family val="3"/>
        <charset val="128"/>
      </rPr>
      <t>【入力表】</t>
    </r>
    <rPh sb="0" eb="2">
      <t>キュウショク</t>
    </rPh>
    <rPh sb="2" eb="4">
      <t>ジギョウ</t>
    </rPh>
    <rPh sb="8" eb="10">
      <t>ケンサン</t>
    </rPh>
    <rPh sb="10" eb="12">
      <t>ショクザイ</t>
    </rPh>
    <rPh sb="13" eb="15">
      <t>リヨウ</t>
    </rPh>
    <rPh sb="15" eb="17">
      <t>ジッタイ</t>
    </rPh>
    <rPh sb="17" eb="19">
      <t>チョウサ</t>
    </rPh>
    <rPh sb="20" eb="22">
      <t>ニュウリョク</t>
    </rPh>
    <rPh sb="22" eb="23">
      <t>ヒョウ</t>
    </rPh>
    <phoneticPr fontId="20"/>
  </si>
  <si>
    <t>提出用</t>
    <rPh sb="0" eb="3">
      <t>テイシュツヨウ</t>
    </rPh>
    <phoneticPr fontId="20"/>
  </si>
  <si>
    <t>県外産
【 使用量：㎏】</t>
    <rPh sb="0" eb="2">
      <t>ケンガイ</t>
    </rPh>
    <rPh sb="2" eb="3">
      <t>サン</t>
    </rPh>
    <rPh sb="7" eb="10">
      <t>シヨウリョウ</t>
    </rPh>
    <phoneticPr fontId="20"/>
  </si>
  <si>
    <t>県外産
【 使用量：㎏ 】</t>
    <rPh sb="0" eb="2">
      <t>ケンガイ</t>
    </rPh>
    <rPh sb="2" eb="3">
      <t>サン</t>
    </rPh>
    <rPh sb="7" eb="10">
      <t>シヨウリョウ</t>
    </rPh>
    <phoneticPr fontId="20"/>
  </si>
  <si>
    <t>県産農林水産物の利用実態調査票</t>
    <phoneticPr fontId="20"/>
  </si>
  <si>
    <t>牛乳</t>
    <rPh sb="0" eb="2">
      <t>ギュウニュウ</t>
    </rPh>
    <phoneticPr fontId="20"/>
  </si>
  <si>
    <t>Ｚ</t>
    <phoneticPr fontId="20"/>
  </si>
  <si>
    <t>牛乳等</t>
    <rPh sb="0" eb="2">
      <t>ギュウニュウ</t>
    </rPh>
    <rPh sb="2" eb="3">
      <t>トウ</t>
    </rPh>
    <phoneticPr fontId="20"/>
  </si>
  <si>
    <t>入力必須</t>
    <rPh sb="0" eb="2">
      <t>ニュウリョク</t>
    </rPh>
    <rPh sb="2" eb="4">
      <t>ヒッス</t>
    </rPh>
    <phoneticPr fontId="20"/>
  </si>
  <si>
    <t>入力必須</t>
    <phoneticPr fontId="20"/>
  </si>
  <si>
    <t>日</t>
    <rPh sb="0" eb="1">
      <t>ニチ</t>
    </rPh>
    <phoneticPr fontId="20"/>
  </si>
  <si>
    <t>米</t>
  </si>
  <si>
    <t>食材名</t>
    <rPh sb="0" eb="2">
      <t>ショクザイ</t>
    </rPh>
    <rPh sb="2" eb="3">
      <t>メイ</t>
    </rPh>
    <phoneticPr fontId="20"/>
  </si>
  <si>
    <r>
      <t>県内産
【</t>
    </r>
    <r>
      <rPr>
        <b/>
        <sz val="10.5"/>
        <color indexed="10"/>
        <rFont val="ＭＳ Ｐゴシック"/>
        <family val="3"/>
        <charset val="128"/>
      </rPr>
      <t>㎏</t>
    </r>
    <r>
      <rPr>
        <sz val="10.5"/>
        <rFont val="ＭＳ Ｐゴシック"/>
        <family val="3"/>
        <charset val="128"/>
      </rPr>
      <t>】</t>
    </r>
    <phoneticPr fontId="20"/>
  </si>
  <si>
    <r>
      <t>県外産
【</t>
    </r>
    <r>
      <rPr>
        <b/>
        <sz val="10.5"/>
        <color indexed="10"/>
        <rFont val="ＭＳ Ｐゴシック"/>
        <family val="3"/>
        <charset val="128"/>
      </rPr>
      <t>㎏</t>
    </r>
    <r>
      <rPr>
        <sz val="10.5"/>
        <rFont val="ＭＳ Ｐゴシック"/>
        <family val="3"/>
        <charset val="128"/>
      </rPr>
      <t>】</t>
    </r>
    <phoneticPr fontId="20"/>
  </si>
  <si>
    <r>
      <t>輸入・不明等
【</t>
    </r>
    <r>
      <rPr>
        <b/>
        <sz val="11"/>
        <color indexed="10"/>
        <rFont val="ＭＳ Ｐゴシック"/>
        <family val="3"/>
        <charset val="128"/>
      </rPr>
      <t>㎏</t>
    </r>
    <r>
      <rPr>
        <sz val="11"/>
        <rFont val="ＭＳ Ｐゴシック"/>
        <family val="3"/>
        <charset val="128"/>
      </rPr>
      <t>】</t>
    </r>
    <phoneticPr fontId="20"/>
  </si>
  <si>
    <r>
      <t>輸入・不明等
【</t>
    </r>
    <r>
      <rPr>
        <b/>
        <sz val="11"/>
        <color indexed="10"/>
        <rFont val="ＭＳ Ｐゴシック"/>
        <family val="3"/>
        <charset val="128"/>
      </rPr>
      <t>㎏</t>
    </r>
    <r>
      <rPr>
        <sz val="11"/>
        <rFont val="ＭＳ Ｐゴシック"/>
        <family val="3"/>
        <charset val="128"/>
      </rPr>
      <t>】</t>
    </r>
    <phoneticPr fontId="20"/>
  </si>
  <si>
    <t>【令和８年５月】</t>
    <rPh sb="1" eb="2">
      <t>レイ</t>
    </rPh>
    <rPh sb="2" eb="3">
      <t>ワ</t>
    </rPh>
    <rPh sb="4" eb="5">
      <t>ネン</t>
    </rPh>
    <rPh sb="6" eb="7">
      <t>ガツ</t>
    </rPh>
    <phoneticPr fontId="20"/>
  </si>
  <si>
    <t>【令和８年４月】</t>
    <rPh sb="1" eb="2">
      <t>レイ</t>
    </rPh>
    <rPh sb="2" eb="3">
      <t>ワ</t>
    </rPh>
    <rPh sb="4" eb="5">
      <t>ネン</t>
    </rPh>
    <rPh sb="6" eb="7">
      <t>ガツ</t>
    </rPh>
    <phoneticPr fontId="20"/>
  </si>
  <si>
    <t>【令和８年６月】</t>
    <rPh sb="1" eb="2">
      <t>レイ</t>
    </rPh>
    <rPh sb="2" eb="3">
      <t>ワ</t>
    </rPh>
    <rPh sb="4" eb="5">
      <t>ネン</t>
    </rPh>
    <rPh sb="6" eb="7">
      <t>ガツ</t>
    </rPh>
    <phoneticPr fontId="20"/>
  </si>
  <si>
    <t>【令和８年７月】</t>
    <rPh sb="1" eb="2">
      <t>レイ</t>
    </rPh>
    <rPh sb="2" eb="3">
      <t>ワ</t>
    </rPh>
    <rPh sb="4" eb="5">
      <t>ネン</t>
    </rPh>
    <rPh sb="6" eb="7">
      <t>ガツ</t>
    </rPh>
    <phoneticPr fontId="20"/>
  </si>
  <si>
    <t>【令和８年８月】</t>
    <rPh sb="1" eb="2">
      <t>レイ</t>
    </rPh>
    <rPh sb="2" eb="3">
      <t>ワ</t>
    </rPh>
    <rPh sb="4" eb="5">
      <t>ネン</t>
    </rPh>
    <rPh sb="6" eb="7">
      <t>ガツ</t>
    </rPh>
    <phoneticPr fontId="20"/>
  </si>
  <si>
    <t>【令和８年９月】</t>
    <rPh sb="1" eb="2">
      <t>レイ</t>
    </rPh>
    <rPh sb="2" eb="3">
      <t>ワ</t>
    </rPh>
    <rPh sb="4" eb="5">
      <t>ネン</t>
    </rPh>
    <rPh sb="6" eb="7">
      <t>ガツ</t>
    </rPh>
    <phoneticPr fontId="20"/>
  </si>
  <si>
    <t>【令和８年１０月】</t>
    <rPh sb="1" eb="2">
      <t>レイ</t>
    </rPh>
    <rPh sb="2" eb="3">
      <t>ワ</t>
    </rPh>
    <rPh sb="4" eb="5">
      <t>ネン</t>
    </rPh>
    <rPh sb="7" eb="8">
      <t>ガツ</t>
    </rPh>
    <phoneticPr fontId="20"/>
  </si>
  <si>
    <t>【令和８年１１月】</t>
    <rPh sb="1" eb="2">
      <t>レイ</t>
    </rPh>
    <rPh sb="2" eb="3">
      <t>ワ</t>
    </rPh>
    <rPh sb="4" eb="5">
      <t>ネン</t>
    </rPh>
    <rPh sb="7" eb="8">
      <t>ガツ</t>
    </rPh>
    <phoneticPr fontId="20"/>
  </si>
  <si>
    <t>【令和８年１２月】</t>
    <rPh sb="1" eb="2">
      <t>レイ</t>
    </rPh>
    <rPh sb="2" eb="3">
      <t>ワ</t>
    </rPh>
    <rPh sb="4" eb="5">
      <t>ネン</t>
    </rPh>
    <rPh sb="7" eb="8">
      <t>ガツ</t>
    </rPh>
    <phoneticPr fontId="20"/>
  </si>
  <si>
    <t>【令和８年１月】</t>
    <rPh sb="1" eb="2">
      <t>レイ</t>
    </rPh>
    <rPh sb="2" eb="3">
      <t>ワ</t>
    </rPh>
    <rPh sb="4" eb="5">
      <t>ネン</t>
    </rPh>
    <rPh sb="6" eb="7">
      <t>ガツ</t>
    </rPh>
    <phoneticPr fontId="20"/>
  </si>
  <si>
    <t>【令和８年２月】</t>
    <rPh sb="1" eb="2">
      <t>レイ</t>
    </rPh>
    <rPh sb="2" eb="3">
      <t>ワ</t>
    </rPh>
    <rPh sb="4" eb="5">
      <t>ネン</t>
    </rPh>
    <rPh sb="6" eb="7">
      <t>ガツ</t>
    </rPh>
    <phoneticPr fontId="20"/>
  </si>
  <si>
    <t>【令和８年３月】</t>
    <rPh sb="1" eb="2">
      <t>レイ</t>
    </rPh>
    <rPh sb="2" eb="3">
      <t>ワ</t>
    </rPh>
    <rPh sb="4" eb="5">
      <t>ネン</t>
    </rPh>
    <rPh sb="6" eb="7">
      <t>ガツ</t>
    </rPh>
    <phoneticPr fontId="20"/>
  </si>
  <si>
    <r>
      <t>調査期間： 令和８年４月～令和９年３月</t>
    </r>
    <r>
      <rPr>
        <sz val="14"/>
        <color indexed="10"/>
        <rFont val="ＭＳ ゴシック"/>
        <family val="3"/>
        <charset val="128"/>
      </rPr>
      <t xml:space="preserve"> 【４月分】</t>
    </r>
    <rPh sb="16" eb="17">
      <t>ネン</t>
    </rPh>
    <rPh sb="22" eb="23">
      <t>ガツ</t>
    </rPh>
    <rPh sb="23" eb="24">
      <t>ブン</t>
    </rPh>
    <phoneticPr fontId="20"/>
  </si>
  <si>
    <r>
      <t>調査期間： 令和８年４月～令和９年３月</t>
    </r>
    <r>
      <rPr>
        <sz val="14"/>
        <color indexed="10"/>
        <rFont val="ＭＳ ゴシック"/>
        <family val="3"/>
        <charset val="128"/>
      </rPr>
      <t xml:space="preserve"> 【５月分】</t>
    </r>
    <rPh sb="22" eb="23">
      <t>ガツ</t>
    </rPh>
    <rPh sb="23" eb="24">
      <t>ブン</t>
    </rPh>
    <phoneticPr fontId="20"/>
  </si>
  <si>
    <r>
      <t>調査期間：令和８年４月～令和９年３月</t>
    </r>
    <r>
      <rPr>
        <sz val="14"/>
        <color indexed="10"/>
        <rFont val="ＭＳ ゴシック"/>
        <family val="3"/>
        <charset val="128"/>
      </rPr>
      <t>【６月分】</t>
    </r>
    <rPh sb="20" eb="21">
      <t>ガツ</t>
    </rPh>
    <rPh sb="21" eb="22">
      <t>ブン</t>
    </rPh>
    <phoneticPr fontId="20"/>
  </si>
  <si>
    <r>
      <t>調査期間： 令和８年４月～令和９年３月</t>
    </r>
    <r>
      <rPr>
        <sz val="14"/>
        <color indexed="10"/>
        <rFont val="ＭＳ ゴシック"/>
        <family val="3"/>
        <charset val="128"/>
      </rPr>
      <t xml:space="preserve"> 【７月分】</t>
    </r>
    <rPh sb="22" eb="23">
      <t>ガツ</t>
    </rPh>
    <rPh sb="23" eb="24">
      <t>ブン</t>
    </rPh>
    <phoneticPr fontId="20"/>
  </si>
  <si>
    <r>
      <t>調査期間： 令和８年４月～令和９年３月</t>
    </r>
    <r>
      <rPr>
        <sz val="14"/>
        <color indexed="10"/>
        <rFont val="ＭＳ ゴシック"/>
        <family val="3"/>
        <charset val="128"/>
      </rPr>
      <t xml:space="preserve"> 【８月分】</t>
    </r>
    <rPh sb="22" eb="23">
      <t>ガツ</t>
    </rPh>
    <rPh sb="23" eb="24">
      <t>ブン</t>
    </rPh>
    <phoneticPr fontId="20"/>
  </si>
  <si>
    <r>
      <t>調査期間： 令和８年４月～令和９年３月</t>
    </r>
    <r>
      <rPr>
        <sz val="14"/>
        <color indexed="10"/>
        <rFont val="ＭＳ ゴシック"/>
        <family val="3"/>
        <charset val="128"/>
      </rPr>
      <t xml:space="preserve"> 【９月分】</t>
    </r>
    <rPh sb="22" eb="23">
      <t>ガツ</t>
    </rPh>
    <rPh sb="23" eb="24">
      <t>ブン</t>
    </rPh>
    <phoneticPr fontId="20"/>
  </si>
  <si>
    <r>
      <t>調査期間： 令和８年４月～令和９年３月</t>
    </r>
    <r>
      <rPr>
        <sz val="14"/>
        <color indexed="10"/>
        <rFont val="ＭＳ ゴシック"/>
        <family val="3"/>
        <charset val="128"/>
      </rPr>
      <t xml:space="preserve"> 【10月分】</t>
    </r>
    <rPh sb="23" eb="24">
      <t>ガツ</t>
    </rPh>
    <rPh sb="24" eb="25">
      <t>ブン</t>
    </rPh>
    <phoneticPr fontId="20"/>
  </si>
  <si>
    <r>
      <t>調査期間：令和８年４月～令和９年３月</t>
    </r>
    <r>
      <rPr>
        <sz val="14"/>
        <color indexed="10"/>
        <rFont val="ＭＳ ゴシック"/>
        <family val="3"/>
        <charset val="128"/>
      </rPr>
      <t>【11月分】</t>
    </r>
    <rPh sb="21" eb="22">
      <t>ガツ</t>
    </rPh>
    <rPh sb="22" eb="23">
      <t>ブン</t>
    </rPh>
    <phoneticPr fontId="20"/>
  </si>
  <si>
    <r>
      <t>調査期間： 令和８年４月～令和９年３月</t>
    </r>
    <r>
      <rPr>
        <sz val="14"/>
        <color indexed="10"/>
        <rFont val="ＭＳ ゴシック"/>
        <family val="3"/>
        <charset val="128"/>
      </rPr>
      <t>【12月分】</t>
    </r>
    <rPh sb="22" eb="23">
      <t>ガツ</t>
    </rPh>
    <rPh sb="23" eb="24">
      <t>ブン</t>
    </rPh>
    <phoneticPr fontId="20"/>
  </si>
  <si>
    <r>
      <t>調査期間：令和８年４月～令和９年３月</t>
    </r>
    <r>
      <rPr>
        <sz val="14"/>
        <color indexed="10"/>
        <rFont val="ＭＳ ゴシック"/>
        <family val="3"/>
        <charset val="128"/>
      </rPr>
      <t xml:space="preserve"> 【１月分】</t>
    </r>
    <rPh sb="21" eb="22">
      <t>ガツ</t>
    </rPh>
    <rPh sb="22" eb="23">
      <t>ブン</t>
    </rPh>
    <phoneticPr fontId="20"/>
  </si>
  <si>
    <r>
      <t>調査期間：令和８年４月～令和９年３月</t>
    </r>
    <r>
      <rPr>
        <sz val="14"/>
        <color indexed="10"/>
        <rFont val="ＭＳ ゴシック"/>
        <family val="3"/>
        <charset val="128"/>
      </rPr>
      <t>【２月分】</t>
    </r>
    <rPh sb="20" eb="21">
      <t>ガツ</t>
    </rPh>
    <rPh sb="21" eb="22">
      <t>ブン</t>
    </rPh>
    <phoneticPr fontId="20"/>
  </si>
  <si>
    <r>
      <t>調査期間： 令和８年４月～令和９年３月</t>
    </r>
    <r>
      <rPr>
        <sz val="14"/>
        <color indexed="10"/>
        <rFont val="ＭＳ ゴシック"/>
        <family val="3"/>
        <charset val="128"/>
      </rPr>
      <t xml:space="preserve"> 【３月分】</t>
    </r>
    <rPh sb="22" eb="23">
      <t>ガツ</t>
    </rPh>
    <rPh sb="23" eb="24">
      <t>ブン</t>
    </rPh>
    <phoneticPr fontId="20"/>
  </si>
  <si>
    <r>
      <t>調査期間：令和８年４月～令和９年３月</t>
    </r>
    <r>
      <rPr>
        <sz val="14"/>
        <color indexed="10"/>
        <rFont val="ＭＳ ゴシック"/>
        <family val="3"/>
        <charset val="128"/>
      </rPr>
      <t>【年間】</t>
    </r>
    <rPh sb="19" eb="21">
      <t>ネンカン</t>
    </rPh>
    <phoneticPr fontId="20"/>
  </si>
  <si>
    <r>
      <rPr>
        <b/>
        <sz val="8"/>
        <color indexed="10"/>
        <rFont val="ＭＳ Ｐゴシック"/>
        <family val="3"/>
        <charset val="128"/>
      </rPr>
      <t>入力必須</t>
    </r>
    <r>
      <rPr>
        <sz val="8"/>
        <rFont val="ＭＳ Ｐゴシック"/>
        <family val="3"/>
        <charset val="128"/>
      </rPr>
      <t xml:space="preserve">
一日当たりの提供給食数
（Ｒ8年４月１日 現在）</t>
    </r>
    <rPh sb="5" eb="7">
      <t>イチニチ</t>
    </rPh>
    <rPh sb="7" eb="8">
      <t>ア</t>
    </rPh>
    <rPh sb="11" eb="13">
      <t>テイキョウ</t>
    </rPh>
    <rPh sb="13" eb="15">
      <t>キュウショク</t>
    </rPh>
    <rPh sb="15" eb="16">
      <t>スウ</t>
    </rPh>
    <rPh sb="20" eb="21">
      <t>ネン</t>
    </rPh>
    <rPh sb="22" eb="23">
      <t>ガツ</t>
    </rPh>
    <rPh sb="24" eb="25">
      <t>ヒ</t>
    </rPh>
    <rPh sb="26" eb="28">
      <t>ゲンザイ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</si>
</sst>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6"/>
      <name val="HGP創英角ｺﾞｼｯｸUB"/>
      <family val="3"/>
      <charset val="128"/>
    </font>
    <font>
      <b/>
      <sz val="10.5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8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/>
    <xf numFmtId="0" fontId="18" fillId="4" borderId="0" applyNumberFormat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19" fillId="0" borderId="0" xfId="42" applyFont="1" applyFill="1" applyBorder="1" applyProtection="1"/>
    <xf numFmtId="0" fontId="21" fillId="0" borderId="0" xfId="42" applyFont="1" applyFill="1" applyBorder="1" applyProtection="1">
      <protection hidden="1"/>
    </xf>
    <xf numFmtId="0" fontId="22" fillId="0" borderId="0" xfId="42" applyFont="1" applyFill="1" applyBorder="1" applyAlignment="1" applyProtection="1">
      <alignment horizontal="center" vertical="top"/>
      <protection hidden="1"/>
    </xf>
    <xf numFmtId="0" fontId="0" fillId="0" borderId="0" xfId="0" applyFill="1">
      <alignment vertical="center"/>
    </xf>
    <xf numFmtId="0" fontId="21" fillId="0" borderId="0" xfId="42" applyFont="1" applyFill="1" applyBorder="1" applyAlignment="1" applyProtection="1">
      <alignment vertical="top"/>
      <protection hidden="1"/>
    </xf>
    <xf numFmtId="0" fontId="21" fillId="0" borderId="0" xfId="42" applyFont="1" applyFill="1" applyBorder="1" applyAlignment="1" applyProtection="1">
      <alignment horizontal="center" vertical="top"/>
      <protection hidden="1"/>
    </xf>
    <xf numFmtId="0" fontId="23" fillId="0" borderId="0" xfId="42" applyFont="1" applyFill="1" applyBorder="1" applyAlignment="1" applyProtection="1">
      <alignment horizontal="left" vertical="top"/>
    </xf>
    <xf numFmtId="0" fontId="23" fillId="0" borderId="0" xfId="42" applyFont="1" applyFill="1" applyBorder="1" applyAlignment="1" applyProtection="1">
      <alignment vertical="top"/>
      <protection hidden="1"/>
    </xf>
    <xf numFmtId="0" fontId="21" fillId="24" borderId="10" xfId="42" applyFont="1" applyFill="1" applyBorder="1" applyAlignment="1" applyProtection="1">
      <alignment horizontal="center" vertical="center"/>
    </xf>
    <xf numFmtId="0" fontId="21" fillId="24" borderId="11" xfId="42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1" fillId="24" borderId="12" xfId="42" applyFont="1" applyFill="1" applyBorder="1" applyAlignment="1" applyProtection="1">
      <alignment horizontal="center" vertical="center"/>
    </xf>
    <xf numFmtId="0" fontId="21" fillId="24" borderId="13" xfId="42" applyFont="1" applyFill="1" applyBorder="1" applyAlignment="1" applyProtection="1">
      <alignment horizontal="center" vertical="center"/>
    </xf>
    <xf numFmtId="0" fontId="21" fillId="24" borderId="14" xfId="42" applyFont="1" applyFill="1" applyBorder="1" applyAlignment="1" applyProtection="1">
      <alignment horizontal="center" vertical="center"/>
    </xf>
    <xf numFmtId="0" fontId="21" fillId="24" borderId="15" xfId="42" applyFont="1" applyFill="1" applyBorder="1" applyAlignment="1" applyProtection="1">
      <alignment horizontal="center" vertical="center"/>
    </xf>
    <xf numFmtId="0" fontId="1" fillId="25" borderId="16" xfId="42" applyFont="1" applyFill="1" applyBorder="1" applyAlignment="1" applyProtection="1">
      <alignment shrinkToFit="1"/>
      <protection locked="0"/>
    </xf>
    <xf numFmtId="0" fontId="0" fillId="0" borderId="17" xfId="0" applyBorder="1">
      <alignment vertical="center"/>
    </xf>
    <xf numFmtId="0" fontId="1" fillId="25" borderId="18" xfId="42" applyFont="1" applyFill="1" applyBorder="1" applyAlignment="1" applyProtection="1">
      <alignment shrinkToFit="1"/>
      <protection locked="0"/>
    </xf>
    <xf numFmtId="0" fontId="1" fillId="25" borderId="19" xfId="42" applyFont="1" applyFill="1" applyBorder="1" applyAlignment="1" applyProtection="1">
      <alignment shrinkToFit="1"/>
      <protection locked="0"/>
    </xf>
    <xf numFmtId="0" fontId="1" fillId="0" borderId="19" xfId="42" applyFont="1" applyFill="1" applyBorder="1" applyAlignment="1" applyProtection="1">
      <alignment horizontal="left"/>
      <protection locked="0" hidden="1"/>
    </xf>
    <xf numFmtId="0" fontId="1" fillId="0" borderId="19" xfId="42" applyFont="1" applyFill="1" applyBorder="1" applyAlignment="1" applyProtection="1">
      <alignment horizontal="center"/>
      <protection locked="0" hidden="1"/>
    </xf>
    <xf numFmtId="0" fontId="0" fillId="0" borderId="20" xfId="0" applyBorder="1">
      <alignment vertical="center"/>
    </xf>
    <xf numFmtId="0" fontId="1" fillId="25" borderId="21" xfId="42" applyFont="1" applyFill="1" applyBorder="1" applyAlignment="1" applyProtection="1">
      <alignment shrinkToFit="1"/>
      <protection locked="0"/>
    </xf>
    <xf numFmtId="0" fontId="1" fillId="25" borderId="22" xfId="42" applyFont="1" applyFill="1" applyBorder="1" applyAlignment="1" applyProtection="1">
      <alignment shrinkToFit="1"/>
      <protection locked="0"/>
    </xf>
    <xf numFmtId="0" fontId="1" fillId="0" borderId="22" xfId="42" applyFont="1" applyFill="1" applyBorder="1" applyAlignment="1" applyProtection="1">
      <alignment horizontal="center"/>
      <protection locked="0" hidden="1"/>
    </xf>
    <xf numFmtId="56" fontId="1" fillId="25" borderId="23" xfId="42" applyNumberFormat="1" applyFont="1" applyFill="1" applyBorder="1" applyAlignment="1" applyProtection="1">
      <alignment shrinkToFit="1"/>
      <protection locked="0"/>
    </xf>
    <xf numFmtId="56" fontId="1" fillId="25" borderId="18" xfId="42" applyNumberFormat="1" applyFont="1" applyFill="1" applyBorder="1" applyAlignment="1" applyProtection="1">
      <alignment shrinkToFit="1"/>
      <protection locked="0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2" fillId="0" borderId="0" xfId="42" applyFont="1" applyFill="1" applyBorder="1" applyAlignment="1" applyProtection="1">
      <alignment horizontal="left" vertical="top"/>
      <protection hidden="1"/>
    </xf>
    <xf numFmtId="0" fontId="21" fillId="0" borderId="0" xfId="42" applyFont="1" applyFill="1" applyBorder="1" applyAlignment="1" applyProtection="1">
      <alignment horizontal="left"/>
      <protection hidden="1"/>
    </xf>
    <xf numFmtId="0" fontId="21" fillId="0" borderId="0" xfId="42" applyFont="1" applyFill="1" applyBorder="1" applyAlignment="1" applyProtection="1">
      <alignment horizontal="left" vertical="top"/>
      <protection hidden="1"/>
    </xf>
    <xf numFmtId="0" fontId="23" fillId="0" borderId="0" xfId="42" applyFont="1" applyFill="1" applyBorder="1" applyAlignment="1" applyProtection="1">
      <alignment horizontal="left" vertical="top"/>
      <protection hidden="1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28" fillId="0" borderId="0" xfId="42" applyFont="1" applyFill="1" applyBorder="1" applyAlignment="1" applyProtection="1">
      <alignment horizontal="left" vertical="top"/>
    </xf>
    <xf numFmtId="38" fontId="22" fillId="0" borderId="0" xfId="33" applyFont="1" applyFill="1" applyBorder="1" applyAlignment="1" applyProtection="1">
      <alignment horizontal="right" vertical="top"/>
      <protection hidden="1"/>
    </xf>
    <xf numFmtId="38" fontId="21" fillId="0" borderId="0" xfId="33" applyFont="1" applyFill="1" applyBorder="1" applyAlignment="1" applyProtection="1">
      <alignment horizontal="right"/>
      <protection hidden="1"/>
    </xf>
    <xf numFmtId="38" fontId="21" fillId="0" borderId="0" xfId="33" applyFont="1" applyFill="1" applyBorder="1" applyAlignment="1" applyProtection="1">
      <alignment horizontal="right" vertical="top"/>
      <protection hidden="1"/>
    </xf>
    <xf numFmtId="38" fontId="0" fillId="0" borderId="0" xfId="33" applyFont="1" applyAlignment="1">
      <alignment horizontal="right" vertical="center"/>
    </xf>
    <xf numFmtId="38" fontId="22" fillId="0" borderId="0" xfId="33" applyFont="1" applyFill="1" applyBorder="1" applyAlignment="1" applyProtection="1">
      <alignment horizontal="center" vertical="top"/>
      <protection hidden="1"/>
    </xf>
    <xf numFmtId="38" fontId="21" fillId="0" borderId="0" xfId="33" applyFont="1" applyFill="1" applyBorder="1" applyAlignment="1" applyProtection="1">
      <alignment horizontal="centerContinuous"/>
      <protection hidden="1"/>
    </xf>
    <xf numFmtId="38" fontId="21" fillId="0" borderId="0" xfId="33" applyFont="1" applyFill="1" applyBorder="1" applyAlignment="1" applyProtection="1">
      <alignment vertical="top"/>
      <protection hidden="1"/>
    </xf>
    <xf numFmtId="38" fontId="1" fillId="26" borderId="16" xfId="33" applyFont="1" applyFill="1" applyBorder="1" applyAlignment="1" applyProtection="1">
      <alignment shrinkToFit="1"/>
      <protection hidden="1"/>
    </xf>
    <xf numFmtId="38" fontId="0" fillId="0" borderId="0" xfId="33" applyFont="1">
      <alignment vertical="center"/>
    </xf>
    <xf numFmtId="0" fontId="1" fillId="0" borderId="19" xfId="42" applyFont="1" applyFill="1" applyBorder="1" applyAlignment="1" applyProtection="1">
      <alignment horizontal="left"/>
      <protection locked="0"/>
    </xf>
    <xf numFmtId="0" fontId="1" fillId="0" borderId="19" xfId="42" applyFont="1" applyFill="1" applyBorder="1" applyAlignment="1" applyProtection="1">
      <alignment horizontal="left" shrinkToFit="1"/>
      <protection locked="0" hidden="1"/>
    </xf>
    <xf numFmtId="0" fontId="0" fillId="0" borderId="32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 applyAlignment="1">
      <alignment horizontal="center" vertical="center"/>
    </xf>
    <xf numFmtId="38" fontId="21" fillId="27" borderId="35" xfId="33" applyFont="1" applyFill="1" applyBorder="1" applyAlignment="1" applyProtection="1">
      <alignment horizontal="center" vertical="center" wrapText="1"/>
      <protection hidden="1"/>
    </xf>
    <xf numFmtId="38" fontId="1" fillId="26" borderId="22" xfId="33" applyFont="1" applyFill="1" applyBorder="1" applyAlignment="1" applyProtection="1">
      <alignment shrinkToFit="1"/>
      <protection hidden="1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28" borderId="16" xfId="42" applyFont="1" applyFill="1" applyBorder="1" applyAlignment="1" applyProtection="1">
      <alignment horizontal="left" shrinkToFit="1"/>
      <protection locked="0"/>
    </xf>
    <xf numFmtId="0" fontId="1" fillId="28" borderId="22" xfId="42" applyFont="1" applyFill="1" applyBorder="1" applyAlignment="1" applyProtection="1">
      <alignment horizontal="left" shrinkToFit="1"/>
      <protection locked="0"/>
    </xf>
    <xf numFmtId="38" fontId="1" fillId="28" borderId="16" xfId="33" applyFont="1" applyFill="1" applyBorder="1" applyAlignment="1" applyProtection="1">
      <alignment horizontal="right" shrinkToFit="1"/>
      <protection hidden="1"/>
    </xf>
    <xf numFmtId="38" fontId="1" fillId="28" borderId="45" xfId="33" applyFont="1" applyFill="1" applyBorder="1" applyAlignment="1" applyProtection="1">
      <alignment horizontal="right" shrinkToFit="1"/>
      <protection hidden="1"/>
    </xf>
    <xf numFmtId="38" fontId="1" fillId="28" borderId="19" xfId="33" applyFont="1" applyFill="1" applyBorder="1" applyAlignment="1" applyProtection="1">
      <alignment horizontal="right"/>
      <protection hidden="1"/>
    </xf>
    <xf numFmtId="38" fontId="1" fillId="28" borderId="19" xfId="33" applyFont="1" applyFill="1" applyBorder="1" applyAlignment="1" applyProtection="1">
      <alignment horizontal="right" shrinkToFit="1"/>
      <protection hidden="1"/>
    </xf>
    <xf numFmtId="38" fontId="1" fillId="28" borderId="46" xfId="33" applyFont="1" applyFill="1" applyBorder="1" applyAlignment="1" applyProtection="1">
      <alignment horizontal="right" shrinkToFit="1"/>
      <protection hidden="1"/>
    </xf>
    <xf numFmtId="38" fontId="1" fillId="28" borderId="22" xfId="33" applyFont="1" applyFill="1" applyBorder="1" applyAlignment="1" applyProtection="1">
      <alignment horizontal="right" shrinkToFit="1"/>
      <protection hidden="1"/>
    </xf>
    <xf numFmtId="38" fontId="1" fillId="28" borderId="47" xfId="33" applyFont="1" applyFill="1" applyBorder="1" applyAlignment="1" applyProtection="1">
      <alignment horizontal="right" shrinkToFit="1"/>
      <protection hidden="1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27" borderId="25" xfId="0" applyFill="1" applyBorder="1">
      <alignment vertical="center"/>
    </xf>
    <xf numFmtId="0" fontId="0" fillId="0" borderId="25" xfId="0" applyFill="1" applyBorder="1">
      <alignment vertical="center"/>
    </xf>
    <xf numFmtId="0" fontId="1" fillId="0" borderId="48" xfId="42" applyFont="1" applyFill="1" applyBorder="1" applyAlignment="1" applyProtection="1">
      <alignment horizontal="left" shrinkToFit="1"/>
      <protection locked="0"/>
    </xf>
    <xf numFmtId="0" fontId="1" fillId="28" borderId="49" xfId="42" applyFont="1" applyFill="1" applyBorder="1" applyAlignment="1" applyProtection="1">
      <alignment horizontal="left" shrinkToFit="1"/>
      <protection locked="0"/>
    </xf>
    <xf numFmtId="0" fontId="1" fillId="28" borderId="50" xfId="42" applyFont="1" applyFill="1" applyBorder="1" applyAlignment="1" applyProtection="1">
      <alignment horizontal="left" shrinkToFit="1"/>
      <protection locked="0"/>
    </xf>
    <xf numFmtId="0" fontId="24" fillId="28" borderId="16" xfId="42" applyFont="1" applyFill="1" applyBorder="1" applyAlignment="1" applyProtection="1">
      <alignment shrinkToFit="1"/>
      <protection locked="0"/>
    </xf>
    <xf numFmtId="0" fontId="24" fillId="28" borderId="22" xfId="42" applyFont="1" applyFill="1" applyBorder="1" applyAlignment="1" applyProtection="1">
      <alignment shrinkToFit="1"/>
      <protection locked="0"/>
    </xf>
    <xf numFmtId="0" fontId="22" fillId="0" borderId="0" xfId="42" applyFont="1" applyFill="1" applyBorder="1" applyAlignment="1" applyProtection="1">
      <alignment horizontal="center" vertical="top"/>
      <protection hidden="1"/>
    </xf>
    <xf numFmtId="0" fontId="21" fillId="24" borderId="11" xfId="42" applyFont="1" applyFill="1" applyBorder="1" applyAlignment="1" applyProtection="1">
      <alignment horizontal="center" vertical="center"/>
    </xf>
    <xf numFmtId="0" fontId="21" fillId="24" borderId="13" xfId="42" applyFont="1" applyFill="1" applyBorder="1" applyAlignment="1" applyProtection="1">
      <alignment horizontal="center" vertical="center"/>
    </xf>
    <xf numFmtId="0" fontId="21" fillId="24" borderId="15" xfId="42" applyFont="1" applyFill="1" applyBorder="1" applyAlignment="1" applyProtection="1">
      <alignment horizontal="center" vertical="center"/>
    </xf>
    <xf numFmtId="0" fontId="21" fillId="24" borderId="11" xfId="42" applyFont="1" applyFill="1" applyBorder="1" applyAlignment="1" applyProtection="1">
      <alignment horizontal="center" vertical="center" wrapText="1" shrinkToFit="1"/>
      <protection hidden="1"/>
    </xf>
    <xf numFmtId="0" fontId="21" fillId="24" borderId="13" xfId="42" applyFont="1" applyFill="1" applyBorder="1" applyAlignment="1" applyProtection="1">
      <alignment horizontal="center" vertical="center" wrapText="1" shrinkToFit="1"/>
      <protection hidden="1"/>
    </xf>
    <xf numFmtId="0" fontId="21" fillId="24" borderId="15" xfId="42" applyFont="1" applyFill="1" applyBorder="1" applyAlignment="1" applyProtection="1">
      <alignment horizontal="center" vertical="center" wrapText="1" shrinkToFit="1"/>
      <protection hidden="1"/>
    </xf>
    <xf numFmtId="38" fontId="21" fillId="27" borderId="56" xfId="33" applyFont="1" applyFill="1" applyBorder="1" applyAlignment="1" applyProtection="1">
      <alignment horizontal="center" vertical="center" wrapText="1"/>
      <protection hidden="1"/>
    </xf>
    <xf numFmtId="38" fontId="21" fillId="27" borderId="57" xfId="33" applyFont="1" applyFill="1" applyBorder="1" applyAlignment="1" applyProtection="1">
      <alignment horizontal="center" vertical="center"/>
      <protection hidden="1"/>
    </xf>
    <xf numFmtId="38" fontId="21" fillId="27" borderId="58" xfId="33" applyFont="1" applyFill="1" applyBorder="1" applyAlignment="1" applyProtection="1">
      <alignment horizontal="center" vertical="center"/>
      <protection hidden="1"/>
    </xf>
    <xf numFmtId="38" fontId="21" fillId="27" borderId="49" xfId="33" applyFont="1" applyFill="1" applyBorder="1" applyAlignment="1" applyProtection="1">
      <alignment horizontal="center" vertical="center" wrapText="1"/>
      <protection hidden="1"/>
    </xf>
    <xf numFmtId="0" fontId="0" fillId="27" borderId="19" xfId="0" applyFill="1" applyBorder="1" applyAlignment="1">
      <alignment horizontal="center" vertical="center"/>
    </xf>
    <xf numFmtId="0" fontId="0" fillId="27" borderId="51" xfId="0" applyFill="1" applyBorder="1" applyAlignment="1">
      <alignment horizontal="center" vertical="center"/>
    </xf>
    <xf numFmtId="38" fontId="21" fillId="27" borderId="25" xfId="33" applyFont="1" applyFill="1" applyBorder="1" applyAlignment="1" applyProtection="1">
      <alignment horizontal="center" vertical="center" wrapText="1"/>
      <protection hidden="1"/>
    </xf>
    <xf numFmtId="0" fontId="0" fillId="27" borderId="25" xfId="0" applyFill="1" applyBorder="1" applyAlignment="1">
      <alignment horizontal="center" vertical="center" wrapText="1"/>
    </xf>
    <xf numFmtId="38" fontId="21" fillId="27" borderId="52" xfId="33" applyFont="1" applyFill="1" applyBorder="1" applyAlignment="1" applyProtection="1">
      <alignment horizontal="center" vertical="center"/>
      <protection hidden="1"/>
    </xf>
    <xf numFmtId="0" fontId="0" fillId="27" borderId="53" xfId="0" applyFill="1" applyBorder="1" applyAlignment="1">
      <alignment horizontal="center" vertical="center"/>
    </xf>
    <xf numFmtId="0" fontId="0" fillId="27" borderId="54" xfId="0" applyFill="1" applyBorder="1" applyAlignment="1">
      <alignment horizontal="center" vertical="center" wrapText="1"/>
    </xf>
    <xf numFmtId="0" fontId="0" fillId="27" borderId="46" xfId="0" applyFill="1" applyBorder="1" applyAlignment="1">
      <alignment horizontal="center" vertical="center"/>
    </xf>
    <xf numFmtId="0" fontId="0" fillId="27" borderId="55" xfId="0" applyFill="1" applyBorder="1" applyAlignment="1">
      <alignment horizontal="center" vertical="center"/>
    </xf>
    <xf numFmtId="0" fontId="21" fillId="24" borderId="11" xfId="42" applyFont="1" applyFill="1" applyBorder="1" applyAlignment="1" applyProtection="1">
      <alignment horizontal="center" vertical="center" wrapText="1"/>
      <protection hidden="1"/>
    </xf>
    <xf numFmtId="0" fontId="21" fillId="24" borderId="13" xfId="42" applyFont="1" applyFill="1" applyBorder="1" applyAlignment="1" applyProtection="1">
      <alignment horizontal="center" vertical="center" wrapText="1"/>
      <protection hidden="1"/>
    </xf>
    <xf numFmtId="0" fontId="21" fillId="24" borderId="15" xfId="42" applyFont="1" applyFill="1" applyBorder="1" applyAlignment="1" applyProtection="1">
      <alignment horizontal="center" vertical="center" wrapText="1"/>
      <protection hidden="1"/>
    </xf>
    <xf numFmtId="0" fontId="0" fillId="27" borderId="25" xfId="0" applyFill="1" applyBorder="1" applyAlignment="1">
      <alignment horizontal="center" vertical="center"/>
    </xf>
    <xf numFmtId="0" fontId="0" fillId="27" borderId="54" xfId="0" applyFont="1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79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/>
    </xf>
    <xf numFmtId="0" fontId="0" fillId="0" borderId="81" xfId="0" applyFill="1" applyBorder="1" applyAlignment="1">
      <alignment horizontal="center" vertical="center" wrapText="1"/>
    </xf>
    <xf numFmtId="0" fontId="37" fillId="28" borderId="73" xfId="0" applyFont="1" applyFill="1" applyBorder="1" applyAlignment="1">
      <alignment horizontal="center" vertical="top"/>
    </xf>
    <xf numFmtId="0" fontId="37" fillId="28" borderId="82" xfId="0" applyFont="1" applyFill="1" applyBorder="1" applyAlignment="1">
      <alignment horizontal="center" vertical="top"/>
    </xf>
    <xf numFmtId="0" fontId="0" fillId="28" borderId="74" xfId="0" applyFill="1" applyBorder="1" applyAlignment="1">
      <alignment horizontal="right" vertical="center"/>
    </xf>
    <xf numFmtId="0" fontId="0" fillId="28" borderId="75" xfId="0" applyFill="1" applyBorder="1" applyAlignment="1">
      <alignment horizontal="right" vertical="center"/>
    </xf>
    <xf numFmtId="0" fontId="0" fillId="28" borderId="74" xfId="0" applyFill="1" applyBorder="1" applyAlignment="1">
      <alignment vertical="center"/>
    </xf>
    <xf numFmtId="0" fontId="0" fillId="28" borderId="83" xfId="0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8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37" fillId="28" borderId="71" xfId="0" applyFont="1" applyFill="1" applyBorder="1" applyAlignment="1">
      <alignment horizontal="center" vertical="top"/>
    </xf>
    <xf numFmtId="0" fontId="0" fillId="28" borderId="72" xfId="0" applyFill="1" applyBorder="1" applyAlignment="1">
      <alignment horizontal="center" vertical="top"/>
    </xf>
    <xf numFmtId="0" fontId="37" fillId="28" borderId="56" xfId="0" applyFont="1" applyFill="1" applyBorder="1" applyAlignment="1">
      <alignment horizontal="center" vertical="top"/>
    </xf>
    <xf numFmtId="0" fontId="37" fillId="28" borderId="74" xfId="0" applyFont="1" applyFill="1" applyBorder="1" applyAlignment="1">
      <alignment horizontal="center" vertical="top"/>
    </xf>
    <xf numFmtId="0" fontId="37" fillId="28" borderId="75" xfId="0" applyFont="1" applyFill="1" applyBorder="1" applyAlignment="1">
      <alignment horizontal="center" vertical="top"/>
    </xf>
    <xf numFmtId="0" fontId="33" fillId="28" borderId="76" xfId="0" applyFont="1" applyFill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Sheet1" xfId="42" xr:uid="{AAD971FF-E3C4-401C-9CE6-9FE174C4B395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282388</xdr:colOff>
      <xdr:row>20</xdr:row>
      <xdr:rowOff>87517</xdr:rowOff>
    </xdr:from>
    <xdr:to>
      <xdr:col>8</xdr:col>
      <xdr:colOff>352300</xdr:colOff>
      <xdr:row>33</xdr:row>
      <xdr:rowOff>102772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46FE05-E7BE-2DE3-C155-F6E97FB4FD49}"/>
            </a:ext>
          </a:extLst>
        </xdr:cNvPr>
        <xdr:cNvSpPr txBox="1"/>
      </xdr:nvSpPr>
      <xdr:spPr>
        <a:xfrm>
          <a:off x="1577228" y="3377452"/>
          <a:ext cx="5740773" cy="22041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en-US" altLang="ja-JP" sz="1100"/>
            <a:t>【</a:t>
          </a:r>
          <a:r>
            <a:rPr kumimoji="1" lang="ja-JP" altLang="en-US" sz="1100"/>
            <a:t>入力手順</a:t>
          </a:r>
          <a:r>
            <a:rPr kumimoji="1" lang="en-US" altLang="ja-JP" sz="1100"/>
            <a:t>】</a:t>
          </a:r>
        </a:p>
        <a:p>
          <a:pPr>
            <a:lnSpc>
              <a:spcPts val="1300"/>
            </a:lnSpc>
          </a:pPr>
          <a:r>
            <a:rPr kumimoji="1" lang="ja-JP" altLang="en-US" sz="1100"/>
            <a:t>①　Ａ列　“日”を入力（任意）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②　</a:t>
          </a:r>
          <a:r>
            <a:rPr kumimoji="1" lang="en-US" altLang="ja-JP" sz="1100">
              <a:latin typeface="+mj-ea"/>
              <a:ea typeface="+mj-ea"/>
            </a:rPr>
            <a:t>D</a:t>
          </a:r>
          <a:r>
            <a:rPr kumimoji="1" lang="ja-JP" altLang="en-US" sz="1100"/>
            <a:t>列 　“区分”　でプルダウンリストから選択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③　</a:t>
          </a:r>
          <a:r>
            <a:rPr kumimoji="1" lang="en-US" altLang="ja-JP" sz="1100">
              <a:latin typeface="+mj-ea"/>
              <a:ea typeface="+mj-ea"/>
            </a:rPr>
            <a:t>E</a:t>
          </a:r>
          <a:r>
            <a:rPr kumimoji="1" lang="ja-JP" altLang="en-US" sz="1100"/>
            <a:t>列</a:t>
          </a:r>
          <a:r>
            <a:rPr kumimoji="1" lang="ja-JP" altLang="en-US" sz="1100" baseline="0"/>
            <a:t> 　“食材名”　プルダウンリストから選択　</a:t>
          </a:r>
          <a:r>
            <a:rPr kumimoji="1" lang="en-US" altLang="ja-JP" sz="1100" baseline="0"/>
            <a:t>※</a:t>
          </a:r>
        </a:p>
        <a:p>
          <a:pPr>
            <a:lnSpc>
              <a:spcPts val="1300"/>
            </a:lnSpc>
          </a:pPr>
          <a:r>
            <a:rPr kumimoji="1" lang="ja-JP" altLang="en-US" sz="1100" baseline="0"/>
            <a:t>　　</a:t>
          </a:r>
          <a:r>
            <a:rPr kumimoji="1" lang="en-US" altLang="ja-JP" sz="1100" baseline="0"/>
            <a:t>※</a:t>
          </a:r>
          <a:r>
            <a:rPr kumimoji="1" lang="ja-JP" altLang="en-US" sz="1100" baseline="0"/>
            <a:t>　“区分”を選択しないとリストが出てきません</a:t>
          </a:r>
          <a:endParaRPr kumimoji="1" lang="en-US" altLang="ja-JP" sz="1100" baseline="0"/>
        </a:p>
        <a:p>
          <a:pPr>
            <a:lnSpc>
              <a:spcPts val="1300"/>
            </a:lnSpc>
          </a:pPr>
          <a:r>
            <a:rPr kumimoji="1" lang="ja-JP" altLang="en-US" sz="1100" baseline="0"/>
            <a:t>④　Ｇ～</a:t>
          </a:r>
          <a:r>
            <a:rPr kumimoji="1" lang="en-US" altLang="ja-JP" sz="1100" baseline="0"/>
            <a:t>Ⅰ</a:t>
          </a:r>
          <a:r>
            <a:rPr kumimoji="1" lang="ja-JP" altLang="en-US" sz="1100" baseline="0"/>
            <a:t>列　“利用料及び産地”のうち、産地別に重量をｋｇで入力　</a:t>
          </a:r>
          <a:r>
            <a:rPr kumimoji="1" lang="en-US" altLang="ja-JP" sz="1100" baseline="0"/>
            <a:t>※</a:t>
          </a:r>
        </a:p>
        <a:p>
          <a:pPr>
            <a:lnSpc>
              <a:spcPts val="1300"/>
            </a:lnSpc>
          </a:pPr>
          <a:r>
            <a:rPr kumimoji="1" lang="ja-JP" altLang="en-US" sz="1100" baseline="0"/>
            <a:t>　　</a:t>
          </a:r>
          <a:r>
            <a:rPr kumimoji="1" lang="en-US" altLang="ja-JP" sz="1100" baseline="0"/>
            <a:t>※</a:t>
          </a:r>
          <a:r>
            <a:rPr kumimoji="1" lang="ja-JP" altLang="en-US" sz="1100" baseline="0"/>
            <a:t>１ｋｇ未満は小数点四捨五入のうえ、整数で入力してください</a:t>
          </a:r>
          <a:endParaRPr kumimoji="1" lang="en-US" altLang="ja-JP" sz="1100" baseline="0"/>
        </a:p>
        <a:p>
          <a:pPr>
            <a:lnSpc>
              <a:spcPts val="1200"/>
            </a:lnSpc>
          </a:pPr>
          <a:endParaRPr kumimoji="1" lang="en-US" altLang="ja-JP" sz="1100" baseline="0"/>
        </a:p>
        <a:p>
          <a:pPr>
            <a:lnSpc>
              <a:spcPts val="1300"/>
            </a:lnSpc>
          </a:pPr>
          <a:r>
            <a:rPr kumimoji="1" lang="en-US" altLang="ja-JP" sz="1100" baseline="0"/>
            <a:t>【</a:t>
          </a:r>
          <a:r>
            <a:rPr kumimoji="1" lang="ja-JP" altLang="en-US" sz="1100" baseline="0"/>
            <a:t>留意事項</a:t>
          </a:r>
          <a:r>
            <a:rPr kumimoji="1" lang="en-US" altLang="ja-JP" sz="1100" baseline="0"/>
            <a:t>】</a:t>
          </a:r>
        </a:p>
        <a:p>
          <a:r>
            <a:rPr kumimoji="1" lang="ja-JP" altLang="en-US" sz="1100" baseline="0"/>
            <a:t>①　Ｆ列　“総重量”は自動計算されるので、入力等しないようにしてください</a:t>
          </a:r>
          <a:endParaRPr kumimoji="1" lang="en-US" altLang="ja-JP" sz="1100" baseline="0"/>
        </a:p>
        <a:p>
          <a:pPr>
            <a:lnSpc>
              <a:spcPts val="1300"/>
            </a:lnSpc>
          </a:pPr>
          <a:r>
            <a:rPr kumimoji="1" lang="ja-JP" altLang="en-US" sz="1100" baseline="0"/>
            <a:t>②  シートの行・列は増やさないようにしてください（提出用シートに自動集計されるため）</a:t>
          </a:r>
          <a:endParaRPr kumimoji="1" lang="en-US" altLang="ja-JP" sz="1100" baseline="0"/>
        </a:p>
        <a:p>
          <a:pPr>
            <a:lnSpc>
              <a:spcPts val="1300"/>
            </a:lnSpc>
          </a:pPr>
          <a:r>
            <a:rPr kumimoji="1" lang="ja-JP" altLang="en-US" sz="1100" baseline="0"/>
            <a:t>　</a:t>
          </a:r>
          <a:endParaRPr kumimoji="1" lang="en-US" altLang="ja-JP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2A57-EEFD-4FC7-BA27-D34ED2983A7B}">
  <sheetPr>
    <pageSetUpPr fitToPage="1"/>
  </sheetPr>
  <dimension ref="A1:S561"/>
  <sheetViews>
    <sheetView tabSelected="1" zoomScale="85" zoomScaleNormal="85" workbookViewId="0">
      <selection activeCell="L29" sqref="L29"/>
    </sheetView>
  </sheetViews>
  <sheetFormatPr defaultRowHeight="13.2"/>
  <cols>
    <col min="1" max="1" width="14.109375" customWidth="1"/>
    <col min="2" max="3" width="23.88671875" hidden="1" customWidth="1"/>
    <col min="5" max="5" width="21.88671875" style="45" customWidth="1"/>
    <col min="6" max="6" width="9" style="56" customWidth="1"/>
    <col min="7" max="7" width="16.88671875" style="51" customWidth="1"/>
    <col min="8" max="9" width="17.21875" style="51" customWidth="1"/>
    <col min="10" max="10" width="10" customWidth="1"/>
    <col min="11" max="18" width="6.77734375" customWidth="1"/>
  </cols>
  <sheetData>
    <row r="1" spans="1:19" ht="16.2">
      <c r="A1" s="1"/>
      <c r="B1" s="96" t="s">
        <v>88</v>
      </c>
      <c r="C1" s="96"/>
      <c r="D1" s="96"/>
      <c r="E1" s="96"/>
      <c r="F1" s="96"/>
      <c r="G1" s="96"/>
      <c r="H1" s="96"/>
      <c r="I1" s="3"/>
      <c r="J1" s="4"/>
      <c r="K1" s="4"/>
      <c r="L1" s="4"/>
      <c r="M1" s="4"/>
      <c r="N1" s="4"/>
      <c r="O1" s="4"/>
      <c r="P1" s="4"/>
      <c r="Q1" s="4"/>
      <c r="R1" s="4"/>
    </row>
    <row r="2" spans="1:19" ht="7.5" customHeight="1">
      <c r="A2" s="1"/>
      <c r="B2" s="1"/>
      <c r="C2" s="2"/>
      <c r="D2" s="3"/>
      <c r="E2" s="41"/>
      <c r="F2" s="52"/>
      <c r="G2" s="48"/>
      <c r="H2" s="48"/>
      <c r="I2" s="48"/>
      <c r="J2" s="4"/>
      <c r="K2" s="4"/>
      <c r="L2" s="4"/>
      <c r="M2" s="4"/>
      <c r="N2" s="4"/>
      <c r="O2" s="4"/>
      <c r="P2" s="4"/>
      <c r="Q2" s="4"/>
      <c r="R2" s="4"/>
    </row>
    <row r="3" spans="1:19" ht="7.5" customHeight="1">
      <c r="A3" s="2"/>
      <c r="B3" s="2"/>
      <c r="C3" s="2"/>
      <c r="D3" s="2"/>
      <c r="E3" s="42"/>
      <c r="F3" s="53"/>
      <c r="G3" s="49"/>
      <c r="H3" s="49"/>
      <c r="I3" s="49"/>
      <c r="J3" s="4"/>
      <c r="K3" s="4"/>
      <c r="L3" s="4"/>
      <c r="M3" s="4"/>
      <c r="N3" s="4"/>
      <c r="O3" s="4"/>
      <c r="P3" s="4"/>
      <c r="Q3" s="4"/>
      <c r="R3" s="4"/>
    </row>
    <row r="4" spans="1:19" ht="7.5" customHeight="1">
      <c r="A4" s="5"/>
      <c r="B4" s="5"/>
      <c r="C4" s="5"/>
      <c r="D4" s="5"/>
      <c r="E4" s="43"/>
      <c r="F4" s="54"/>
      <c r="G4" s="50"/>
      <c r="H4" s="50"/>
      <c r="I4" s="50"/>
      <c r="J4" s="4"/>
      <c r="K4" s="4"/>
      <c r="L4" s="4"/>
      <c r="M4" s="4"/>
      <c r="N4" s="4"/>
      <c r="O4" s="4"/>
      <c r="P4" s="4"/>
      <c r="Q4" s="4"/>
      <c r="R4" s="4"/>
    </row>
    <row r="5" spans="1:19" ht="15" thickBot="1">
      <c r="A5" s="47" t="s">
        <v>106</v>
      </c>
      <c r="B5" s="7"/>
      <c r="C5" s="6"/>
      <c r="D5" s="8" t="s">
        <v>30</v>
      </c>
      <c r="E5" s="44"/>
      <c r="F5" s="54"/>
      <c r="G5" s="50"/>
      <c r="H5" s="50"/>
      <c r="I5" s="50"/>
      <c r="J5" s="4"/>
      <c r="K5" s="4"/>
      <c r="L5" s="4"/>
      <c r="M5" s="4"/>
      <c r="N5" s="4"/>
      <c r="O5" s="4"/>
      <c r="P5" s="4"/>
      <c r="Q5" s="4"/>
      <c r="R5" s="4"/>
    </row>
    <row r="6" spans="1:19" ht="13.5" customHeight="1">
      <c r="A6" s="9"/>
      <c r="B6" s="10"/>
      <c r="C6" s="97" t="s">
        <v>76</v>
      </c>
      <c r="D6" s="116" t="s">
        <v>1</v>
      </c>
      <c r="E6" s="100" t="s">
        <v>100</v>
      </c>
      <c r="F6" s="111" t="s">
        <v>74</v>
      </c>
      <c r="G6" s="111"/>
      <c r="H6" s="111"/>
      <c r="I6" s="112"/>
      <c r="J6" s="11"/>
      <c r="K6" s="88"/>
      <c r="L6" s="88"/>
      <c r="M6" s="88"/>
      <c r="N6" s="88"/>
      <c r="O6" s="88"/>
      <c r="P6" s="88"/>
      <c r="Q6" s="88"/>
      <c r="R6" s="88"/>
      <c r="S6" s="87"/>
    </row>
    <row r="7" spans="1:19" ht="13.5" customHeight="1">
      <c r="A7" s="12"/>
      <c r="B7" s="13"/>
      <c r="C7" s="98"/>
      <c r="D7" s="117"/>
      <c r="E7" s="101"/>
      <c r="F7" s="103" t="s">
        <v>77</v>
      </c>
      <c r="G7" s="109" t="s">
        <v>80</v>
      </c>
      <c r="H7" s="110"/>
      <c r="I7" s="62" t="s">
        <v>81</v>
      </c>
      <c r="J7" s="11"/>
      <c r="K7" s="88"/>
      <c r="L7" s="88"/>
      <c r="M7" s="88"/>
      <c r="N7" s="88"/>
      <c r="O7" s="88"/>
      <c r="P7" s="88"/>
      <c r="Q7" s="88"/>
      <c r="R7" s="88"/>
      <c r="S7" s="87"/>
    </row>
    <row r="8" spans="1:19">
      <c r="A8" s="12" t="s">
        <v>98</v>
      </c>
      <c r="B8" s="13" t="s">
        <v>0</v>
      </c>
      <c r="C8" s="98"/>
      <c r="D8" s="117"/>
      <c r="E8" s="101"/>
      <c r="F8" s="104"/>
      <c r="G8" s="106" t="s">
        <v>101</v>
      </c>
      <c r="H8" s="106" t="s">
        <v>102</v>
      </c>
      <c r="I8" s="113" t="s">
        <v>103</v>
      </c>
      <c r="J8" s="11"/>
      <c r="K8" s="88"/>
      <c r="L8" s="88"/>
      <c r="M8" s="88"/>
      <c r="N8" s="88"/>
      <c r="O8" s="88"/>
      <c r="P8" s="88"/>
      <c r="Q8" s="88"/>
      <c r="R8" s="88"/>
      <c r="S8" s="87"/>
    </row>
    <row r="9" spans="1:19">
      <c r="A9" s="12"/>
      <c r="B9" s="13"/>
      <c r="C9" s="98"/>
      <c r="D9" s="117"/>
      <c r="E9" s="101"/>
      <c r="F9" s="104"/>
      <c r="G9" s="107"/>
      <c r="H9" s="107"/>
      <c r="I9" s="114"/>
      <c r="J9" s="11"/>
      <c r="K9" s="119" t="s">
        <v>1</v>
      </c>
      <c r="L9" s="119"/>
      <c r="M9" s="119"/>
      <c r="N9" s="119"/>
      <c r="O9" s="119"/>
      <c r="P9" s="119"/>
      <c r="Q9" s="119"/>
      <c r="R9" s="119"/>
      <c r="S9" s="87"/>
    </row>
    <row r="10" spans="1:19">
      <c r="A10" s="14"/>
      <c r="B10" s="15"/>
      <c r="C10" s="99"/>
      <c r="D10" s="118"/>
      <c r="E10" s="102"/>
      <c r="F10" s="105"/>
      <c r="G10" s="108"/>
      <c r="H10" s="108"/>
      <c r="I10" s="115"/>
      <c r="J10" s="11"/>
      <c r="K10" s="89" t="s">
        <v>2</v>
      </c>
      <c r="L10" s="89" t="s">
        <v>27</v>
      </c>
      <c r="M10" s="89" t="s">
        <v>3</v>
      </c>
      <c r="N10" s="89" t="s">
        <v>4</v>
      </c>
      <c r="O10" s="89" t="s">
        <v>28</v>
      </c>
      <c r="P10" s="89" t="s">
        <v>95</v>
      </c>
      <c r="Q10" s="89" t="s">
        <v>5</v>
      </c>
      <c r="R10" s="89" t="s">
        <v>29</v>
      </c>
      <c r="S10" s="87"/>
    </row>
    <row r="11" spans="1:19">
      <c r="A11" s="26"/>
      <c r="B11" s="16"/>
      <c r="C11" s="57"/>
      <c r="D11" s="94"/>
      <c r="E11" s="77"/>
      <c r="F11" s="55">
        <f>SUM(G11:I11)</f>
        <v>0</v>
      </c>
      <c r="G11" s="79"/>
      <c r="H11" s="79"/>
      <c r="I11" s="80"/>
      <c r="K11" s="90" t="s">
        <v>99</v>
      </c>
      <c r="L11" s="90" t="s">
        <v>13</v>
      </c>
      <c r="M11" s="90" t="s">
        <v>19</v>
      </c>
      <c r="N11" s="90" t="s">
        <v>72</v>
      </c>
      <c r="O11" s="90" t="s">
        <v>23</v>
      </c>
      <c r="P11" s="90" t="s">
        <v>25</v>
      </c>
      <c r="Q11" s="90" t="s">
        <v>26</v>
      </c>
      <c r="R11" s="90" t="s">
        <v>29</v>
      </c>
      <c r="S11" s="87"/>
    </row>
    <row r="12" spans="1:19">
      <c r="A12" s="18"/>
      <c r="B12" s="19"/>
      <c r="C12" s="20"/>
      <c r="D12" s="94"/>
      <c r="E12" s="77"/>
      <c r="F12" s="55">
        <f t="shared" ref="F12:F75" si="0">SUM(G12:I12)</f>
        <v>0</v>
      </c>
      <c r="G12" s="81"/>
      <c r="H12" s="82"/>
      <c r="I12" s="83"/>
      <c r="K12" s="90" t="s">
        <v>7</v>
      </c>
      <c r="L12" s="90" t="s">
        <v>14</v>
      </c>
      <c r="M12" s="90" t="s">
        <v>20</v>
      </c>
      <c r="N12" s="90" t="s">
        <v>66</v>
      </c>
      <c r="O12" s="90" t="s">
        <v>24</v>
      </c>
      <c r="P12" s="90" t="s">
        <v>93</v>
      </c>
      <c r="Q12" s="90"/>
      <c r="R12" s="90"/>
      <c r="S12" s="87"/>
    </row>
    <row r="13" spans="1:19">
      <c r="A13" s="18"/>
      <c r="B13" s="19"/>
      <c r="C13" s="20"/>
      <c r="D13" s="94"/>
      <c r="E13" s="77"/>
      <c r="F13" s="55">
        <f t="shared" si="0"/>
        <v>0</v>
      </c>
      <c r="G13" s="82"/>
      <c r="H13" s="82"/>
      <c r="I13" s="83"/>
      <c r="K13" s="90" t="s">
        <v>8</v>
      </c>
      <c r="L13" s="90" t="s">
        <v>15</v>
      </c>
      <c r="M13" s="90" t="s">
        <v>21</v>
      </c>
      <c r="N13" s="90"/>
      <c r="O13" s="90" t="s">
        <v>67</v>
      </c>
      <c r="P13" s="90"/>
      <c r="Q13" s="90"/>
      <c r="R13" s="90"/>
      <c r="S13" s="87"/>
    </row>
    <row r="14" spans="1:19">
      <c r="A14" s="18"/>
      <c r="B14" s="19"/>
      <c r="C14" s="58"/>
      <c r="D14" s="94"/>
      <c r="E14" s="77"/>
      <c r="F14" s="55">
        <f t="shared" si="0"/>
        <v>0</v>
      </c>
      <c r="G14" s="82"/>
      <c r="H14" s="82"/>
      <c r="I14" s="83"/>
      <c r="K14" s="90" t="s">
        <v>9</v>
      </c>
      <c r="L14" s="90" t="s">
        <v>16</v>
      </c>
      <c r="M14" s="90" t="s">
        <v>22</v>
      </c>
      <c r="N14" s="90"/>
      <c r="O14" s="90"/>
      <c r="P14" s="90"/>
      <c r="Q14" s="90"/>
      <c r="R14" s="90"/>
      <c r="S14" s="87"/>
    </row>
    <row r="15" spans="1:19">
      <c r="A15" s="18"/>
      <c r="B15" s="19"/>
      <c r="C15" s="20"/>
      <c r="D15" s="94"/>
      <c r="E15" s="77"/>
      <c r="F15" s="55">
        <f t="shared" si="0"/>
        <v>0</v>
      </c>
      <c r="G15" s="82"/>
      <c r="H15" s="82"/>
      <c r="I15" s="83"/>
      <c r="K15" s="90" t="s">
        <v>10</v>
      </c>
      <c r="L15" s="90" t="s">
        <v>17</v>
      </c>
      <c r="M15" s="90"/>
      <c r="N15" s="90"/>
      <c r="O15" s="90"/>
      <c r="P15" s="90"/>
      <c r="Q15" s="90"/>
      <c r="R15" s="90"/>
      <c r="S15" s="87"/>
    </row>
    <row r="16" spans="1:19">
      <c r="A16" s="18"/>
      <c r="B16" s="19"/>
      <c r="C16" s="58"/>
      <c r="D16" s="94"/>
      <c r="E16" s="77"/>
      <c r="F16" s="55">
        <f t="shared" si="0"/>
        <v>0</v>
      </c>
      <c r="G16" s="82"/>
      <c r="H16" s="82"/>
      <c r="I16" s="83"/>
      <c r="K16" s="90" t="s">
        <v>71</v>
      </c>
      <c r="L16" s="90" t="s">
        <v>18</v>
      </c>
      <c r="M16" s="90"/>
      <c r="N16" s="90"/>
      <c r="O16" s="90"/>
      <c r="P16" s="90"/>
      <c r="Q16" s="90"/>
      <c r="R16" s="90"/>
      <c r="S16" s="87"/>
    </row>
    <row r="17" spans="1:19">
      <c r="A17" s="18"/>
      <c r="B17" s="19"/>
      <c r="C17" s="20"/>
      <c r="D17" s="94"/>
      <c r="E17" s="77"/>
      <c r="F17" s="55">
        <f t="shared" si="0"/>
        <v>0</v>
      </c>
      <c r="G17" s="82"/>
      <c r="H17" s="82"/>
      <c r="I17" s="83"/>
      <c r="K17" s="90" t="s">
        <v>11</v>
      </c>
      <c r="L17" s="90"/>
      <c r="M17" s="90"/>
      <c r="N17" s="90"/>
      <c r="O17" s="90"/>
      <c r="P17" s="90"/>
      <c r="Q17" s="90"/>
      <c r="R17" s="90"/>
      <c r="S17" s="87"/>
    </row>
    <row r="18" spans="1:19">
      <c r="A18" s="18"/>
      <c r="B18" s="19"/>
      <c r="C18" s="58"/>
      <c r="D18" s="94"/>
      <c r="E18" s="77"/>
      <c r="F18" s="55">
        <f t="shared" si="0"/>
        <v>0</v>
      </c>
      <c r="G18" s="82"/>
      <c r="H18" s="82"/>
      <c r="I18" s="83"/>
      <c r="K18" s="90" t="s">
        <v>12</v>
      </c>
      <c r="L18" s="90"/>
      <c r="M18" s="90"/>
      <c r="N18" s="90"/>
      <c r="O18" s="90"/>
      <c r="P18" s="90"/>
      <c r="Q18" s="90"/>
      <c r="R18" s="90"/>
      <c r="S18" s="87"/>
    </row>
    <row r="19" spans="1:19">
      <c r="A19" s="18"/>
      <c r="B19" s="19"/>
      <c r="C19" s="20"/>
      <c r="D19" s="94"/>
      <c r="E19" s="77"/>
      <c r="F19" s="55">
        <f t="shared" si="0"/>
        <v>0</v>
      </c>
      <c r="G19" s="82"/>
      <c r="H19" s="82"/>
      <c r="I19" s="83"/>
      <c r="K19" s="87"/>
      <c r="L19" s="87"/>
      <c r="M19" s="87"/>
      <c r="N19" s="87"/>
      <c r="O19" s="87"/>
      <c r="P19" s="87"/>
      <c r="Q19" s="87"/>
      <c r="R19" s="87"/>
      <c r="S19" s="87"/>
    </row>
    <row r="20" spans="1:19">
      <c r="A20" s="27"/>
      <c r="B20" s="19"/>
      <c r="C20" s="20"/>
      <c r="D20" s="94"/>
      <c r="E20" s="77"/>
      <c r="F20" s="55">
        <f t="shared" si="0"/>
        <v>0</v>
      </c>
      <c r="G20" s="82"/>
      <c r="H20" s="82"/>
      <c r="I20" s="83"/>
      <c r="K20" s="87"/>
      <c r="L20" s="87"/>
      <c r="M20" s="87"/>
      <c r="N20" s="87"/>
      <c r="O20" s="87"/>
      <c r="P20" s="87"/>
      <c r="Q20" s="87"/>
      <c r="R20" s="87"/>
      <c r="S20" s="87"/>
    </row>
    <row r="21" spans="1:19">
      <c r="A21" s="18"/>
      <c r="B21" s="19"/>
      <c r="C21" s="20"/>
      <c r="D21" s="94"/>
      <c r="E21" s="77"/>
      <c r="F21" s="55">
        <f t="shared" si="0"/>
        <v>0</v>
      </c>
      <c r="G21" s="82"/>
      <c r="H21" s="82"/>
      <c r="I21" s="83"/>
      <c r="K21" s="87"/>
      <c r="L21" s="87"/>
      <c r="M21" s="87"/>
      <c r="N21" s="87"/>
      <c r="O21" s="87"/>
      <c r="P21" s="87"/>
      <c r="Q21" s="87"/>
      <c r="R21" s="87"/>
      <c r="S21" s="87"/>
    </row>
    <row r="22" spans="1:19">
      <c r="A22" s="18"/>
      <c r="B22" s="19"/>
      <c r="C22" s="20"/>
      <c r="D22" s="94"/>
      <c r="E22" s="77"/>
      <c r="F22" s="55">
        <f t="shared" si="0"/>
        <v>0</v>
      </c>
      <c r="G22" s="82"/>
      <c r="H22" s="82"/>
      <c r="I22" s="83"/>
      <c r="K22" s="86"/>
      <c r="L22" s="86"/>
      <c r="M22" s="86"/>
      <c r="N22" s="86"/>
      <c r="O22" s="86"/>
      <c r="P22" s="86"/>
      <c r="Q22" s="86"/>
      <c r="R22" s="86"/>
    </row>
    <row r="23" spans="1:19">
      <c r="A23" s="18"/>
      <c r="B23" s="19"/>
      <c r="C23" s="20"/>
      <c r="D23" s="94"/>
      <c r="E23" s="77"/>
      <c r="F23" s="55">
        <f t="shared" si="0"/>
        <v>0</v>
      </c>
      <c r="G23" s="82"/>
      <c r="H23" s="82"/>
      <c r="I23" s="83"/>
      <c r="K23" s="86"/>
      <c r="L23" s="86"/>
      <c r="M23" s="86"/>
      <c r="N23" s="86"/>
      <c r="O23" s="86"/>
      <c r="P23" s="86"/>
      <c r="Q23" s="86"/>
      <c r="R23" s="86"/>
    </row>
    <row r="24" spans="1:19">
      <c r="A24" s="18"/>
      <c r="B24" s="19"/>
      <c r="C24" s="20"/>
      <c r="D24" s="94"/>
      <c r="E24" s="77"/>
      <c r="F24" s="55">
        <f t="shared" si="0"/>
        <v>0</v>
      </c>
      <c r="G24" s="82"/>
      <c r="H24" s="82"/>
      <c r="I24" s="83"/>
      <c r="K24" s="86"/>
      <c r="L24" s="86"/>
      <c r="M24" s="86"/>
      <c r="N24" s="86"/>
      <c r="O24" s="86"/>
      <c r="P24" s="86"/>
      <c r="Q24" s="86"/>
      <c r="R24" s="86"/>
    </row>
    <row r="25" spans="1:19">
      <c r="A25" s="18"/>
      <c r="B25" s="19"/>
      <c r="C25" s="58"/>
      <c r="D25" s="94"/>
      <c r="E25" s="77"/>
      <c r="F25" s="55">
        <f t="shared" si="0"/>
        <v>0</v>
      </c>
      <c r="G25" s="82"/>
      <c r="H25" s="82"/>
      <c r="I25" s="83"/>
      <c r="K25" s="86"/>
      <c r="L25" s="86"/>
      <c r="M25" s="86"/>
      <c r="N25" s="86"/>
      <c r="O25" s="86"/>
      <c r="P25" s="86"/>
      <c r="Q25" s="86"/>
      <c r="R25" s="86"/>
    </row>
    <row r="26" spans="1:19">
      <c r="A26" s="18"/>
      <c r="B26" s="19"/>
      <c r="C26" s="58"/>
      <c r="D26" s="94"/>
      <c r="E26" s="77"/>
      <c r="F26" s="55">
        <f t="shared" si="0"/>
        <v>0</v>
      </c>
      <c r="G26" s="82"/>
      <c r="H26" s="82"/>
      <c r="I26" s="83"/>
      <c r="K26" s="86"/>
      <c r="L26" s="86"/>
      <c r="M26" s="86"/>
      <c r="N26" s="86"/>
      <c r="O26" s="86"/>
      <c r="P26" s="86"/>
      <c r="Q26" s="86"/>
      <c r="R26" s="86"/>
    </row>
    <row r="27" spans="1:19">
      <c r="A27" s="18"/>
      <c r="B27" s="19"/>
      <c r="C27" s="58"/>
      <c r="D27" s="94"/>
      <c r="E27" s="77"/>
      <c r="F27" s="55">
        <f t="shared" si="0"/>
        <v>0</v>
      </c>
      <c r="G27" s="82"/>
      <c r="H27" s="82"/>
      <c r="I27" s="83"/>
      <c r="K27" s="86"/>
      <c r="L27" s="86"/>
      <c r="M27" s="86"/>
      <c r="N27" s="86"/>
      <c r="O27" s="86"/>
      <c r="P27" s="86"/>
      <c r="Q27" s="86"/>
      <c r="R27" s="86"/>
    </row>
    <row r="28" spans="1:19">
      <c r="A28" s="18"/>
      <c r="B28" s="19"/>
      <c r="C28" s="58"/>
      <c r="D28" s="94"/>
      <c r="E28" s="77"/>
      <c r="F28" s="55">
        <f t="shared" si="0"/>
        <v>0</v>
      </c>
      <c r="G28" s="82"/>
      <c r="H28" s="82"/>
      <c r="I28" s="83"/>
      <c r="K28" s="86"/>
      <c r="L28" s="86"/>
      <c r="M28" s="86"/>
      <c r="N28" s="86"/>
      <c r="O28" s="86"/>
      <c r="P28" s="86"/>
      <c r="Q28" s="86"/>
      <c r="R28" s="86"/>
    </row>
    <row r="29" spans="1:19">
      <c r="A29" s="18"/>
      <c r="B29" s="19"/>
      <c r="C29" s="20"/>
      <c r="D29" s="94"/>
      <c r="E29" s="77"/>
      <c r="F29" s="55">
        <f t="shared" si="0"/>
        <v>0</v>
      </c>
      <c r="G29" s="82"/>
      <c r="H29" s="82"/>
      <c r="I29" s="83"/>
      <c r="K29" s="86"/>
      <c r="L29" s="86"/>
      <c r="M29" s="86"/>
      <c r="N29" s="86"/>
      <c r="O29" s="86"/>
      <c r="P29" s="86"/>
      <c r="Q29" s="86"/>
      <c r="R29" s="86"/>
    </row>
    <row r="30" spans="1:19">
      <c r="A30" s="18"/>
      <c r="B30" s="19"/>
      <c r="C30" s="58"/>
      <c r="D30" s="94"/>
      <c r="E30" s="77"/>
      <c r="F30" s="55">
        <f t="shared" si="0"/>
        <v>0</v>
      </c>
      <c r="G30" s="82"/>
      <c r="H30" s="82"/>
      <c r="I30" s="83"/>
      <c r="K30" s="86"/>
      <c r="L30" s="86"/>
      <c r="M30" s="86"/>
      <c r="N30" s="86"/>
      <c r="O30" s="86"/>
      <c r="P30" s="86"/>
      <c r="Q30" s="86"/>
      <c r="R30" s="86"/>
    </row>
    <row r="31" spans="1:19">
      <c r="A31" s="18"/>
      <c r="B31" s="19"/>
      <c r="C31" s="20"/>
      <c r="D31" s="94"/>
      <c r="E31" s="77"/>
      <c r="F31" s="55">
        <f t="shared" si="0"/>
        <v>0</v>
      </c>
      <c r="G31" s="82"/>
      <c r="H31" s="82"/>
      <c r="I31" s="83"/>
      <c r="K31" s="86"/>
      <c r="L31" s="86"/>
      <c r="M31" s="86"/>
      <c r="N31" s="86"/>
      <c r="O31" s="86"/>
      <c r="P31" s="86"/>
      <c r="Q31" s="86"/>
      <c r="R31" s="86"/>
    </row>
    <row r="32" spans="1:19">
      <c r="A32" s="18"/>
      <c r="B32" s="19"/>
      <c r="C32" s="20"/>
      <c r="D32" s="94"/>
      <c r="E32" s="77"/>
      <c r="F32" s="55">
        <f t="shared" si="0"/>
        <v>0</v>
      </c>
      <c r="G32" s="82"/>
      <c r="H32" s="82"/>
      <c r="I32" s="83"/>
      <c r="K32" s="86"/>
      <c r="L32" s="86"/>
      <c r="M32" s="86"/>
      <c r="N32" s="86"/>
      <c r="O32" s="86"/>
      <c r="P32" s="86"/>
      <c r="Q32" s="86"/>
      <c r="R32" s="86"/>
    </row>
    <row r="33" spans="1:18">
      <c r="A33" s="18"/>
      <c r="B33" s="19"/>
      <c r="C33" s="20"/>
      <c r="D33" s="94"/>
      <c r="E33" s="77"/>
      <c r="F33" s="55">
        <f t="shared" si="0"/>
        <v>0</v>
      </c>
      <c r="G33" s="82"/>
      <c r="H33" s="82"/>
      <c r="I33" s="83"/>
      <c r="K33" s="86"/>
      <c r="L33" s="86"/>
      <c r="M33" s="86"/>
      <c r="N33" s="86"/>
      <c r="O33" s="86"/>
      <c r="P33" s="86"/>
      <c r="Q33" s="86"/>
      <c r="R33" s="86"/>
    </row>
    <row r="34" spans="1:18">
      <c r="A34" s="18"/>
      <c r="B34" s="19"/>
      <c r="C34" s="58"/>
      <c r="D34" s="94"/>
      <c r="E34" s="77"/>
      <c r="F34" s="55">
        <f t="shared" si="0"/>
        <v>0</v>
      </c>
      <c r="G34" s="82"/>
      <c r="H34" s="82"/>
      <c r="I34" s="83"/>
      <c r="K34" s="86"/>
      <c r="L34" s="86"/>
      <c r="M34" s="86"/>
      <c r="N34" s="86"/>
      <c r="O34" s="86"/>
      <c r="P34" s="86"/>
      <c r="Q34" s="86"/>
      <c r="R34" s="86"/>
    </row>
    <row r="35" spans="1:18">
      <c r="A35" s="18"/>
      <c r="B35" s="19"/>
      <c r="C35" s="20"/>
      <c r="D35" s="94"/>
      <c r="E35" s="77"/>
      <c r="F35" s="55">
        <f t="shared" si="0"/>
        <v>0</v>
      </c>
      <c r="G35" s="82"/>
      <c r="H35" s="82"/>
      <c r="I35" s="83"/>
      <c r="K35" s="86"/>
      <c r="L35" s="86"/>
      <c r="M35" s="86"/>
      <c r="N35" s="86"/>
      <c r="O35" s="86"/>
      <c r="P35" s="86"/>
      <c r="Q35" s="86"/>
      <c r="R35" s="86"/>
    </row>
    <row r="36" spans="1:18">
      <c r="A36" s="18"/>
      <c r="B36" s="19"/>
      <c r="C36" s="20"/>
      <c r="D36" s="94"/>
      <c r="E36" s="77"/>
      <c r="F36" s="55">
        <f t="shared" si="0"/>
        <v>0</v>
      </c>
      <c r="G36" s="82"/>
      <c r="H36" s="82"/>
      <c r="I36" s="83"/>
      <c r="K36" s="86"/>
      <c r="L36" s="86"/>
      <c r="M36" s="86"/>
      <c r="N36" s="86"/>
      <c r="O36" s="86"/>
      <c r="P36" s="86"/>
      <c r="Q36" s="86"/>
      <c r="R36" s="86"/>
    </row>
    <row r="37" spans="1:18">
      <c r="A37" s="18"/>
      <c r="B37" s="19"/>
      <c r="C37" s="20"/>
      <c r="D37" s="94"/>
      <c r="E37" s="77"/>
      <c r="F37" s="55">
        <f t="shared" si="0"/>
        <v>0</v>
      </c>
      <c r="G37" s="82"/>
      <c r="H37" s="82"/>
      <c r="I37" s="83"/>
      <c r="K37" s="87"/>
      <c r="L37" s="87"/>
      <c r="M37" s="87"/>
      <c r="N37" s="87"/>
      <c r="O37" s="87"/>
      <c r="P37" s="87"/>
      <c r="Q37" s="87"/>
      <c r="R37" s="87"/>
    </row>
    <row r="38" spans="1:18">
      <c r="A38" s="18"/>
      <c r="B38" s="19"/>
      <c r="C38" s="20"/>
      <c r="D38" s="94"/>
      <c r="E38" s="77"/>
      <c r="F38" s="55">
        <f t="shared" si="0"/>
        <v>0</v>
      </c>
      <c r="G38" s="82"/>
      <c r="H38" s="82"/>
      <c r="I38" s="83"/>
    </row>
    <row r="39" spans="1:18">
      <c r="A39" s="18"/>
      <c r="B39" s="19"/>
      <c r="C39" s="20"/>
      <c r="D39" s="94"/>
      <c r="E39" s="77"/>
      <c r="F39" s="55">
        <f t="shared" si="0"/>
        <v>0</v>
      </c>
      <c r="G39" s="82"/>
      <c r="H39" s="82"/>
      <c r="I39" s="83"/>
    </row>
    <row r="40" spans="1:18">
      <c r="A40" s="18"/>
      <c r="B40" s="19"/>
      <c r="C40" s="20"/>
      <c r="D40" s="94"/>
      <c r="E40" s="77"/>
      <c r="F40" s="55">
        <f t="shared" si="0"/>
        <v>0</v>
      </c>
      <c r="G40" s="82"/>
      <c r="H40" s="82"/>
      <c r="I40" s="83"/>
    </row>
    <row r="41" spans="1:18">
      <c r="A41" s="18"/>
      <c r="B41" s="19"/>
      <c r="C41" s="20"/>
      <c r="D41" s="94"/>
      <c r="E41" s="77"/>
      <c r="F41" s="55">
        <f t="shared" si="0"/>
        <v>0</v>
      </c>
      <c r="G41" s="82"/>
      <c r="H41" s="82"/>
      <c r="I41" s="83"/>
    </row>
    <row r="42" spans="1:18">
      <c r="A42" s="18"/>
      <c r="B42" s="19"/>
      <c r="C42" s="21"/>
      <c r="D42" s="94"/>
      <c r="E42" s="77"/>
      <c r="F42" s="55">
        <f t="shared" si="0"/>
        <v>0</v>
      </c>
      <c r="G42" s="82"/>
      <c r="H42" s="82"/>
      <c r="I42" s="83"/>
    </row>
    <row r="43" spans="1:18">
      <c r="A43" s="18"/>
      <c r="B43" s="19"/>
      <c r="C43" s="21"/>
      <c r="D43" s="94"/>
      <c r="E43" s="77"/>
      <c r="F43" s="55">
        <f t="shared" si="0"/>
        <v>0</v>
      </c>
      <c r="G43" s="82"/>
      <c r="H43" s="82"/>
      <c r="I43" s="83"/>
    </row>
    <row r="44" spans="1:18">
      <c r="A44" s="18"/>
      <c r="B44" s="19"/>
      <c r="C44" s="21"/>
      <c r="D44" s="94"/>
      <c r="E44" s="77"/>
      <c r="F44" s="55">
        <f t="shared" si="0"/>
        <v>0</v>
      </c>
      <c r="G44" s="82"/>
      <c r="H44" s="82"/>
      <c r="I44" s="83"/>
    </row>
    <row r="45" spans="1:18">
      <c r="A45" s="18"/>
      <c r="B45" s="19"/>
      <c r="C45" s="21"/>
      <c r="D45" s="94"/>
      <c r="E45" s="77"/>
      <c r="F45" s="55">
        <f t="shared" si="0"/>
        <v>0</v>
      </c>
      <c r="G45" s="82"/>
      <c r="H45" s="82"/>
      <c r="I45" s="83"/>
    </row>
    <row r="46" spans="1:18">
      <c r="A46" s="18"/>
      <c r="B46" s="19"/>
      <c r="C46" s="21"/>
      <c r="D46" s="94"/>
      <c r="E46" s="77"/>
      <c r="F46" s="55">
        <f t="shared" si="0"/>
        <v>0</v>
      </c>
      <c r="G46" s="82"/>
      <c r="H46" s="82"/>
      <c r="I46" s="83"/>
    </row>
    <row r="47" spans="1:18">
      <c r="A47" s="18"/>
      <c r="B47" s="19"/>
      <c r="C47" s="21"/>
      <c r="D47" s="94"/>
      <c r="E47" s="77"/>
      <c r="F47" s="55">
        <f t="shared" si="0"/>
        <v>0</v>
      </c>
      <c r="G47" s="82"/>
      <c r="H47" s="82"/>
      <c r="I47" s="83"/>
    </row>
    <row r="48" spans="1:18">
      <c r="A48" s="18"/>
      <c r="B48" s="19"/>
      <c r="C48" s="21"/>
      <c r="D48" s="94"/>
      <c r="E48" s="77"/>
      <c r="F48" s="55">
        <f t="shared" si="0"/>
        <v>0</v>
      </c>
      <c r="G48" s="82"/>
      <c r="H48" s="82"/>
      <c r="I48" s="83"/>
    </row>
    <row r="49" spans="1:9">
      <c r="A49" s="18"/>
      <c r="B49" s="19"/>
      <c r="C49" s="21"/>
      <c r="D49" s="94"/>
      <c r="E49" s="77"/>
      <c r="F49" s="55">
        <f t="shared" si="0"/>
        <v>0</v>
      </c>
      <c r="G49" s="82"/>
      <c r="H49" s="82"/>
      <c r="I49" s="83"/>
    </row>
    <row r="50" spans="1:9">
      <c r="A50" s="18"/>
      <c r="B50" s="19"/>
      <c r="C50" s="21"/>
      <c r="D50" s="94"/>
      <c r="E50" s="77"/>
      <c r="F50" s="55">
        <f t="shared" si="0"/>
        <v>0</v>
      </c>
      <c r="G50" s="82"/>
      <c r="H50" s="82"/>
      <c r="I50" s="83"/>
    </row>
    <row r="51" spans="1:9">
      <c r="A51" s="18"/>
      <c r="B51" s="19"/>
      <c r="C51" s="21"/>
      <c r="D51" s="94"/>
      <c r="E51" s="77"/>
      <c r="F51" s="55">
        <f t="shared" si="0"/>
        <v>0</v>
      </c>
      <c r="G51" s="82"/>
      <c r="H51" s="82"/>
      <c r="I51" s="83"/>
    </row>
    <row r="52" spans="1:9">
      <c r="A52" s="18"/>
      <c r="B52" s="19"/>
      <c r="C52" s="21"/>
      <c r="D52" s="94"/>
      <c r="E52" s="77"/>
      <c r="F52" s="55">
        <f t="shared" si="0"/>
        <v>0</v>
      </c>
      <c r="G52" s="82"/>
      <c r="H52" s="82"/>
      <c r="I52" s="83"/>
    </row>
    <row r="53" spans="1:9">
      <c r="A53" s="18"/>
      <c r="B53" s="19"/>
      <c r="C53" s="21"/>
      <c r="D53" s="94"/>
      <c r="E53" s="77"/>
      <c r="F53" s="55">
        <f t="shared" si="0"/>
        <v>0</v>
      </c>
      <c r="G53" s="82"/>
      <c r="H53" s="82"/>
      <c r="I53" s="83"/>
    </row>
    <row r="54" spans="1:9">
      <c r="A54" s="18"/>
      <c r="B54" s="19"/>
      <c r="C54" s="21"/>
      <c r="D54" s="94"/>
      <c r="E54" s="77"/>
      <c r="F54" s="55">
        <f t="shared" si="0"/>
        <v>0</v>
      </c>
      <c r="G54" s="82"/>
      <c r="H54" s="82"/>
      <c r="I54" s="83"/>
    </row>
    <row r="55" spans="1:9">
      <c r="A55" s="18"/>
      <c r="B55" s="19"/>
      <c r="C55" s="21"/>
      <c r="D55" s="94"/>
      <c r="E55" s="77"/>
      <c r="F55" s="55">
        <f t="shared" si="0"/>
        <v>0</v>
      </c>
      <c r="G55" s="82"/>
      <c r="H55" s="82"/>
      <c r="I55" s="83"/>
    </row>
    <row r="56" spans="1:9">
      <c r="A56" s="18"/>
      <c r="B56" s="19"/>
      <c r="C56" s="21"/>
      <c r="D56" s="94"/>
      <c r="E56" s="77"/>
      <c r="F56" s="55">
        <f t="shared" si="0"/>
        <v>0</v>
      </c>
      <c r="G56" s="82"/>
      <c r="H56" s="82"/>
      <c r="I56" s="83"/>
    </row>
    <row r="57" spans="1:9">
      <c r="A57" s="18"/>
      <c r="B57" s="19"/>
      <c r="C57" s="21"/>
      <c r="D57" s="94"/>
      <c r="E57" s="77"/>
      <c r="F57" s="55">
        <f t="shared" si="0"/>
        <v>0</v>
      </c>
      <c r="G57" s="82"/>
      <c r="H57" s="82"/>
      <c r="I57" s="83"/>
    </row>
    <row r="58" spans="1:9">
      <c r="A58" s="18"/>
      <c r="B58" s="19"/>
      <c r="C58" s="21"/>
      <c r="D58" s="94"/>
      <c r="E58" s="77"/>
      <c r="F58" s="55">
        <f t="shared" si="0"/>
        <v>0</v>
      </c>
      <c r="G58" s="82"/>
      <c r="H58" s="82"/>
      <c r="I58" s="83"/>
    </row>
    <row r="59" spans="1:9">
      <c r="A59" s="18"/>
      <c r="B59" s="19"/>
      <c r="C59" s="21"/>
      <c r="D59" s="94"/>
      <c r="E59" s="77"/>
      <c r="F59" s="55">
        <f t="shared" si="0"/>
        <v>0</v>
      </c>
      <c r="G59" s="82"/>
      <c r="H59" s="82"/>
      <c r="I59" s="83"/>
    </row>
    <row r="60" spans="1:9">
      <c r="A60" s="18"/>
      <c r="B60" s="19"/>
      <c r="C60" s="21"/>
      <c r="D60" s="94"/>
      <c r="E60" s="77"/>
      <c r="F60" s="55">
        <f t="shared" si="0"/>
        <v>0</v>
      </c>
      <c r="G60" s="82"/>
      <c r="H60" s="82"/>
      <c r="I60" s="83"/>
    </row>
    <row r="61" spans="1:9">
      <c r="A61" s="18"/>
      <c r="B61" s="19"/>
      <c r="C61" s="21"/>
      <c r="D61" s="94"/>
      <c r="E61" s="77"/>
      <c r="F61" s="55">
        <f t="shared" si="0"/>
        <v>0</v>
      </c>
      <c r="G61" s="82"/>
      <c r="H61" s="82"/>
      <c r="I61" s="83"/>
    </row>
    <row r="62" spans="1:9">
      <c r="A62" s="18"/>
      <c r="B62" s="19"/>
      <c r="C62" s="21"/>
      <c r="D62" s="94"/>
      <c r="E62" s="77"/>
      <c r="F62" s="55">
        <f t="shared" si="0"/>
        <v>0</v>
      </c>
      <c r="G62" s="82"/>
      <c r="H62" s="82"/>
      <c r="I62" s="83"/>
    </row>
    <row r="63" spans="1:9">
      <c r="A63" s="18"/>
      <c r="B63" s="19"/>
      <c r="C63" s="21"/>
      <c r="D63" s="94"/>
      <c r="E63" s="77"/>
      <c r="F63" s="55">
        <f t="shared" si="0"/>
        <v>0</v>
      </c>
      <c r="G63" s="82"/>
      <c r="H63" s="82"/>
      <c r="I63" s="83"/>
    </row>
    <row r="64" spans="1:9">
      <c r="A64" s="18"/>
      <c r="B64" s="19"/>
      <c r="C64" s="21"/>
      <c r="D64" s="94"/>
      <c r="E64" s="77"/>
      <c r="F64" s="55">
        <f t="shared" si="0"/>
        <v>0</v>
      </c>
      <c r="G64" s="82"/>
      <c r="H64" s="82"/>
      <c r="I64" s="83"/>
    </row>
    <row r="65" spans="1:9">
      <c r="A65" s="18"/>
      <c r="B65" s="19"/>
      <c r="C65" s="21"/>
      <c r="D65" s="94"/>
      <c r="E65" s="77"/>
      <c r="F65" s="55">
        <f t="shared" si="0"/>
        <v>0</v>
      </c>
      <c r="G65" s="82"/>
      <c r="H65" s="82"/>
      <c r="I65" s="83"/>
    </row>
    <row r="66" spans="1:9">
      <c r="A66" s="18"/>
      <c r="B66" s="19"/>
      <c r="C66" s="21"/>
      <c r="D66" s="94"/>
      <c r="E66" s="77"/>
      <c r="F66" s="55">
        <f t="shared" si="0"/>
        <v>0</v>
      </c>
      <c r="G66" s="82"/>
      <c r="H66" s="82"/>
      <c r="I66" s="83"/>
    </row>
    <row r="67" spans="1:9">
      <c r="A67" s="18"/>
      <c r="B67" s="19"/>
      <c r="C67" s="21"/>
      <c r="D67" s="94"/>
      <c r="E67" s="77"/>
      <c r="F67" s="55">
        <f t="shared" si="0"/>
        <v>0</v>
      </c>
      <c r="G67" s="82"/>
      <c r="H67" s="82"/>
      <c r="I67" s="83"/>
    </row>
    <row r="68" spans="1:9">
      <c r="A68" s="18"/>
      <c r="B68" s="19"/>
      <c r="C68" s="21"/>
      <c r="D68" s="94"/>
      <c r="E68" s="77"/>
      <c r="F68" s="55">
        <f t="shared" si="0"/>
        <v>0</v>
      </c>
      <c r="G68" s="82"/>
      <c r="H68" s="82"/>
      <c r="I68" s="83"/>
    </row>
    <row r="69" spans="1:9">
      <c r="A69" s="18"/>
      <c r="B69" s="19"/>
      <c r="C69" s="21"/>
      <c r="D69" s="94"/>
      <c r="E69" s="77"/>
      <c r="F69" s="55">
        <f t="shared" si="0"/>
        <v>0</v>
      </c>
      <c r="G69" s="82"/>
      <c r="H69" s="82"/>
      <c r="I69" s="83"/>
    </row>
    <row r="70" spans="1:9">
      <c r="A70" s="18"/>
      <c r="B70" s="19"/>
      <c r="C70" s="21"/>
      <c r="D70" s="94"/>
      <c r="E70" s="77"/>
      <c r="F70" s="55">
        <f t="shared" si="0"/>
        <v>0</v>
      </c>
      <c r="G70" s="82"/>
      <c r="H70" s="82"/>
      <c r="I70" s="83"/>
    </row>
    <row r="71" spans="1:9">
      <c r="A71" s="18"/>
      <c r="B71" s="19"/>
      <c r="C71" s="21"/>
      <c r="D71" s="94"/>
      <c r="E71" s="77"/>
      <c r="F71" s="55">
        <f t="shared" si="0"/>
        <v>0</v>
      </c>
      <c r="G71" s="82"/>
      <c r="H71" s="82"/>
      <c r="I71" s="83"/>
    </row>
    <row r="72" spans="1:9">
      <c r="A72" s="18"/>
      <c r="B72" s="19"/>
      <c r="C72" s="21"/>
      <c r="D72" s="94"/>
      <c r="E72" s="77"/>
      <c r="F72" s="55">
        <f t="shared" si="0"/>
        <v>0</v>
      </c>
      <c r="G72" s="82"/>
      <c r="H72" s="82"/>
      <c r="I72" s="83"/>
    </row>
    <row r="73" spans="1:9">
      <c r="A73" s="18"/>
      <c r="B73" s="19"/>
      <c r="C73" s="21"/>
      <c r="D73" s="94"/>
      <c r="E73" s="77"/>
      <c r="F73" s="55">
        <f t="shared" si="0"/>
        <v>0</v>
      </c>
      <c r="G73" s="82"/>
      <c r="H73" s="82"/>
      <c r="I73" s="83"/>
    </row>
    <row r="74" spans="1:9">
      <c r="A74" s="18"/>
      <c r="B74" s="19"/>
      <c r="C74" s="21"/>
      <c r="D74" s="94"/>
      <c r="E74" s="77"/>
      <c r="F74" s="55">
        <f t="shared" si="0"/>
        <v>0</v>
      </c>
      <c r="G74" s="82"/>
      <c r="H74" s="82"/>
      <c r="I74" s="83"/>
    </row>
    <row r="75" spans="1:9">
      <c r="A75" s="18"/>
      <c r="B75" s="19"/>
      <c r="C75" s="21"/>
      <c r="D75" s="94"/>
      <c r="E75" s="77"/>
      <c r="F75" s="55">
        <f t="shared" si="0"/>
        <v>0</v>
      </c>
      <c r="G75" s="82"/>
      <c r="H75" s="82"/>
      <c r="I75" s="83"/>
    </row>
    <row r="76" spans="1:9">
      <c r="A76" s="18"/>
      <c r="B76" s="19"/>
      <c r="C76" s="21"/>
      <c r="D76" s="94"/>
      <c r="E76" s="77"/>
      <c r="F76" s="55">
        <f t="shared" ref="F76:F139" si="1">SUM(G76:I76)</f>
        <v>0</v>
      </c>
      <c r="G76" s="82"/>
      <c r="H76" s="82"/>
      <c r="I76" s="83"/>
    </row>
    <row r="77" spans="1:9">
      <c r="A77" s="18"/>
      <c r="B77" s="19"/>
      <c r="C77" s="21"/>
      <c r="D77" s="94"/>
      <c r="E77" s="77"/>
      <c r="F77" s="55">
        <f t="shared" si="1"/>
        <v>0</v>
      </c>
      <c r="G77" s="82"/>
      <c r="H77" s="82"/>
      <c r="I77" s="83"/>
    </row>
    <row r="78" spans="1:9">
      <c r="A78" s="18"/>
      <c r="B78" s="19"/>
      <c r="C78" s="21"/>
      <c r="D78" s="94"/>
      <c r="E78" s="77"/>
      <c r="F78" s="55">
        <f t="shared" si="1"/>
        <v>0</v>
      </c>
      <c r="G78" s="82"/>
      <c r="H78" s="82"/>
      <c r="I78" s="83"/>
    </row>
    <row r="79" spans="1:9">
      <c r="A79" s="18"/>
      <c r="B79" s="19"/>
      <c r="C79" s="21"/>
      <c r="D79" s="94"/>
      <c r="E79" s="77"/>
      <c r="F79" s="55">
        <f t="shared" si="1"/>
        <v>0</v>
      </c>
      <c r="G79" s="82"/>
      <c r="H79" s="82"/>
      <c r="I79" s="83"/>
    </row>
    <row r="80" spans="1:9">
      <c r="A80" s="18"/>
      <c r="B80" s="19"/>
      <c r="C80" s="21"/>
      <c r="D80" s="94"/>
      <c r="E80" s="77"/>
      <c r="F80" s="55">
        <f t="shared" si="1"/>
        <v>0</v>
      </c>
      <c r="G80" s="82"/>
      <c r="H80" s="82"/>
      <c r="I80" s="83"/>
    </row>
    <row r="81" spans="1:9">
      <c r="A81" s="18"/>
      <c r="B81" s="19"/>
      <c r="C81" s="21"/>
      <c r="D81" s="94"/>
      <c r="E81" s="77"/>
      <c r="F81" s="55">
        <f t="shared" si="1"/>
        <v>0</v>
      </c>
      <c r="G81" s="82"/>
      <c r="H81" s="82"/>
      <c r="I81" s="83"/>
    </row>
    <row r="82" spans="1:9">
      <c r="A82" s="18"/>
      <c r="B82" s="19"/>
      <c r="C82" s="21"/>
      <c r="D82" s="94"/>
      <c r="E82" s="77"/>
      <c r="F82" s="55">
        <f t="shared" si="1"/>
        <v>0</v>
      </c>
      <c r="G82" s="82"/>
      <c r="H82" s="82"/>
      <c r="I82" s="83"/>
    </row>
    <row r="83" spans="1:9">
      <c r="A83" s="18"/>
      <c r="B83" s="19"/>
      <c r="C83" s="21"/>
      <c r="D83" s="94"/>
      <c r="E83" s="77"/>
      <c r="F83" s="55">
        <f t="shared" si="1"/>
        <v>0</v>
      </c>
      <c r="G83" s="82"/>
      <c r="H83" s="82"/>
      <c r="I83" s="83"/>
    </row>
    <row r="84" spans="1:9">
      <c r="A84" s="18"/>
      <c r="B84" s="19"/>
      <c r="C84" s="21"/>
      <c r="D84" s="94"/>
      <c r="E84" s="77"/>
      <c r="F84" s="55">
        <f t="shared" si="1"/>
        <v>0</v>
      </c>
      <c r="G84" s="82"/>
      <c r="H84" s="82"/>
      <c r="I84" s="83"/>
    </row>
    <row r="85" spans="1:9">
      <c r="A85" s="18"/>
      <c r="B85" s="19"/>
      <c r="C85" s="21"/>
      <c r="D85" s="94"/>
      <c r="E85" s="77"/>
      <c r="F85" s="55">
        <f t="shared" si="1"/>
        <v>0</v>
      </c>
      <c r="G85" s="82"/>
      <c r="H85" s="82"/>
      <c r="I85" s="83"/>
    </row>
    <row r="86" spans="1:9">
      <c r="A86" s="18"/>
      <c r="B86" s="19"/>
      <c r="C86" s="21"/>
      <c r="D86" s="94"/>
      <c r="E86" s="77"/>
      <c r="F86" s="55">
        <f t="shared" si="1"/>
        <v>0</v>
      </c>
      <c r="G86" s="82"/>
      <c r="H86" s="82"/>
      <c r="I86" s="83"/>
    </row>
    <row r="87" spans="1:9">
      <c r="A87" s="18"/>
      <c r="B87" s="19"/>
      <c r="C87" s="21"/>
      <c r="D87" s="94"/>
      <c r="E87" s="77"/>
      <c r="F87" s="55">
        <f t="shared" si="1"/>
        <v>0</v>
      </c>
      <c r="G87" s="82"/>
      <c r="H87" s="82"/>
      <c r="I87" s="83"/>
    </row>
    <row r="88" spans="1:9">
      <c r="A88" s="18"/>
      <c r="B88" s="19"/>
      <c r="C88" s="21"/>
      <c r="D88" s="94"/>
      <c r="E88" s="77"/>
      <c r="F88" s="55">
        <f t="shared" si="1"/>
        <v>0</v>
      </c>
      <c r="G88" s="82"/>
      <c r="H88" s="82"/>
      <c r="I88" s="83"/>
    </row>
    <row r="89" spans="1:9">
      <c r="A89" s="18"/>
      <c r="B89" s="19"/>
      <c r="C89" s="21"/>
      <c r="D89" s="94"/>
      <c r="E89" s="77"/>
      <c r="F89" s="55">
        <f t="shared" si="1"/>
        <v>0</v>
      </c>
      <c r="G89" s="82"/>
      <c r="H89" s="82"/>
      <c r="I89" s="83"/>
    </row>
    <row r="90" spans="1:9">
      <c r="A90" s="18"/>
      <c r="B90" s="19"/>
      <c r="C90" s="21"/>
      <c r="D90" s="94"/>
      <c r="E90" s="77"/>
      <c r="F90" s="55">
        <f t="shared" si="1"/>
        <v>0</v>
      </c>
      <c r="G90" s="82"/>
      <c r="H90" s="82"/>
      <c r="I90" s="83"/>
    </row>
    <row r="91" spans="1:9">
      <c r="A91" s="18"/>
      <c r="B91" s="19"/>
      <c r="C91" s="21"/>
      <c r="D91" s="94"/>
      <c r="E91" s="77"/>
      <c r="F91" s="55">
        <f t="shared" si="1"/>
        <v>0</v>
      </c>
      <c r="G91" s="82"/>
      <c r="H91" s="82"/>
      <c r="I91" s="83"/>
    </row>
    <row r="92" spans="1:9">
      <c r="A92" s="18"/>
      <c r="B92" s="19"/>
      <c r="C92" s="21"/>
      <c r="D92" s="94"/>
      <c r="E92" s="77"/>
      <c r="F92" s="55">
        <f t="shared" si="1"/>
        <v>0</v>
      </c>
      <c r="G92" s="82"/>
      <c r="H92" s="82"/>
      <c r="I92" s="83"/>
    </row>
    <row r="93" spans="1:9">
      <c r="A93" s="18"/>
      <c r="B93" s="19"/>
      <c r="C93" s="21"/>
      <c r="D93" s="94"/>
      <c r="E93" s="77"/>
      <c r="F93" s="55">
        <f t="shared" si="1"/>
        <v>0</v>
      </c>
      <c r="G93" s="82"/>
      <c r="H93" s="82"/>
      <c r="I93" s="83"/>
    </row>
    <row r="94" spans="1:9">
      <c r="A94" s="18"/>
      <c r="B94" s="19"/>
      <c r="C94" s="21"/>
      <c r="D94" s="94"/>
      <c r="E94" s="77"/>
      <c r="F94" s="55">
        <f t="shared" si="1"/>
        <v>0</v>
      </c>
      <c r="G94" s="82"/>
      <c r="H94" s="82"/>
      <c r="I94" s="83"/>
    </row>
    <row r="95" spans="1:9">
      <c r="A95" s="18"/>
      <c r="B95" s="19"/>
      <c r="C95" s="21"/>
      <c r="D95" s="94"/>
      <c r="E95" s="77"/>
      <c r="F95" s="55">
        <f t="shared" si="1"/>
        <v>0</v>
      </c>
      <c r="G95" s="82"/>
      <c r="H95" s="82"/>
      <c r="I95" s="83"/>
    </row>
    <row r="96" spans="1:9">
      <c r="A96" s="18"/>
      <c r="B96" s="19"/>
      <c r="C96" s="21"/>
      <c r="D96" s="94"/>
      <c r="E96" s="77"/>
      <c r="F96" s="55">
        <f t="shared" si="1"/>
        <v>0</v>
      </c>
      <c r="G96" s="82"/>
      <c r="H96" s="82"/>
      <c r="I96" s="83"/>
    </row>
    <row r="97" spans="1:9">
      <c r="A97" s="18"/>
      <c r="B97" s="19"/>
      <c r="C97" s="21"/>
      <c r="D97" s="94"/>
      <c r="E97" s="77"/>
      <c r="F97" s="55">
        <f t="shared" si="1"/>
        <v>0</v>
      </c>
      <c r="G97" s="82"/>
      <c r="H97" s="82"/>
      <c r="I97" s="83"/>
    </row>
    <row r="98" spans="1:9">
      <c r="A98" s="18"/>
      <c r="B98" s="19"/>
      <c r="C98" s="21"/>
      <c r="D98" s="94"/>
      <c r="E98" s="77"/>
      <c r="F98" s="55">
        <f t="shared" si="1"/>
        <v>0</v>
      </c>
      <c r="G98" s="82"/>
      <c r="H98" s="82"/>
      <c r="I98" s="83"/>
    </row>
    <row r="99" spans="1:9">
      <c r="A99" s="18"/>
      <c r="B99" s="19"/>
      <c r="C99" s="21"/>
      <c r="D99" s="94"/>
      <c r="E99" s="77"/>
      <c r="F99" s="55">
        <f t="shared" si="1"/>
        <v>0</v>
      </c>
      <c r="G99" s="82"/>
      <c r="H99" s="82"/>
      <c r="I99" s="83"/>
    </row>
    <row r="100" spans="1:9">
      <c r="A100" s="18"/>
      <c r="B100" s="19"/>
      <c r="C100" s="21"/>
      <c r="D100" s="94"/>
      <c r="E100" s="77"/>
      <c r="F100" s="55">
        <f t="shared" si="1"/>
        <v>0</v>
      </c>
      <c r="G100" s="82"/>
      <c r="H100" s="82"/>
      <c r="I100" s="83"/>
    </row>
    <row r="101" spans="1:9">
      <c r="A101" s="18"/>
      <c r="B101" s="19"/>
      <c r="C101" s="21"/>
      <c r="D101" s="94"/>
      <c r="E101" s="77"/>
      <c r="F101" s="55">
        <f t="shared" si="1"/>
        <v>0</v>
      </c>
      <c r="G101" s="82"/>
      <c r="H101" s="82"/>
      <c r="I101" s="83"/>
    </row>
    <row r="102" spans="1:9">
      <c r="A102" s="18"/>
      <c r="B102" s="19"/>
      <c r="C102" s="21"/>
      <c r="D102" s="94"/>
      <c r="E102" s="77"/>
      <c r="F102" s="55">
        <f t="shared" si="1"/>
        <v>0</v>
      </c>
      <c r="G102" s="82"/>
      <c r="H102" s="82"/>
      <c r="I102" s="83"/>
    </row>
    <row r="103" spans="1:9">
      <c r="A103" s="18"/>
      <c r="B103" s="19"/>
      <c r="C103" s="21"/>
      <c r="D103" s="94"/>
      <c r="E103" s="77"/>
      <c r="F103" s="55">
        <f t="shared" si="1"/>
        <v>0</v>
      </c>
      <c r="G103" s="82"/>
      <c r="H103" s="82"/>
      <c r="I103" s="83"/>
    </row>
    <row r="104" spans="1:9">
      <c r="A104" s="18"/>
      <c r="B104" s="19"/>
      <c r="C104" s="21"/>
      <c r="D104" s="94"/>
      <c r="E104" s="77"/>
      <c r="F104" s="55">
        <f t="shared" si="1"/>
        <v>0</v>
      </c>
      <c r="G104" s="82"/>
      <c r="H104" s="82"/>
      <c r="I104" s="83"/>
    </row>
    <row r="105" spans="1:9">
      <c r="A105" s="18"/>
      <c r="B105" s="19"/>
      <c r="C105" s="21"/>
      <c r="D105" s="94"/>
      <c r="E105" s="77"/>
      <c r="F105" s="55">
        <f t="shared" si="1"/>
        <v>0</v>
      </c>
      <c r="G105" s="82"/>
      <c r="H105" s="82"/>
      <c r="I105" s="83"/>
    </row>
    <row r="106" spans="1:9">
      <c r="A106" s="18"/>
      <c r="B106" s="19"/>
      <c r="C106" s="21"/>
      <c r="D106" s="94"/>
      <c r="E106" s="77"/>
      <c r="F106" s="55">
        <f t="shared" si="1"/>
        <v>0</v>
      </c>
      <c r="G106" s="82"/>
      <c r="H106" s="82"/>
      <c r="I106" s="83"/>
    </row>
    <row r="107" spans="1:9">
      <c r="A107" s="18"/>
      <c r="B107" s="19"/>
      <c r="C107" s="21"/>
      <c r="D107" s="94"/>
      <c r="E107" s="77"/>
      <c r="F107" s="55">
        <f t="shared" si="1"/>
        <v>0</v>
      </c>
      <c r="G107" s="82"/>
      <c r="H107" s="82"/>
      <c r="I107" s="83"/>
    </row>
    <row r="108" spans="1:9">
      <c r="A108" s="18"/>
      <c r="B108" s="19"/>
      <c r="C108" s="21"/>
      <c r="D108" s="94"/>
      <c r="E108" s="77"/>
      <c r="F108" s="55">
        <f t="shared" si="1"/>
        <v>0</v>
      </c>
      <c r="G108" s="82"/>
      <c r="H108" s="82"/>
      <c r="I108" s="83"/>
    </row>
    <row r="109" spans="1:9">
      <c r="A109" s="18"/>
      <c r="B109" s="19"/>
      <c r="C109" s="21"/>
      <c r="D109" s="94"/>
      <c r="E109" s="77"/>
      <c r="F109" s="55">
        <f t="shared" si="1"/>
        <v>0</v>
      </c>
      <c r="G109" s="82"/>
      <c r="H109" s="82"/>
      <c r="I109" s="83"/>
    </row>
    <row r="110" spans="1:9">
      <c r="A110" s="18"/>
      <c r="B110" s="19"/>
      <c r="C110" s="21"/>
      <c r="D110" s="94"/>
      <c r="E110" s="77"/>
      <c r="F110" s="55">
        <f t="shared" si="1"/>
        <v>0</v>
      </c>
      <c r="G110" s="82"/>
      <c r="H110" s="82"/>
      <c r="I110" s="83"/>
    </row>
    <row r="111" spans="1:9">
      <c r="A111" s="18"/>
      <c r="B111" s="19"/>
      <c r="C111" s="21"/>
      <c r="D111" s="94"/>
      <c r="E111" s="77"/>
      <c r="F111" s="55">
        <f t="shared" si="1"/>
        <v>0</v>
      </c>
      <c r="G111" s="82"/>
      <c r="H111" s="82"/>
      <c r="I111" s="83"/>
    </row>
    <row r="112" spans="1:9">
      <c r="A112" s="18"/>
      <c r="B112" s="19"/>
      <c r="C112" s="21"/>
      <c r="D112" s="94"/>
      <c r="E112" s="77"/>
      <c r="F112" s="55">
        <f t="shared" si="1"/>
        <v>0</v>
      </c>
      <c r="G112" s="82"/>
      <c r="H112" s="82"/>
      <c r="I112" s="83"/>
    </row>
    <row r="113" spans="1:9">
      <c r="A113" s="18"/>
      <c r="B113" s="19"/>
      <c r="C113" s="21"/>
      <c r="D113" s="94"/>
      <c r="E113" s="77"/>
      <c r="F113" s="55">
        <f t="shared" si="1"/>
        <v>0</v>
      </c>
      <c r="G113" s="82"/>
      <c r="H113" s="82"/>
      <c r="I113" s="83"/>
    </row>
    <row r="114" spans="1:9">
      <c r="A114" s="18"/>
      <c r="B114" s="19"/>
      <c r="C114" s="21"/>
      <c r="D114" s="94"/>
      <c r="E114" s="77"/>
      <c r="F114" s="55">
        <f t="shared" si="1"/>
        <v>0</v>
      </c>
      <c r="G114" s="82"/>
      <c r="H114" s="82"/>
      <c r="I114" s="83"/>
    </row>
    <row r="115" spans="1:9">
      <c r="A115" s="18"/>
      <c r="B115" s="19"/>
      <c r="C115" s="21"/>
      <c r="D115" s="94"/>
      <c r="E115" s="77"/>
      <c r="F115" s="55">
        <f t="shared" si="1"/>
        <v>0</v>
      </c>
      <c r="G115" s="82"/>
      <c r="H115" s="82"/>
      <c r="I115" s="83"/>
    </row>
    <row r="116" spans="1:9">
      <c r="A116" s="18"/>
      <c r="B116" s="19"/>
      <c r="C116" s="21"/>
      <c r="D116" s="94"/>
      <c r="E116" s="77"/>
      <c r="F116" s="55">
        <f t="shared" si="1"/>
        <v>0</v>
      </c>
      <c r="G116" s="82"/>
      <c r="H116" s="82"/>
      <c r="I116" s="83"/>
    </row>
    <row r="117" spans="1:9">
      <c r="A117" s="18"/>
      <c r="B117" s="19"/>
      <c r="C117" s="21"/>
      <c r="D117" s="94"/>
      <c r="E117" s="77"/>
      <c r="F117" s="55">
        <f t="shared" si="1"/>
        <v>0</v>
      </c>
      <c r="G117" s="82"/>
      <c r="H117" s="82"/>
      <c r="I117" s="83"/>
    </row>
    <row r="118" spans="1:9">
      <c r="A118" s="18"/>
      <c r="B118" s="19"/>
      <c r="C118" s="21"/>
      <c r="D118" s="94"/>
      <c r="E118" s="77"/>
      <c r="F118" s="55">
        <f t="shared" si="1"/>
        <v>0</v>
      </c>
      <c r="G118" s="82"/>
      <c r="H118" s="82"/>
      <c r="I118" s="83"/>
    </row>
    <row r="119" spans="1:9">
      <c r="A119" s="18"/>
      <c r="B119" s="19"/>
      <c r="C119" s="21"/>
      <c r="D119" s="94"/>
      <c r="E119" s="77"/>
      <c r="F119" s="55">
        <f t="shared" si="1"/>
        <v>0</v>
      </c>
      <c r="G119" s="82"/>
      <c r="H119" s="82"/>
      <c r="I119" s="83"/>
    </row>
    <row r="120" spans="1:9">
      <c r="A120" s="18"/>
      <c r="B120" s="19"/>
      <c r="C120" s="21"/>
      <c r="D120" s="94"/>
      <c r="E120" s="77"/>
      <c r="F120" s="55">
        <f t="shared" si="1"/>
        <v>0</v>
      </c>
      <c r="G120" s="82"/>
      <c r="H120" s="82"/>
      <c r="I120" s="83"/>
    </row>
    <row r="121" spans="1:9">
      <c r="A121" s="18"/>
      <c r="B121" s="19"/>
      <c r="C121" s="21"/>
      <c r="D121" s="94"/>
      <c r="E121" s="77"/>
      <c r="F121" s="55">
        <f t="shared" si="1"/>
        <v>0</v>
      </c>
      <c r="G121" s="82"/>
      <c r="H121" s="82"/>
      <c r="I121" s="83"/>
    </row>
    <row r="122" spans="1:9">
      <c r="A122" s="18"/>
      <c r="B122" s="19"/>
      <c r="C122" s="21"/>
      <c r="D122" s="94"/>
      <c r="E122" s="77"/>
      <c r="F122" s="55">
        <f t="shared" si="1"/>
        <v>0</v>
      </c>
      <c r="G122" s="82"/>
      <c r="H122" s="82"/>
      <c r="I122" s="83"/>
    </row>
    <row r="123" spans="1:9">
      <c r="A123" s="18"/>
      <c r="B123" s="19"/>
      <c r="C123" s="21"/>
      <c r="D123" s="94"/>
      <c r="E123" s="77"/>
      <c r="F123" s="55">
        <f t="shared" si="1"/>
        <v>0</v>
      </c>
      <c r="G123" s="82"/>
      <c r="H123" s="82"/>
      <c r="I123" s="83"/>
    </row>
    <row r="124" spans="1:9">
      <c r="A124" s="18"/>
      <c r="B124" s="19"/>
      <c r="C124" s="21"/>
      <c r="D124" s="94"/>
      <c r="E124" s="77"/>
      <c r="F124" s="55">
        <f t="shared" si="1"/>
        <v>0</v>
      </c>
      <c r="G124" s="82"/>
      <c r="H124" s="82"/>
      <c r="I124" s="83"/>
    </row>
    <row r="125" spans="1:9">
      <c r="A125" s="18"/>
      <c r="B125" s="19"/>
      <c r="C125" s="21"/>
      <c r="D125" s="94"/>
      <c r="E125" s="77"/>
      <c r="F125" s="55">
        <f t="shared" si="1"/>
        <v>0</v>
      </c>
      <c r="G125" s="82"/>
      <c r="H125" s="82"/>
      <c r="I125" s="83"/>
    </row>
    <row r="126" spans="1:9">
      <c r="A126" s="18"/>
      <c r="B126" s="19"/>
      <c r="C126" s="21"/>
      <c r="D126" s="94"/>
      <c r="E126" s="77"/>
      <c r="F126" s="55">
        <f t="shared" si="1"/>
        <v>0</v>
      </c>
      <c r="G126" s="82"/>
      <c r="H126" s="82"/>
      <c r="I126" s="83"/>
    </row>
    <row r="127" spans="1:9">
      <c r="A127" s="18"/>
      <c r="B127" s="19"/>
      <c r="C127" s="21"/>
      <c r="D127" s="94"/>
      <c r="E127" s="77"/>
      <c r="F127" s="55">
        <f t="shared" si="1"/>
        <v>0</v>
      </c>
      <c r="G127" s="82"/>
      <c r="H127" s="82"/>
      <c r="I127" s="83"/>
    </row>
    <row r="128" spans="1:9">
      <c r="A128" s="18"/>
      <c r="B128" s="19"/>
      <c r="C128" s="21"/>
      <c r="D128" s="94"/>
      <c r="E128" s="77"/>
      <c r="F128" s="55">
        <f t="shared" si="1"/>
        <v>0</v>
      </c>
      <c r="G128" s="82"/>
      <c r="H128" s="82"/>
      <c r="I128" s="83"/>
    </row>
    <row r="129" spans="1:9">
      <c r="A129" s="18"/>
      <c r="B129" s="19"/>
      <c r="C129" s="21"/>
      <c r="D129" s="94"/>
      <c r="E129" s="77"/>
      <c r="F129" s="55">
        <f t="shared" si="1"/>
        <v>0</v>
      </c>
      <c r="G129" s="82"/>
      <c r="H129" s="82"/>
      <c r="I129" s="83"/>
    </row>
    <row r="130" spans="1:9">
      <c r="A130" s="18"/>
      <c r="B130" s="19"/>
      <c r="C130" s="21"/>
      <c r="D130" s="94"/>
      <c r="E130" s="77"/>
      <c r="F130" s="55">
        <f t="shared" si="1"/>
        <v>0</v>
      </c>
      <c r="G130" s="82"/>
      <c r="H130" s="82"/>
      <c r="I130" s="83"/>
    </row>
    <row r="131" spans="1:9">
      <c r="A131" s="18"/>
      <c r="B131" s="19"/>
      <c r="C131" s="21"/>
      <c r="D131" s="94"/>
      <c r="E131" s="77"/>
      <c r="F131" s="55">
        <f t="shared" si="1"/>
        <v>0</v>
      </c>
      <c r="G131" s="82"/>
      <c r="H131" s="82"/>
      <c r="I131" s="83"/>
    </row>
    <row r="132" spans="1:9">
      <c r="A132" s="18"/>
      <c r="B132" s="19"/>
      <c r="C132" s="21"/>
      <c r="D132" s="94"/>
      <c r="E132" s="77"/>
      <c r="F132" s="55">
        <f t="shared" si="1"/>
        <v>0</v>
      </c>
      <c r="G132" s="82"/>
      <c r="H132" s="82"/>
      <c r="I132" s="83"/>
    </row>
    <row r="133" spans="1:9">
      <c r="A133" s="18"/>
      <c r="B133" s="19"/>
      <c r="C133" s="21"/>
      <c r="D133" s="94"/>
      <c r="E133" s="77"/>
      <c r="F133" s="55">
        <f t="shared" si="1"/>
        <v>0</v>
      </c>
      <c r="G133" s="82"/>
      <c r="H133" s="82"/>
      <c r="I133" s="83"/>
    </row>
    <row r="134" spans="1:9">
      <c r="A134" s="18"/>
      <c r="B134" s="19"/>
      <c r="C134" s="21"/>
      <c r="D134" s="94"/>
      <c r="E134" s="77"/>
      <c r="F134" s="55">
        <f t="shared" si="1"/>
        <v>0</v>
      </c>
      <c r="G134" s="82"/>
      <c r="H134" s="82"/>
      <c r="I134" s="83"/>
    </row>
    <row r="135" spans="1:9">
      <c r="A135" s="18"/>
      <c r="B135" s="19"/>
      <c r="C135" s="21"/>
      <c r="D135" s="94"/>
      <c r="E135" s="77"/>
      <c r="F135" s="55">
        <f t="shared" si="1"/>
        <v>0</v>
      </c>
      <c r="G135" s="82"/>
      <c r="H135" s="82"/>
      <c r="I135" s="83"/>
    </row>
    <row r="136" spans="1:9">
      <c r="A136" s="18"/>
      <c r="B136" s="19"/>
      <c r="C136" s="21"/>
      <c r="D136" s="94"/>
      <c r="E136" s="77"/>
      <c r="F136" s="55">
        <f t="shared" si="1"/>
        <v>0</v>
      </c>
      <c r="G136" s="82"/>
      <c r="H136" s="82"/>
      <c r="I136" s="83"/>
    </row>
    <row r="137" spans="1:9">
      <c r="A137" s="18"/>
      <c r="B137" s="19"/>
      <c r="C137" s="21"/>
      <c r="D137" s="94"/>
      <c r="E137" s="77"/>
      <c r="F137" s="55">
        <f t="shared" si="1"/>
        <v>0</v>
      </c>
      <c r="G137" s="82"/>
      <c r="H137" s="82"/>
      <c r="I137" s="83"/>
    </row>
    <row r="138" spans="1:9">
      <c r="A138" s="18"/>
      <c r="B138" s="19"/>
      <c r="C138" s="21"/>
      <c r="D138" s="94"/>
      <c r="E138" s="77"/>
      <c r="F138" s="55">
        <f t="shared" si="1"/>
        <v>0</v>
      </c>
      <c r="G138" s="82"/>
      <c r="H138" s="82"/>
      <c r="I138" s="83"/>
    </row>
    <row r="139" spans="1:9">
      <c r="A139" s="18"/>
      <c r="B139" s="19"/>
      <c r="C139" s="21"/>
      <c r="D139" s="94"/>
      <c r="E139" s="77"/>
      <c r="F139" s="55">
        <f t="shared" si="1"/>
        <v>0</v>
      </c>
      <c r="G139" s="82"/>
      <c r="H139" s="82"/>
      <c r="I139" s="83"/>
    </row>
    <row r="140" spans="1:9">
      <c r="A140" s="18"/>
      <c r="B140" s="19"/>
      <c r="C140" s="21"/>
      <c r="D140" s="94"/>
      <c r="E140" s="77"/>
      <c r="F140" s="55">
        <f t="shared" ref="F140:F203" si="2">SUM(G140:I140)</f>
        <v>0</v>
      </c>
      <c r="G140" s="82"/>
      <c r="H140" s="82"/>
      <c r="I140" s="83"/>
    </row>
    <row r="141" spans="1:9">
      <c r="A141" s="18"/>
      <c r="B141" s="19"/>
      <c r="C141" s="21"/>
      <c r="D141" s="94"/>
      <c r="E141" s="77"/>
      <c r="F141" s="55">
        <f t="shared" si="2"/>
        <v>0</v>
      </c>
      <c r="G141" s="82"/>
      <c r="H141" s="82"/>
      <c r="I141" s="83"/>
    </row>
    <row r="142" spans="1:9">
      <c r="A142" s="18"/>
      <c r="B142" s="19"/>
      <c r="C142" s="21"/>
      <c r="D142" s="94"/>
      <c r="E142" s="77"/>
      <c r="F142" s="55">
        <f t="shared" si="2"/>
        <v>0</v>
      </c>
      <c r="G142" s="82"/>
      <c r="H142" s="82"/>
      <c r="I142" s="83"/>
    </row>
    <row r="143" spans="1:9">
      <c r="A143" s="18"/>
      <c r="B143" s="19"/>
      <c r="C143" s="21"/>
      <c r="D143" s="94"/>
      <c r="E143" s="77"/>
      <c r="F143" s="55">
        <f t="shared" si="2"/>
        <v>0</v>
      </c>
      <c r="G143" s="82"/>
      <c r="H143" s="82"/>
      <c r="I143" s="83"/>
    </row>
    <row r="144" spans="1:9">
      <c r="A144" s="18"/>
      <c r="B144" s="19"/>
      <c r="C144" s="21"/>
      <c r="D144" s="94"/>
      <c r="E144" s="77"/>
      <c r="F144" s="55">
        <f t="shared" si="2"/>
        <v>0</v>
      </c>
      <c r="G144" s="82"/>
      <c r="H144" s="82"/>
      <c r="I144" s="83"/>
    </row>
    <row r="145" spans="1:9">
      <c r="A145" s="18"/>
      <c r="B145" s="19"/>
      <c r="C145" s="21"/>
      <c r="D145" s="94"/>
      <c r="E145" s="77"/>
      <c r="F145" s="55">
        <f t="shared" si="2"/>
        <v>0</v>
      </c>
      <c r="G145" s="82"/>
      <c r="H145" s="82"/>
      <c r="I145" s="83"/>
    </row>
    <row r="146" spans="1:9">
      <c r="A146" s="18"/>
      <c r="B146" s="19"/>
      <c r="C146" s="21"/>
      <c r="D146" s="94"/>
      <c r="E146" s="77"/>
      <c r="F146" s="55">
        <f t="shared" si="2"/>
        <v>0</v>
      </c>
      <c r="G146" s="82"/>
      <c r="H146" s="82"/>
      <c r="I146" s="83"/>
    </row>
    <row r="147" spans="1:9">
      <c r="A147" s="18"/>
      <c r="B147" s="19"/>
      <c r="C147" s="21"/>
      <c r="D147" s="94"/>
      <c r="E147" s="77"/>
      <c r="F147" s="55">
        <f t="shared" si="2"/>
        <v>0</v>
      </c>
      <c r="G147" s="82"/>
      <c r="H147" s="82"/>
      <c r="I147" s="83"/>
    </row>
    <row r="148" spans="1:9">
      <c r="A148" s="18"/>
      <c r="B148" s="19"/>
      <c r="C148" s="21"/>
      <c r="D148" s="94"/>
      <c r="E148" s="77"/>
      <c r="F148" s="55">
        <f t="shared" si="2"/>
        <v>0</v>
      </c>
      <c r="G148" s="82"/>
      <c r="H148" s="82"/>
      <c r="I148" s="83"/>
    </row>
    <row r="149" spans="1:9">
      <c r="A149" s="18"/>
      <c r="B149" s="19"/>
      <c r="C149" s="21"/>
      <c r="D149" s="94"/>
      <c r="E149" s="77"/>
      <c r="F149" s="55">
        <f t="shared" si="2"/>
        <v>0</v>
      </c>
      <c r="G149" s="82"/>
      <c r="H149" s="82"/>
      <c r="I149" s="83"/>
    </row>
    <row r="150" spans="1:9">
      <c r="A150" s="18"/>
      <c r="B150" s="19"/>
      <c r="C150" s="21"/>
      <c r="D150" s="94"/>
      <c r="E150" s="77"/>
      <c r="F150" s="55">
        <f t="shared" si="2"/>
        <v>0</v>
      </c>
      <c r="G150" s="82"/>
      <c r="H150" s="82"/>
      <c r="I150" s="83"/>
    </row>
    <row r="151" spans="1:9">
      <c r="A151" s="18"/>
      <c r="B151" s="19"/>
      <c r="C151" s="21"/>
      <c r="D151" s="94"/>
      <c r="E151" s="77"/>
      <c r="F151" s="55">
        <f t="shared" si="2"/>
        <v>0</v>
      </c>
      <c r="G151" s="82"/>
      <c r="H151" s="82"/>
      <c r="I151" s="83"/>
    </row>
    <row r="152" spans="1:9">
      <c r="A152" s="18"/>
      <c r="B152" s="19"/>
      <c r="C152" s="21"/>
      <c r="D152" s="94"/>
      <c r="E152" s="77"/>
      <c r="F152" s="55">
        <f t="shared" si="2"/>
        <v>0</v>
      </c>
      <c r="G152" s="82"/>
      <c r="H152" s="82"/>
      <c r="I152" s="83"/>
    </row>
    <row r="153" spans="1:9">
      <c r="A153" s="18"/>
      <c r="B153" s="19"/>
      <c r="C153" s="21"/>
      <c r="D153" s="94"/>
      <c r="E153" s="77"/>
      <c r="F153" s="55">
        <f t="shared" si="2"/>
        <v>0</v>
      </c>
      <c r="G153" s="82"/>
      <c r="H153" s="82"/>
      <c r="I153" s="83"/>
    </row>
    <row r="154" spans="1:9">
      <c r="A154" s="18"/>
      <c r="B154" s="19"/>
      <c r="C154" s="21"/>
      <c r="D154" s="94"/>
      <c r="E154" s="77"/>
      <c r="F154" s="55">
        <f t="shared" si="2"/>
        <v>0</v>
      </c>
      <c r="G154" s="82"/>
      <c r="H154" s="82"/>
      <c r="I154" s="83"/>
    </row>
    <row r="155" spans="1:9">
      <c r="A155" s="18"/>
      <c r="B155" s="19"/>
      <c r="C155" s="21"/>
      <c r="D155" s="94"/>
      <c r="E155" s="77"/>
      <c r="F155" s="55">
        <f t="shared" si="2"/>
        <v>0</v>
      </c>
      <c r="G155" s="82"/>
      <c r="H155" s="82"/>
      <c r="I155" s="83"/>
    </row>
    <row r="156" spans="1:9">
      <c r="A156" s="18"/>
      <c r="B156" s="19"/>
      <c r="C156" s="21"/>
      <c r="D156" s="94"/>
      <c r="E156" s="77"/>
      <c r="F156" s="55">
        <f t="shared" si="2"/>
        <v>0</v>
      </c>
      <c r="G156" s="82"/>
      <c r="H156" s="82"/>
      <c r="I156" s="83"/>
    </row>
    <row r="157" spans="1:9">
      <c r="A157" s="18"/>
      <c r="B157" s="19"/>
      <c r="C157" s="21"/>
      <c r="D157" s="94"/>
      <c r="E157" s="77"/>
      <c r="F157" s="55">
        <f t="shared" si="2"/>
        <v>0</v>
      </c>
      <c r="G157" s="82"/>
      <c r="H157" s="82"/>
      <c r="I157" s="83"/>
    </row>
    <row r="158" spans="1:9">
      <c r="A158" s="18"/>
      <c r="B158" s="19"/>
      <c r="C158" s="21"/>
      <c r="D158" s="94"/>
      <c r="E158" s="77"/>
      <c r="F158" s="55">
        <f t="shared" si="2"/>
        <v>0</v>
      </c>
      <c r="G158" s="82"/>
      <c r="H158" s="82"/>
      <c r="I158" s="83"/>
    </row>
    <row r="159" spans="1:9">
      <c r="A159" s="18"/>
      <c r="B159" s="19"/>
      <c r="C159" s="21"/>
      <c r="D159" s="94"/>
      <c r="E159" s="77"/>
      <c r="F159" s="55">
        <f t="shared" si="2"/>
        <v>0</v>
      </c>
      <c r="G159" s="82"/>
      <c r="H159" s="82"/>
      <c r="I159" s="83"/>
    </row>
    <row r="160" spans="1:9">
      <c r="A160" s="18"/>
      <c r="B160" s="19"/>
      <c r="C160" s="21"/>
      <c r="D160" s="94"/>
      <c r="E160" s="77"/>
      <c r="F160" s="55">
        <f t="shared" si="2"/>
        <v>0</v>
      </c>
      <c r="G160" s="82"/>
      <c r="H160" s="82"/>
      <c r="I160" s="83"/>
    </row>
    <row r="161" spans="1:9">
      <c r="A161" s="18"/>
      <c r="B161" s="19"/>
      <c r="C161" s="21"/>
      <c r="D161" s="94"/>
      <c r="E161" s="77"/>
      <c r="F161" s="55">
        <f t="shared" si="2"/>
        <v>0</v>
      </c>
      <c r="G161" s="82"/>
      <c r="H161" s="82"/>
      <c r="I161" s="83"/>
    </row>
    <row r="162" spans="1:9">
      <c r="A162" s="18"/>
      <c r="B162" s="19"/>
      <c r="C162" s="21"/>
      <c r="D162" s="94"/>
      <c r="E162" s="77"/>
      <c r="F162" s="55">
        <f t="shared" si="2"/>
        <v>0</v>
      </c>
      <c r="G162" s="82"/>
      <c r="H162" s="82"/>
      <c r="I162" s="83"/>
    </row>
    <row r="163" spans="1:9">
      <c r="A163" s="18"/>
      <c r="B163" s="19"/>
      <c r="C163" s="21"/>
      <c r="D163" s="94"/>
      <c r="E163" s="77"/>
      <c r="F163" s="55">
        <f t="shared" si="2"/>
        <v>0</v>
      </c>
      <c r="G163" s="82"/>
      <c r="H163" s="82"/>
      <c r="I163" s="83"/>
    </row>
    <row r="164" spans="1:9">
      <c r="A164" s="18"/>
      <c r="B164" s="19"/>
      <c r="C164" s="21"/>
      <c r="D164" s="94"/>
      <c r="E164" s="77"/>
      <c r="F164" s="55">
        <f t="shared" si="2"/>
        <v>0</v>
      </c>
      <c r="G164" s="82"/>
      <c r="H164" s="82"/>
      <c r="I164" s="83"/>
    </row>
    <row r="165" spans="1:9">
      <c r="A165" s="18"/>
      <c r="B165" s="19"/>
      <c r="C165" s="21"/>
      <c r="D165" s="94"/>
      <c r="E165" s="77"/>
      <c r="F165" s="55">
        <f t="shared" si="2"/>
        <v>0</v>
      </c>
      <c r="G165" s="82"/>
      <c r="H165" s="82"/>
      <c r="I165" s="83"/>
    </row>
    <row r="166" spans="1:9">
      <c r="A166" s="18"/>
      <c r="B166" s="19"/>
      <c r="C166" s="21"/>
      <c r="D166" s="94"/>
      <c r="E166" s="77"/>
      <c r="F166" s="55">
        <f t="shared" si="2"/>
        <v>0</v>
      </c>
      <c r="G166" s="82"/>
      <c r="H166" s="82"/>
      <c r="I166" s="83"/>
    </row>
    <row r="167" spans="1:9">
      <c r="A167" s="18"/>
      <c r="B167" s="19"/>
      <c r="C167" s="21"/>
      <c r="D167" s="94"/>
      <c r="E167" s="77"/>
      <c r="F167" s="55">
        <f t="shared" si="2"/>
        <v>0</v>
      </c>
      <c r="G167" s="82"/>
      <c r="H167" s="82"/>
      <c r="I167" s="83"/>
    </row>
    <row r="168" spans="1:9">
      <c r="A168" s="18"/>
      <c r="B168" s="19"/>
      <c r="C168" s="21"/>
      <c r="D168" s="94"/>
      <c r="E168" s="77"/>
      <c r="F168" s="55">
        <f t="shared" si="2"/>
        <v>0</v>
      </c>
      <c r="G168" s="82"/>
      <c r="H168" s="82"/>
      <c r="I168" s="83"/>
    </row>
    <row r="169" spans="1:9">
      <c r="A169" s="18"/>
      <c r="B169" s="19"/>
      <c r="C169" s="21"/>
      <c r="D169" s="94"/>
      <c r="E169" s="77"/>
      <c r="F169" s="55">
        <f t="shared" si="2"/>
        <v>0</v>
      </c>
      <c r="G169" s="82"/>
      <c r="H169" s="82"/>
      <c r="I169" s="83"/>
    </row>
    <row r="170" spans="1:9">
      <c r="A170" s="18"/>
      <c r="B170" s="19"/>
      <c r="C170" s="21"/>
      <c r="D170" s="94"/>
      <c r="E170" s="77"/>
      <c r="F170" s="55">
        <f t="shared" si="2"/>
        <v>0</v>
      </c>
      <c r="G170" s="82"/>
      <c r="H170" s="82"/>
      <c r="I170" s="83"/>
    </row>
    <row r="171" spans="1:9">
      <c r="A171" s="18"/>
      <c r="B171" s="19"/>
      <c r="C171" s="21"/>
      <c r="D171" s="94"/>
      <c r="E171" s="77"/>
      <c r="F171" s="55">
        <f t="shared" si="2"/>
        <v>0</v>
      </c>
      <c r="G171" s="82"/>
      <c r="H171" s="82"/>
      <c r="I171" s="83"/>
    </row>
    <row r="172" spans="1:9">
      <c r="A172" s="18"/>
      <c r="B172" s="19"/>
      <c r="C172" s="21"/>
      <c r="D172" s="94"/>
      <c r="E172" s="77"/>
      <c r="F172" s="55">
        <f t="shared" si="2"/>
        <v>0</v>
      </c>
      <c r="G172" s="82"/>
      <c r="H172" s="82"/>
      <c r="I172" s="83"/>
    </row>
    <row r="173" spans="1:9">
      <c r="A173" s="18"/>
      <c r="B173" s="19"/>
      <c r="C173" s="21"/>
      <c r="D173" s="94"/>
      <c r="E173" s="77"/>
      <c r="F173" s="55">
        <f t="shared" si="2"/>
        <v>0</v>
      </c>
      <c r="G173" s="82"/>
      <c r="H173" s="82"/>
      <c r="I173" s="83"/>
    </row>
    <row r="174" spans="1:9">
      <c r="A174" s="18"/>
      <c r="B174" s="19"/>
      <c r="C174" s="21"/>
      <c r="D174" s="94"/>
      <c r="E174" s="77"/>
      <c r="F174" s="55">
        <f t="shared" si="2"/>
        <v>0</v>
      </c>
      <c r="G174" s="82"/>
      <c r="H174" s="82"/>
      <c r="I174" s="83"/>
    </row>
    <row r="175" spans="1:9">
      <c r="A175" s="18"/>
      <c r="B175" s="19"/>
      <c r="C175" s="21"/>
      <c r="D175" s="94"/>
      <c r="E175" s="77"/>
      <c r="F175" s="55">
        <f t="shared" si="2"/>
        <v>0</v>
      </c>
      <c r="G175" s="82"/>
      <c r="H175" s="82"/>
      <c r="I175" s="83"/>
    </row>
    <row r="176" spans="1:9">
      <c r="A176" s="18"/>
      <c r="B176" s="19"/>
      <c r="C176" s="21"/>
      <c r="D176" s="94"/>
      <c r="E176" s="77"/>
      <c r="F176" s="55">
        <f t="shared" si="2"/>
        <v>0</v>
      </c>
      <c r="G176" s="82"/>
      <c r="H176" s="82"/>
      <c r="I176" s="83"/>
    </row>
    <row r="177" spans="1:9">
      <c r="A177" s="18"/>
      <c r="B177" s="19"/>
      <c r="C177" s="21"/>
      <c r="D177" s="94"/>
      <c r="E177" s="77"/>
      <c r="F177" s="55">
        <f t="shared" si="2"/>
        <v>0</v>
      </c>
      <c r="G177" s="82"/>
      <c r="H177" s="82"/>
      <c r="I177" s="83"/>
    </row>
    <row r="178" spans="1:9">
      <c r="A178" s="18"/>
      <c r="B178" s="19"/>
      <c r="C178" s="21"/>
      <c r="D178" s="94"/>
      <c r="E178" s="77"/>
      <c r="F178" s="55">
        <f t="shared" si="2"/>
        <v>0</v>
      </c>
      <c r="G178" s="82"/>
      <c r="H178" s="82"/>
      <c r="I178" s="83"/>
    </row>
    <row r="179" spans="1:9">
      <c r="A179" s="18"/>
      <c r="B179" s="19"/>
      <c r="C179" s="21"/>
      <c r="D179" s="94"/>
      <c r="E179" s="77"/>
      <c r="F179" s="55">
        <f t="shared" si="2"/>
        <v>0</v>
      </c>
      <c r="G179" s="82"/>
      <c r="H179" s="82"/>
      <c r="I179" s="83"/>
    </row>
    <row r="180" spans="1:9">
      <c r="A180" s="18"/>
      <c r="B180" s="19"/>
      <c r="C180" s="21"/>
      <c r="D180" s="94"/>
      <c r="E180" s="77"/>
      <c r="F180" s="55">
        <f t="shared" si="2"/>
        <v>0</v>
      </c>
      <c r="G180" s="82"/>
      <c r="H180" s="82"/>
      <c r="I180" s="83"/>
    </row>
    <row r="181" spans="1:9">
      <c r="A181" s="18"/>
      <c r="B181" s="19"/>
      <c r="C181" s="21"/>
      <c r="D181" s="94"/>
      <c r="E181" s="77"/>
      <c r="F181" s="55">
        <f t="shared" si="2"/>
        <v>0</v>
      </c>
      <c r="G181" s="82"/>
      <c r="H181" s="82"/>
      <c r="I181" s="83"/>
    </row>
    <row r="182" spans="1:9">
      <c r="A182" s="18"/>
      <c r="B182" s="19"/>
      <c r="C182" s="21"/>
      <c r="D182" s="94"/>
      <c r="E182" s="77"/>
      <c r="F182" s="55">
        <f t="shared" si="2"/>
        <v>0</v>
      </c>
      <c r="G182" s="82"/>
      <c r="H182" s="82"/>
      <c r="I182" s="83"/>
    </row>
    <row r="183" spans="1:9">
      <c r="A183" s="18"/>
      <c r="B183" s="19"/>
      <c r="C183" s="21"/>
      <c r="D183" s="94"/>
      <c r="E183" s="77"/>
      <c r="F183" s="55">
        <f t="shared" si="2"/>
        <v>0</v>
      </c>
      <c r="G183" s="82"/>
      <c r="H183" s="82"/>
      <c r="I183" s="83"/>
    </row>
    <row r="184" spans="1:9">
      <c r="A184" s="18"/>
      <c r="B184" s="19"/>
      <c r="C184" s="21"/>
      <c r="D184" s="94"/>
      <c r="E184" s="77"/>
      <c r="F184" s="55">
        <f t="shared" si="2"/>
        <v>0</v>
      </c>
      <c r="G184" s="82"/>
      <c r="H184" s="82"/>
      <c r="I184" s="83"/>
    </row>
    <row r="185" spans="1:9">
      <c r="A185" s="18"/>
      <c r="B185" s="19"/>
      <c r="C185" s="21"/>
      <c r="D185" s="94"/>
      <c r="E185" s="77"/>
      <c r="F185" s="55">
        <f t="shared" si="2"/>
        <v>0</v>
      </c>
      <c r="G185" s="82"/>
      <c r="H185" s="82"/>
      <c r="I185" s="83"/>
    </row>
    <row r="186" spans="1:9">
      <c r="A186" s="18"/>
      <c r="B186" s="19"/>
      <c r="C186" s="21"/>
      <c r="D186" s="94"/>
      <c r="E186" s="77"/>
      <c r="F186" s="55">
        <f t="shared" si="2"/>
        <v>0</v>
      </c>
      <c r="G186" s="82"/>
      <c r="H186" s="82"/>
      <c r="I186" s="83"/>
    </row>
    <row r="187" spans="1:9">
      <c r="A187" s="18"/>
      <c r="B187" s="19"/>
      <c r="C187" s="21"/>
      <c r="D187" s="94"/>
      <c r="E187" s="77"/>
      <c r="F187" s="55">
        <f t="shared" si="2"/>
        <v>0</v>
      </c>
      <c r="G187" s="82"/>
      <c r="H187" s="82"/>
      <c r="I187" s="83"/>
    </row>
    <row r="188" spans="1:9">
      <c r="A188" s="18"/>
      <c r="B188" s="19"/>
      <c r="C188" s="21"/>
      <c r="D188" s="94"/>
      <c r="E188" s="77"/>
      <c r="F188" s="55">
        <f t="shared" si="2"/>
        <v>0</v>
      </c>
      <c r="G188" s="82"/>
      <c r="H188" s="82"/>
      <c r="I188" s="83"/>
    </row>
    <row r="189" spans="1:9">
      <c r="A189" s="18"/>
      <c r="B189" s="19"/>
      <c r="C189" s="21"/>
      <c r="D189" s="94"/>
      <c r="E189" s="77"/>
      <c r="F189" s="55">
        <f t="shared" si="2"/>
        <v>0</v>
      </c>
      <c r="G189" s="82"/>
      <c r="H189" s="82"/>
      <c r="I189" s="83"/>
    </row>
    <row r="190" spans="1:9">
      <c r="A190" s="18"/>
      <c r="B190" s="19"/>
      <c r="C190" s="21"/>
      <c r="D190" s="94"/>
      <c r="E190" s="77"/>
      <c r="F190" s="55">
        <f t="shared" si="2"/>
        <v>0</v>
      </c>
      <c r="G190" s="82"/>
      <c r="H190" s="82"/>
      <c r="I190" s="83"/>
    </row>
    <row r="191" spans="1:9">
      <c r="A191" s="18"/>
      <c r="B191" s="19"/>
      <c r="C191" s="21"/>
      <c r="D191" s="94"/>
      <c r="E191" s="77"/>
      <c r="F191" s="55">
        <f t="shared" si="2"/>
        <v>0</v>
      </c>
      <c r="G191" s="82"/>
      <c r="H191" s="82"/>
      <c r="I191" s="83"/>
    </row>
    <row r="192" spans="1:9">
      <c r="A192" s="18"/>
      <c r="B192" s="19"/>
      <c r="C192" s="21"/>
      <c r="D192" s="94"/>
      <c r="E192" s="77"/>
      <c r="F192" s="55">
        <f t="shared" si="2"/>
        <v>0</v>
      </c>
      <c r="G192" s="82"/>
      <c r="H192" s="82"/>
      <c r="I192" s="83"/>
    </row>
    <row r="193" spans="1:9">
      <c r="A193" s="18"/>
      <c r="B193" s="19"/>
      <c r="C193" s="21"/>
      <c r="D193" s="94"/>
      <c r="E193" s="77"/>
      <c r="F193" s="55">
        <f t="shared" si="2"/>
        <v>0</v>
      </c>
      <c r="G193" s="82"/>
      <c r="H193" s="82"/>
      <c r="I193" s="83"/>
    </row>
    <row r="194" spans="1:9">
      <c r="A194" s="18"/>
      <c r="B194" s="19"/>
      <c r="C194" s="21"/>
      <c r="D194" s="94"/>
      <c r="E194" s="77"/>
      <c r="F194" s="55">
        <f t="shared" si="2"/>
        <v>0</v>
      </c>
      <c r="G194" s="82"/>
      <c r="H194" s="82"/>
      <c r="I194" s="83"/>
    </row>
    <row r="195" spans="1:9">
      <c r="A195" s="18"/>
      <c r="B195" s="19"/>
      <c r="C195" s="21"/>
      <c r="D195" s="94"/>
      <c r="E195" s="77"/>
      <c r="F195" s="55">
        <f t="shared" si="2"/>
        <v>0</v>
      </c>
      <c r="G195" s="82"/>
      <c r="H195" s="82"/>
      <c r="I195" s="83"/>
    </row>
    <row r="196" spans="1:9">
      <c r="A196" s="18"/>
      <c r="B196" s="19"/>
      <c r="C196" s="21"/>
      <c r="D196" s="94"/>
      <c r="E196" s="77"/>
      <c r="F196" s="55">
        <f t="shared" si="2"/>
        <v>0</v>
      </c>
      <c r="G196" s="82"/>
      <c r="H196" s="82"/>
      <c r="I196" s="83"/>
    </row>
    <row r="197" spans="1:9">
      <c r="A197" s="18"/>
      <c r="B197" s="19"/>
      <c r="C197" s="21"/>
      <c r="D197" s="94"/>
      <c r="E197" s="77"/>
      <c r="F197" s="55">
        <f t="shared" si="2"/>
        <v>0</v>
      </c>
      <c r="G197" s="82"/>
      <c r="H197" s="82"/>
      <c r="I197" s="83"/>
    </row>
    <row r="198" spans="1:9">
      <c r="A198" s="18"/>
      <c r="B198" s="19"/>
      <c r="C198" s="21"/>
      <c r="D198" s="94"/>
      <c r="E198" s="77"/>
      <c r="F198" s="55">
        <f t="shared" si="2"/>
        <v>0</v>
      </c>
      <c r="G198" s="82"/>
      <c r="H198" s="82"/>
      <c r="I198" s="83"/>
    </row>
    <row r="199" spans="1:9">
      <c r="A199" s="18"/>
      <c r="B199" s="19"/>
      <c r="C199" s="21"/>
      <c r="D199" s="94"/>
      <c r="E199" s="77"/>
      <c r="F199" s="55">
        <f t="shared" si="2"/>
        <v>0</v>
      </c>
      <c r="G199" s="82"/>
      <c r="H199" s="82"/>
      <c r="I199" s="83"/>
    </row>
    <row r="200" spans="1:9">
      <c r="A200" s="18"/>
      <c r="B200" s="19"/>
      <c r="C200" s="21"/>
      <c r="D200" s="94"/>
      <c r="E200" s="77"/>
      <c r="F200" s="55">
        <f t="shared" si="2"/>
        <v>0</v>
      </c>
      <c r="G200" s="82"/>
      <c r="H200" s="82"/>
      <c r="I200" s="83"/>
    </row>
    <row r="201" spans="1:9">
      <c r="A201" s="18"/>
      <c r="B201" s="19"/>
      <c r="C201" s="21"/>
      <c r="D201" s="94"/>
      <c r="E201" s="77"/>
      <c r="F201" s="55">
        <f t="shared" si="2"/>
        <v>0</v>
      </c>
      <c r="G201" s="82"/>
      <c r="H201" s="82"/>
      <c r="I201" s="83"/>
    </row>
    <row r="202" spans="1:9">
      <c r="A202" s="18"/>
      <c r="B202" s="19"/>
      <c r="C202" s="21"/>
      <c r="D202" s="94"/>
      <c r="E202" s="77"/>
      <c r="F202" s="55">
        <f t="shared" si="2"/>
        <v>0</v>
      </c>
      <c r="G202" s="82"/>
      <c r="H202" s="82"/>
      <c r="I202" s="83"/>
    </row>
    <row r="203" spans="1:9">
      <c r="A203" s="18"/>
      <c r="B203" s="19"/>
      <c r="C203" s="21"/>
      <c r="D203" s="94"/>
      <c r="E203" s="77"/>
      <c r="F203" s="55">
        <f t="shared" si="2"/>
        <v>0</v>
      </c>
      <c r="G203" s="82"/>
      <c r="H203" s="82"/>
      <c r="I203" s="83"/>
    </row>
    <row r="204" spans="1:9">
      <c r="A204" s="18"/>
      <c r="B204" s="19"/>
      <c r="C204" s="21"/>
      <c r="D204" s="94"/>
      <c r="E204" s="77"/>
      <c r="F204" s="55">
        <f t="shared" ref="F204:F267" si="3">SUM(G204:I204)</f>
        <v>0</v>
      </c>
      <c r="G204" s="82"/>
      <c r="H204" s="82"/>
      <c r="I204" s="83"/>
    </row>
    <row r="205" spans="1:9">
      <c r="A205" s="18"/>
      <c r="B205" s="19"/>
      <c r="C205" s="21"/>
      <c r="D205" s="94"/>
      <c r="E205" s="77"/>
      <c r="F205" s="55">
        <f t="shared" si="3"/>
        <v>0</v>
      </c>
      <c r="G205" s="82"/>
      <c r="H205" s="82"/>
      <c r="I205" s="83"/>
    </row>
    <row r="206" spans="1:9">
      <c r="A206" s="18"/>
      <c r="B206" s="19"/>
      <c r="C206" s="21"/>
      <c r="D206" s="94"/>
      <c r="E206" s="77"/>
      <c r="F206" s="55">
        <f t="shared" si="3"/>
        <v>0</v>
      </c>
      <c r="G206" s="82"/>
      <c r="H206" s="82"/>
      <c r="I206" s="83"/>
    </row>
    <row r="207" spans="1:9">
      <c r="A207" s="18"/>
      <c r="B207" s="19"/>
      <c r="C207" s="21"/>
      <c r="D207" s="94"/>
      <c r="E207" s="77"/>
      <c r="F207" s="55">
        <f t="shared" si="3"/>
        <v>0</v>
      </c>
      <c r="G207" s="82"/>
      <c r="H207" s="82"/>
      <c r="I207" s="83"/>
    </row>
    <row r="208" spans="1:9">
      <c r="A208" s="18"/>
      <c r="B208" s="19"/>
      <c r="C208" s="21"/>
      <c r="D208" s="94"/>
      <c r="E208" s="77"/>
      <c r="F208" s="55">
        <f t="shared" si="3"/>
        <v>0</v>
      </c>
      <c r="G208" s="82"/>
      <c r="H208" s="82"/>
      <c r="I208" s="83"/>
    </row>
    <row r="209" spans="1:9">
      <c r="A209" s="18"/>
      <c r="B209" s="19"/>
      <c r="C209" s="21"/>
      <c r="D209" s="94"/>
      <c r="E209" s="77"/>
      <c r="F209" s="55">
        <f t="shared" si="3"/>
        <v>0</v>
      </c>
      <c r="G209" s="82"/>
      <c r="H209" s="82"/>
      <c r="I209" s="83"/>
    </row>
    <row r="210" spans="1:9">
      <c r="A210" s="18"/>
      <c r="B210" s="19"/>
      <c r="C210" s="21"/>
      <c r="D210" s="94"/>
      <c r="E210" s="77"/>
      <c r="F210" s="55">
        <f t="shared" si="3"/>
        <v>0</v>
      </c>
      <c r="G210" s="82"/>
      <c r="H210" s="82"/>
      <c r="I210" s="83"/>
    </row>
    <row r="211" spans="1:9">
      <c r="A211" s="18"/>
      <c r="B211" s="19"/>
      <c r="C211" s="21"/>
      <c r="D211" s="94"/>
      <c r="E211" s="77"/>
      <c r="F211" s="55">
        <f t="shared" si="3"/>
        <v>0</v>
      </c>
      <c r="G211" s="82"/>
      <c r="H211" s="82"/>
      <c r="I211" s="83"/>
    </row>
    <row r="212" spans="1:9">
      <c r="A212" s="18"/>
      <c r="B212" s="19"/>
      <c r="C212" s="21"/>
      <c r="D212" s="94"/>
      <c r="E212" s="77"/>
      <c r="F212" s="55">
        <f t="shared" si="3"/>
        <v>0</v>
      </c>
      <c r="G212" s="82"/>
      <c r="H212" s="82"/>
      <c r="I212" s="83"/>
    </row>
    <row r="213" spans="1:9">
      <c r="A213" s="18"/>
      <c r="B213" s="19"/>
      <c r="C213" s="21"/>
      <c r="D213" s="94"/>
      <c r="E213" s="77"/>
      <c r="F213" s="55">
        <f t="shared" si="3"/>
        <v>0</v>
      </c>
      <c r="G213" s="82"/>
      <c r="H213" s="82"/>
      <c r="I213" s="83"/>
    </row>
    <row r="214" spans="1:9">
      <c r="A214" s="18"/>
      <c r="B214" s="19"/>
      <c r="C214" s="21"/>
      <c r="D214" s="94"/>
      <c r="E214" s="77"/>
      <c r="F214" s="55">
        <f t="shared" si="3"/>
        <v>0</v>
      </c>
      <c r="G214" s="82"/>
      <c r="H214" s="82"/>
      <c r="I214" s="83"/>
    </row>
    <row r="215" spans="1:9">
      <c r="A215" s="18"/>
      <c r="B215" s="19"/>
      <c r="C215" s="21"/>
      <c r="D215" s="94"/>
      <c r="E215" s="77"/>
      <c r="F215" s="55">
        <f t="shared" si="3"/>
        <v>0</v>
      </c>
      <c r="G215" s="82"/>
      <c r="H215" s="82"/>
      <c r="I215" s="83"/>
    </row>
    <row r="216" spans="1:9">
      <c r="A216" s="18"/>
      <c r="B216" s="19"/>
      <c r="C216" s="21"/>
      <c r="D216" s="94"/>
      <c r="E216" s="77"/>
      <c r="F216" s="55">
        <f t="shared" si="3"/>
        <v>0</v>
      </c>
      <c r="G216" s="82"/>
      <c r="H216" s="82"/>
      <c r="I216" s="83"/>
    </row>
    <row r="217" spans="1:9">
      <c r="A217" s="18"/>
      <c r="B217" s="19"/>
      <c r="C217" s="21"/>
      <c r="D217" s="94"/>
      <c r="E217" s="77"/>
      <c r="F217" s="55">
        <f t="shared" si="3"/>
        <v>0</v>
      </c>
      <c r="G217" s="82"/>
      <c r="H217" s="82"/>
      <c r="I217" s="83"/>
    </row>
    <row r="218" spans="1:9">
      <c r="A218" s="18"/>
      <c r="B218" s="19"/>
      <c r="C218" s="21"/>
      <c r="D218" s="94"/>
      <c r="E218" s="77"/>
      <c r="F218" s="55">
        <f t="shared" si="3"/>
        <v>0</v>
      </c>
      <c r="G218" s="82"/>
      <c r="H218" s="82"/>
      <c r="I218" s="83"/>
    </row>
    <row r="219" spans="1:9">
      <c r="A219" s="18"/>
      <c r="B219" s="19"/>
      <c r="C219" s="21"/>
      <c r="D219" s="94"/>
      <c r="E219" s="77"/>
      <c r="F219" s="55">
        <f t="shared" si="3"/>
        <v>0</v>
      </c>
      <c r="G219" s="82"/>
      <c r="H219" s="82"/>
      <c r="I219" s="83"/>
    </row>
    <row r="220" spans="1:9">
      <c r="A220" s="18"/>
      <c r="B220" s="19"/>
      <c r="C220" s="21"/>
      <c r="D220" s="94"/>
      <c r="E220" s="77"/>
      <c r="F220" s="55">
        <f t="shared" si="3"/>
        <v>0</v>
      </c>
      <c r="G220" s="82"/>
      <c r="H220" s="82"/>
      <c r="I220" s="83"/>
    </row>
    <row r="221" spans="1:9">
      <c r="A221" s="18"/>
      <c r="B221" s="19"/>
      <c r="C221" s="21"/>
      <c r="D221" s="94"/>
      <c r="E221" s="77"/>
      <c r="F221" s="55">
        <f t="shared" si="3"/>
        <v>0</v>
      </c>
      <c r="G221" s="82"/>
      <c r="H221" s="82"/>
      <c r="I221" s="83"/>
    </row>
    <row r="222" spans="1:9">
      <c r="A222" s="18"/>
      <c r="B222" s="19"/>
      <c r="C222" s="21"/>
      <c r="D222" s="94"/>
      <c r="E222" s="77"/>
      <c r="F222" s="55">
        <f t="shared" si="3"/>
        <v>0</v>
      </c>
      <c r="G222" s="82"/>
      <c r="H222" s="82"/>
      <c r="I222" s="83"/>
    </row>
    <row r="223" spans="1:9">
      <c r="A223" s="18"/>
      <c r="B223" s="19"/>
      <c r="C223" s="21"/>
      <c r="D223" s="94"/>
      <c r="E223" s="77"/>
      <c r="F223" s="55">
        <f t="shared" si="3"/>
        <v>0</v>
      </c>
      <c r="G223" s="82"/>
      <c r="H223" s="82"/>
      <c r="I223" s="83"/>
    </row>
    <row r="224" spans="1:9">
      <c r="A224" s="18"/>
      <c r="B224" s="19"/>
      <c r="C224" s="21"/>
      <c r="D224" s="94"/>
      <c r="E224" s="77"/>
      <c r="F224" s="55">
        <f t="shared" si="3"/>
        <v>0</v>
      </c>
      <c r="G224" s="82"/>
      <c r="H224" s="82"/>
      <c r="I224" s="83"/>
    </row>
    <row r="225" spans="1:9">
      <c r="A225" s="18"/>
      <c r="B225" s="19"/>
      <c r="C225" s="21"/>
      <c r="D225" s="94"/>
      <c r="E225" s="77"/>
      <c r="F225" s="55">
        <f t="shared" si="3"/>
        <v>0</v>
      </c>
      <c r="G225" s="82"/>
      <c r="H225" s="82"/>
      <c r="I225" s="83"/>
    </row>
    <row r="226" spans="1:9">
      <c r="A226" s="18"/>
      <c r="B226" s="19"/>
      <c r="C226" s="21"/>
      <c r="D226" s="94"/>
      <c r="E226" s="77"/>
      <c r="F226" s="55">
        <f t="shared" si="3"/>
        <v>0</v>
      </c>
      <c r="G226" s="82"/>
      <c r="H226" s="82"/>
      <c r="I226" s="83"/>
    </row>
    <row r="227" spans="1:9">
      <c r="A227" s="18"/>
      <c r="B227" s="19"/>
      <c r="C227" s="21"/>
      <c r="D227" s="94"/>
      <c r="E227" s="77"/>
      <c r="F227" s="55">
        <f t="shared" si="3"/>
        <v>0</v>
      </c>
      <c r="G227" s="82"/>
      <c r="H227" s="82"/>
      <c r="I227" s="83"/>
    </row>
    <row r="228" spans="1:9">
      <c r="A228" s="18"/>
      <c r="B228" s="19"/>
      <c r="C228" s="21"/>
      <c r="D228" s="94"/>
      <c r="E228" s="77"/>
      <c r="F228" s="55">
        <f t="shared" si="3"/>
        <v>0</v>
      </c>
      <c r="G228" s="82"/>
      <c r="H228" s="82"/>
      <c r="I228" s="83"/>
    </row>
    <row r="229" spans="1:9">
      <c r="A229" s="18"/>
      <c r="B229" s="19"/>
      <c r="C229" s="21"/>
      <c r="D229" s="94"/>
      <c r="E229" s="77"/>
      <c r="F229" s="55">
        <f t="shared" si="3"/>
        <v>0</v>
      </c>
      <c r="G229" s="82"/>
      <c r="H229" s="82"/>
      <c r="I229" s="83"/>
    </row>
    <row r="230" spans="1:9">
      <c r="A230" s="18"/>
      <c r="B230" s="19"/>
      <c r="C230" s="21"/>
      <c r="D230" s="94"/>
      <c r="E230" s="77"/>
      <c r="F230" s="55">
        <f t="shared" si="3"/>
        <v>0</v>
      </c>
      <c r="G230" s="82"/>
      <c r="H230" s="82"/>
      <c r="I230" s="83"/>
    </row>
    <row r="231" spans="1:9">
      <c r="A231" s="18"/>
      <c r="B231" s="19"/>
      <c r="C231" s="21"/>
      <c r="D231" s="94"/>
      <c r="E231" s="77"/>
      <c r="F231" s="55">
        <f t="shared" si="3"/>
        <v>0</v>
      </c>
      <c r="G231" s="82"/>
      <c r="H231" s="82"/>
      <c r="I231" s="83"/>
    </row>
    <row r="232" spans="1:9">
      <c r="A232" s="18"/>
      <c r="B232" s="19"/>
      <c r="C232" s="21"/>
      <c r="D232" s="94"/>
      <c r="E232" s="77"/>
      <c r="F232" s="55">
        <f t="shared" si="3"/>
        <v>0</v>
      </c>
      <c r="G232" s="82"/>
      <c r="H232" s="82"/>
      <c r="I232" s="83"/>
    </row>
    <row r="233" spans="1:9">
      <c r="A233" s="18"/>
      <c r="B233" s="19"/>
      <c r="C233" s="21"/>
      <c r="D233" s="94"/>
      <c r="E233" s="77"/>
      <c r="F233" s="55">
        <f t="shared" si="3"/>
        <v>0</v>
      </c>
      <c r="G233" s="82"/>
      <c r="H233" s="82"/>
      <c r="I233" s="83"/>
    </row>
    <row r="234" spans="1:9">
      <c r="A234" s="18"/>
      <c r="B234" s="19"/>
      <c r="C234" s="21"/>
      <c r="D234" s="94"/>
      <c r="E234" s="77"/>
      <c r="F234" s="55">
        <f t="shared" si="3"/>
        <v>0</v>
      </c>
      <c r="G234" s="82"/>
      <c r="H234" s="82"/>
      <c r="I234" s="83"/>
    </row>
    <row r="235" spans="1:9">
      <c r="A235" s="18"/>
      <c r="B235" s="19"/>
      <c r="C235" s="21"/>
      <c r="D235" s="94"/>
      <c r="E235" s="77"/>
      <c r="F235" s="55">
        <f t="shared" si="3"/>
        <v>0</v>
      </c>
      <c r="G235" s="82"/>
      <c r="H235" s="82"/>
      <c r="I235" s="83"/>
    </row>
    <row r="236" spans="1:9">
      <c r="A236" s="18"/>
      <c r="B236" s="19"/>
      <c r="C236" s="21"/>
      <c r="D236" s="94"/>
      <c r="E236" s="77"/>
      <c r="F236" s="55">
        <f t="shared" si="3"/>
        <v>0</v>
      </c>
      <c r="G236" s="82"/>
      <c r="H236" s="82"/>
      <c r="I236" s="83"/>
    </row>
    <row r="237" spans="1:9">
      <c r="A237" s="18"/>
      <c r="B237" s="19"/>
      <c r="C237" s="21"/>
      <c r="D237" s="94"/>
      <c r="E237" s="77"/>
      <c r="F237" s="55">
        <f t="shared" si="3"/>
        <v>0</v>
      </c>
      <c r="G237" s="82"/>
      <c r="H237" s="82"/>
      <c r="I237" s="83"/>
    </row>
    <row r="238" spans="1:9">
      <c r="A238" s="18"/>
      <c r="B238" s="19"/>
      <c r="C238" s="21"/>
      <c r="D238" s="94"/>
      <c r="E238" s="77"/>
      <c r="F238" s="55">
        <f t="shared" si="3"/>
        <v>0</v>
      </c>
      <c r="G238" s="82"/>
      <c r="H238" s="82"/>
      <c r="I238" s="83"/>
    </row>
    <row r="239" spans="1:9">
      <c r="A239" s="18"/>
      <c r="B239" s="19"/>
      <c r="C239" s="21"/>
      <c r="D239" s="94"/>
      <c r="E239" s="77"/>
      <c r="F239" s="55">
        <f t="shared" si="3"/>
        <v>0</v>
      </c>
      <c r="G239" s="82"/>
      <c r="H239" s="82"/>
      <c r="I239" s="83"/>
    </row>
    <row r="240" spans="1:9">
      <c r="A240" s="18"/>
      <c r="B240" s="19"/>
      <c r="C240" s="21"/>
      <c r="D240" s="94"/>
      <c r="E240" s="77"/>
      <c r="F240" s="55">
        <f t="shared" si="3"/>
        <v>0</v>
      </c>
      <c r="G240" s="82"/>
      <c r="H240" s="82"/>
      <c r="I240" s="83"/>
    </row>
    <row r="241" spans="1:9">
      <c r="A241" s="18"/>
      <c r="B241" s="19"/>
      <c r="C241" s="21"/>
      <c r="D241" s="94"/>
      <c r="E241" s="77"/>
      <c r="F241" s="55">
        <f t="shared" si="3"/>
        <v>0</v>
      </c>
      <c r="G241" s="82"/>
      <c r="H241" s="82"/>
      <c r="I241" s="83"/>
    </row>
    <row r="242" spans="1:9">
      <c r="A242" s="18"/>
      <c r="B242" s="19"/>
      <c r="C242" s="21"/>
      <c r="D242" s="94"/>
      <c r="E242" s="77"/>
      <c r="F242" s="55">
        <f t="shared" si="3"/>
        <v>0</v>
      </c>
      <c r="G242" s="82"/>
      <c r="H242" s="82"/>
      <c r="I242" s="83"/>
    </row>
    <row r="243" spans="1:9">
      <c r="A243" s="18"/>
      <c r="B243" s="19"/>
      <c r="C243" s="21"/>
      <c r="D243" s="94"/>
      <c r="E243" s="77"/>
      <c r="F243" s="55">
        <f t="shared" si="3"/>
        <v>0</v>
      </c>
      <c r="G243" s="82"/>
      <c r="H243" s="82"/>
      <c r="I243" s="83"/>
    </row>
    <row r="244" spans="1:9">
      <c r="A244" s="18"/>
      <c r="B244" s="19"/>
      <c r="C244" s="21"/>
      <c r="D244" s="94"/>
      <c r="E244" s="77"/>
      <c r="F244" s="55">
        <f t="shared" si="3"/>
        <v>0</v>
      </c>
      <c r="G244" s="82"/>
      <c r="H244" s="82"/>
      <c r="I244" s="83"/>
    </row>
    <row r="245" spans="1:9">
      <c r="A245" s="18"/>
      <c r="B245" s="19"/>
      <c r="C245" s="21"/>
      <c r="D245" s="94"/>
      <c r="E245" s="77"/>
      <c r="F245" s="55">
        <f t="shared" si="3"/>
        <v>0</v>
      </c>
      <c r="G245" s="82"/>
      <c r="H245" s="82"/>
      <c r="I245" s="83"/>
    </row>
    <row r="246" spans="1:9">
      <c r="A246" s="18"/>
      <c r="B246" s="19"/>
      <c r="C246" s="21"/>
      <c r="D246" s="94"/>
      <c r="E246" s="77"/>
      <c r="F246" s="55">
        <f t="shared" si="3"/>
        <v>0</v>
      </c>
      <c r="G246" s="82"/>
      <c r="H246" s="82"/>
      <c r="I246" s="83"/>
    </row>
    <row r="247" spans="1:9">
      <c r="A247" s="18"/>
      <c r="B247" s="19"/>
      <c r="C247" s="21"/>
      <c r="D247" s="94"/>
      <c r="E247" s="77"/>
      <c r="F247" s="55">
        <f t="shared" si="3"/>
        <v>0</v>
      </c>
      <c r="G247" s="82"/>
      <c r="H247" s="82"/>
      <c r="I247" s="83"/>
    </row>
    <row r="248" spans="1:9">
      <c r="A248" s="18"/>
      <c r="B248" s="19"/>
      <c r="C248" s="21"/>
      <c r="D248" s="94"/>
      <c r="E248" s="77"/>
      <c r="F248" s="55">
        <f t="shared" si="3"/>
        <v>0</v>
      </c>
      <c r="G248" s="82"/>
      <c r="H248" s="82"/>
      <c r="I248" s="83"/>
    </row>
    <row r="249" spans="1:9">
      <c r="A249" s="18"/>
      <c r="B249" s="19"/>
      <c r="C249" s="21"/>
      <c r="D249" s="94"/>
      <c r="E249" s="77"/>
      <c r="F249" s="55">
        <f t="shared" si="3"/>
        <v>0</v>
      </c>
      <c r="G249" s="82"/>
      <c r="H249" s="82"/>
      <c r="I249" s="83"/>
    </row>
    <row r="250" spans="1:9">
      <c r="A250" s="18"/>
      <c r="B250" s="19"/>
      <c r="C250" s="21"/>
      <c r="D250" s="94"/>
      <c r="E250" s="77"/>
      <c r="F250" s="55">
        <f t="shared" si="3"/>
        <v>0</v>
      </c>
      <c r="G250" s="82"/>
      <c r="H250" s="82"/>
      <c r="I250" s="83"/>
    </row>
    <row r="251" spans="1:9">
      <c r="A251" s="18"/>
      <c r="B251" s="19"/>
      <c r="C251" s="21"/>
      <c r="D251" s="94"/>
      <c r="E251" s="77"/>
      <c r="F251" s="55">
        <f t="shared" si="3"/>
        <v>0</v>
      </c>
      <c r="G251" s="82"/>
      <c r="H251" s="82"/>
      <c r="I251" s="83"/>
    </row>
    <row r="252" spans="1:9">
      <c r="A252" s="18"/>
      <c r="B252" s="19"/>
      <c r="C252" s="21"/>
      <c r="D252" s="94"/>
      <c r="E252" s="77"/>
      <c r="F252" s="55">
        <f t="shared" si="3"/>
        <v>0</v>
      </c>
      <c r="G252" s="82"/>
      <c r="H252" s="82"/>
      <c r="I252" s="83"/>
    </row>
    <row r="253" spans="1:9">
      <c r="A253" s="18"/>
      <c r="B253" s="19"/>
      <c r="C253" s="21"/>
      <c r="D253" s="94"/>
      <c r="E253" s="77"/>
      <c r="F253" s="55">
        <f t="shared" si="3"/>
        <v>0</v>
      </c>
      <c r="G253" s="82"/>
      <c r="H253" s="82"/>
      <c r="I253" s="83"/>
    </row>
    <row r="254" spans="1:9">
      <c r="A254" s="18"/>
      <c r="B254" s="19"/>
      <c r="C254" s="21"/>
      <c r="D254" s="94"/>
      <c r="E254" s="77"/>
      <c r="F254" s="55">
        <f t="shared" si="3"/>
        <v>0</v>
      </c>
      <c r="G254" s="82"/>
      <c r="H254" s="82"/>
      <c r="I254" s="83"/>
    </row>
    <row r="255" spans="1:9">
      <c r="A255" s="18"/>
      <c r="B255" s="19"/>
      <c r="C255" s="21"/>
      <c r="D255" s="94"/>
      <c r="E255" s="77"/>
      <c r="F255" s="55">
        <f t="shared" si="3"/>
        <v>0</v>
      </c>
      <c r="G255" s="82"/>
      <c r="H255" s="82"/>
      <c r="I255" s="83"/>
    </row>
    <row r="256" spans="1:9">
      <c r="A256" s="18"/>
      <c r="B256" s="19"/>
      <c r="C256" s="21"/>
      <c r="D256" s="94"/>
      <c r="E256" s="77"/>
      <c r="F256" s="55">
        <f t="shared" si="3"/>
        <v>0</v>
      </c>
      <c r="G256" s="82"/>
      <c r="H256" s="82"/>
      <c r="I256" s="83"/>
    </row>
    <row r="257" spans="1:9">
      <c r="A257" s="18"/>
      <c r="B257" s="19"/>
      <c r="C257" s="21"/>
      <c r="D257" s="94"/>
      <c r="E257" s="77"/>
      <c r="F257" s="55">
        <f t="shared" si="3"/>
        <v>0</v>
      </c>
      <c r="G257" s="82"/>
      <c r="H257" s="82"/>
      <c r="I257" s="83"/>
    </row>
    <row r="258" spans="1:9">
      <c r="A258" s="18"/>
      <c r="B258" s="19"/>
      <c r="C258" s="21"/>
      <c r="D258" s="94"/>
      <c r="E258" s="77"/>
      <c r="F258" s="55">
        <f t="shared" si="3"/>
        <v>0</v>
      </c>
      <c r="G258" s="82"/>
      <c r="H258" s="82"/>
      <c r="I258" s="83"/>
    </row>
    <row r="259" spans="1:9">
      <c r="A259" s="18"/>
      <c r="B259" s="19"/>
      <c r="C259" s="21"/>
      <c r="D259" s="94"/>
      <c r="E259" s="77"/>
      <c r="F259" s="55">
        <f t="shared" si="3"/>
        <v>0</v>
      </c>
      <c r="G259" s="82"/>
      <c r="H259" s="82"/>
      <c r="I259" s="83"/>
    </row>
    <row r="260" spans="1:9">
      <c r="A260" s="18"/>
      <c r="B260" s="19"/>
      <c r="C260" s="21"/>
      <c r="D260" s="94"/>
      <c r="E260" s="77"/>
      <c r="F260" s="55">
        <f t="shared" si="3"/>
        <v>0</v>
      </c>
      <c r="G260" s="82"/>
      <c r="H260" s="82"/>
      <c r="I260" s="83"/>
    </row>
    <row r="261" spans="1:9">
      <c r="A261" s="18"/>
      <c r="B261" s="19"/>
      <c r="C261" s="21"/>
      <c r="D261" s="94"/>
      <c r="E261" s="77"/>
      <c r="F261" s="55">
        <f t="shared" si="3"/>
        <v>0</v>
      </c>
      <c r="G261" s="82"/>
      <c r="H261" s="82"/>
      <c r="I261" s="83"/>
    </row>
    <row r="262" spans="1:9">
      <c r="A262" s="18"/>
      <c r="B262" s="19"/>
      <c r="C262" s="21"/>
      <c r="D262" s="94"/>
      <c r="E262" s="77"/>
      <c r="F262" s="55">
        <f t="shared" si="3"/>
        <v>0</v>
      </c>
      <c r="G262" s="82"/>
      <c r="H262" s="82"/>
      <c r="I262" s="83"/>
    </row>
    <row r="263" spans="1:9">
      <c r="A263" s="18"/>
      <c r="B263" s="19"/>
      <c r="C263" s="21"/>
      <c r="D263" s="94"/>
      <c r="E263" s="77"/>
      <c r="F263" s="55">
        <f t="shared" si="3"/>
        <v>0</v>
      </c>
      <c r="G263" s="82"/>
      <c r="H263" s="82"/>
      <c r="I263" s="83"/>
    </row>
    <row r="264" spans="1:9">
      <c r="A264" s="18"/>
      <c r="B264" s="19"/>
      <c r="C264" s="21"/>
      <c r="D264" s="94"/>
      <c r="E264" s="77"/>
      <c r="F264" s="55">
        <f t="shared" si="3"/>
        <v>0</v>
      </c>
      <c r="G264" s="82"/>
      <c r="H264" s="82"/>
      <c r="I264" s="83"/>
    </row>
    <row r="265" spans="1:9">
      <c r="A265" s="18"/>
      <c r="B265" s="19"/>
      <c r="C265" s="21"/>
      <c r="D265" s="94"/>
      <c r="E265" s="77"/>
      <c r="F265" s="55">
        <f t="shared" si="3"/>
        <v>0</v>
      </c>
      <c r="G265" s="82"/>
      <c r="H265" s="82"/>
      <c r="I265" s="83"/>
    </row>
    <row r="266" spans="1:9">
      <c r="A266" s="18"/>
      <c r="B266" s="19"/>
      <c r="C266" s="21"/>
      <c r="D266" s="94"/>
      <c r="E266" s="77"/>
      <c r="F266" s="55">
        <f t="shared" si="3"/>
        <v>0</v>
      </c>
      <c r="G266" s="82"/>
      <c r="H266" s="82"/>
      <c r="I266" s="83"/>
    </row>
    <row r="267" spans="1:9">
      <c r="A267" s="18"/>
      <c r="B267" s="19"/>
      <c r="C267" s="21"/>
      <c r="D267" s="94"/>
      <c r="E267" s="77"/>
      <c r="F267" s="55">
        <f t="shared" si="3"/>
        <v>0</v>
      </c>
      <c r="G267" s="82"/>
      <c r="H267" s="82"/>
      <c r="I267" s="83"/>
    </row>
    <row r="268" spans="1:9">
      <c r="A268" s="18"/>
      <c r="B268" s="19"/>
      <c r="C268" s="21"/>
      <c r="D268" s="94"/>
      <c r="E268" s="77"/>
      <c r="F268" s="55">
        <f t="shared" ref="F268:F331" si="4">SUM(G268:I268)</f>
        <v>0</v>
      </c>
      <c r="G268" s="82"/>
      <c r="H268" s="82"/>
      <c r="I268" s="83"/>
    </row>
    <row r="269" spans="1:9">
      <c r="A269" s="18"/>
      <c r="B269" s="19"/>
      <c r="C269" s="21"/>
      <c r="D269" s="94"/>
      <c r="E269" s="77"/>
      <c r="F269" s="55">
        <f t="shared" si="4"/>
        <v>0</v>
      </c>
      <c r="G269" s="82"/>
      <c r="H269" s="82"/>
      <c r="I269" s="83"/>
    </row>
    <row r="270" spans="1:9">
      <c r="A270" s="18"/>
      <c r="B270" s="19"/>
      <c r="C270" s="21"/>
      <c r="D270" s="94"/>
      <c r="E270" s="77"/>
      <c r="F270" s="55">
        <f t="shared" si="4"/>
        <v>0</v>
      </c>
      <c r="G270" s="82"/>
      <c r="H270" s="82"/>
      <c r="I270" s="83"/>
    </row>
    <row r="271" spans="1:9">
      <c r="A271" s="18"/>
      <c r="B271" s="19"/>
      <c r="C271" s="21"/>
      <c r="D271" s="94"/>
      <c r="E271" s="77"/>
      <c r="F271" s="55">
        <f t="shared" si="4"/>
        <v>0</v>
      </c>
      <c r="G271" s="82"/>
      <c r="H271" s="82"/>
      <c r="I271" s="83"/>
    </row>
    <row r="272" spans="1:9">
      <c r="A272" s="18"/>
      <c r="B272" s="19"/>
      <c r="C272" s="21"/>
      <c r="D272" s="94"/>
      <c r="E272" s="77"/>
      <c r="F272" s="55">
        <f t="shared" si="4"/>
        <v>0</v>
      </c>
      <c r="G272" s="82"/>
      <c r="H272" s="82"/>
      <c r="I272" s="83"/>
    </row>
    <row r="273" spans="1:9">
      <c r="A273" s="18"/>
      <c r="B273" s="19"/>
      <c r="C273" s="21"/>
      <c r="D273" s="94"/>
      <c r="E273" s="77"/>
      <c r="F273" s="55">
        <f t="shared" si="4"/>
        <v>0</v>
      </c>
      <c r="G273" s="82"/>
      <c r="H273" s="82"/>
      <c r="I273" s="83"/>
    </row>
    <row r="274" spans="1:9">
      <c r="A274" s="18"/>
      <c r="B274" s="19"/>
      <c r="C274" s="21"/>
      <c r="D274" s="94"/>
      <c r="E274" s="77"/>
      <c r="F274" s="55">
        <f t="shared" si="4"/>
        <v>0</v>
      </c>
      <c r="G274" s="82"/>
      <c r="H274" s="82"/>
      <c r="I274" s="83"/>
    </row>
    <row r="275" spans="1:9">
      <c r="A275" s="18"/>
      <c r="B275" s="19"/>
      <c r="C275" s="21"/>
      <c r="D275" s="94"/>
      <c r="E275" s="77"/>
      <c r="F275" s="55">
        <f t="shared" si="4"/>
        <v>0</v>
      </c>
      <c r="G275" s="82"/>
      <c r="H275" s="82"/>
      <c r="I275" s="83"/>
    </row>
    <row r="276" spans="1:9">
      <c r="A276" s="18"/>
      <c r="B276" s="19"/>
      <c r="C276" s="21"/>
      <c r="D276" s="94"/>
      <c r="E276" s="77"/>
      <c r="F276" s="55">
        <f t="shared" si="4"/>
        <v>0</v>
      </c>
      <c r="G276" s="82"/>
      <c r="H276" s="82"/>
      <c r="I276" s="83"/>
    </row>
    <row r="277" spans="1:9">
      <c r="A277" s="18"/>
      <c r="B277" s="19"/>
      <c r="C277" s="21"/>
      <c r="D277" s="94"/>
      <c r="E277" s="77"/>
      <c r="F277" s="55">
        <f t="shared" si="4"/>
        <v>0</v>
      </c>
      <c r="G277" s="82"/>
      <c r="H277" s="82"/>
      <c r="I277" s="83"/>
    </row>
    <row r="278" spans="1:9">
      <c r="A278" s="18"/>
      <c r="B278" s="19"/>
      <c r="C278" s="21"/>
      <c r="D278" s="94"/>
      <c r="E278" s="77"/>
      <c r="F278" s="55">
        <f t="shared" si="4"/>
        <v>0</v>
      </c>
      <c r="G278" s="82"/>
      <c r="H278" s="82"/>
      <c r="I278" s="83"/>
    </row>
    <row r="279" spans="1:9">
      <c r="A279" s="18"/>
      <c r="B279" s="19"/>
      <c r="C279" s="21"/>
      <c r="D279" s="94"/>
      <c r="E279" s="77"/>
      <c r="F279" s="55">
        <f t="shared" si="4"/>
        <v>0</v>
      </c>
      <c r="G279" s="82"/>
      <c r="H279" s="82"/>
      <c r="I279" s="83"/>
    </row>
    <row r="280" spans="1:9">
      <c r="A280" s="18"/>
      <c r="B280" s="19"/>
      <c r="C280" s="21"/>
      <c r="D280" s="94"/>
      <c r="E280" s="77"/>
      <c r="F280" s="55">
        <f t="shared" si="4"/>
        <v>0</v>
      </c>
      <c r="G280" s="82"/>
      <c r="H280" s="82"/>
      <c r="I280" s="83"/>
    </row>
    <row r="281" spans="1:9">
      <c r="A281" s="18"/>
      <c r="B281" s="19"/>
      <c r="C281" s="21"/>
      <c r="D281" s="94"/>
      <c r="E281" s="77"/>
      <c r="F281" s="55">
        <f t="shared" si="4"/>
        <v>0</v>
      </c>
      <c r="G281" s="82"/>
      <c r="H281" s="82"/>
      <c r="I281" s="83"/>
    </row>
    <row r="282" spans="1:9">
      <c r="A282" s="18"/>
      <c r="B282" s="19"/>
      <c r="C282" s="21"/>
      <c r="D282" s="94"/>
      <c r="E282" s="77"/>
      <c r="F282" s="55">
        <f t="shared" si="4"/>
        <v>0</v>
      </c>
      <c r="G282" s="82"/>
      <c r="H282" s="82"/>
      <c r="I282" s="83"/>
    </row>
    <row r="283" spans="1:9">
      <c r="A283" s="18"/>
      <c r="B283" s="19"/>
      <c r="C283" s="21"/>
      <c r="D283" s="94"/>
      <c r="E283" s="77"/>
      <c r="F283" s="55">
        <f t="shared" si="4"/>
        <v>0</v>
      </c>
      <c r="G283" s="82"/>
      <c r="H283" s="82"/>
      <c r="I283" s="83"/>
    </row>
    <row r="284" spans="1:9">
      <c r="A284" s="18"/>
      <c r="B284" s="19"/>
      <c r="C284" s="21"/>
      <c r="D284" s="94"/>
      <c r="E284" s="77"/>
      <c r="F284" s="55">
        <f t="shared" si="4"/>
        <v>0</v>
      </c>
      <c r="G284" s="82"/>
      <c r="H284" s="82"/>
      <c r="I284" s="83"/>
    </row>
    <row r="285" spans="1:9">
      <c r="A285" s="18"/>
      <c r="B285" s="19"/>
      <c r="C285" s="21"/>
      <c r="D285" s="94"/>
      <c r="E285" s="77"/>
      <c r="F285" s="55">
        <f t="shared" si="4"/>
        <v>0</v>
      </c>
      <c r="G285" s="82"/>
      <c r="H285" s="82"/>
      <c r="I285" s="83"/>
    </row>
    <row r="286" spans="1:9">
      <c r="A286" s="18"/>
      <c r="B286" s="19"/>
      <c r="C286" s="21"/>
      <c r="D286" s="94"/>
      <c r="E286" s="77"/>
      <c r="F286" s="55">
        <f t="shared" si="4"/>
        <v>0</v>
      </c>
      <c r="G286" s="82"/>
      <c r="H286" s="82"/>
      <c r="I286" s="83"/>
    </row>
    <row r="287" spans="1:9">
      <c r="A287" s="18"/>
      <c r="B287" s="19"/>
      <c r="C287" s="21"/>
      <c r="D287" s="94"/>
      <c r="E287" s="77"/>
      <c r="F287" s="55">
        <f t="shared" si="4"/>
        <v>0</v>
      </c>
      <c r="G287" s="82"/>
      <c r="H287" s="82"/>
      <c r="I287" s="83"/>
    </row>
    <row r="288" spans="1:9">
      <c r="A288" s="18"/>
      <c r="B288" s="19"/>
      <c r="C288" s="21"/>
      <c r="D288" s="94"/>
      <c r="E288" s="77"/>
      <c r="F288" s="55">
        <f t="shared" si="4"/>
        <v>0</v>
      </c>
      <c r="G288" s="82"/>
      <c r="H288" s="82"/>
      <c r="I288" s="83"/>
    </row>
    <row r="289" spans="1:9">
      <c r="A289" s="18"/>
      <c r="B289" s="19"/>
      <c r="C289" s="21"/>
      <c r="D289" s="94"/>
      <c r="E289" s="77"/>
      <c r="F289" s="55">
        <f t="shared" si="4"/>
        <v>0</v>
      </c>
      <c r="G289" s="82"/>
      <c r="H289" s="82"/>
      <c r="I289" s="83"/>
    </row>
    <row r="290" spans="1:9">
      <c r="A290" s="18"/>
      <c r="B290" s="19"/>
      <c r="C290" s="21"/>
      <c r="D290" s="94"/>
      <c r="E290" s="77"/>
      <c r="F290" s="55">
        <f t="shared" si="4"/>
        <v>0</v>
      </c>
      <c r="G290" s="82"/>
      <c r="H290" s="82"/>
      <c r="I290" s="83"/>
    </row>
    <row r="291" spans="1:9">
      <c r="A291" s="18"/>
      <c r="B291" s="19"/>
      <c r="C291" s="21"/>
      <c r="D291" s="94"/>
      <c r="E291" s="77"/>
      <c r="F291" s="55">
        <f t="shared" si="4"/>
        <v>0</v>
      </c>
      <c r="G291" s="82"/>
      <c r="H291" s="82"/>
      <c r="I291" s="83"/>
    </row>
    <row r="292" spans="1:9">
      <c r="A292" s="18"/>
      <c r="B292" s="19"/>
      <c r="C292" s="21"/>
      <c r="D292" s="94"/>
      <c r="E292" s="77"/>
      <c r="F292" s="55">
        <f t="shared" si="4"/>
        <v>0</v>
      </c>
      <c r="G292" s="82"/>
      <c r="H292" s="82"/>
      <c r="I292" s="83"/>
    </row>
    <row r="293" spans="1:9">
      <c r="A293" s="18"/>
      <c r="B293" s="19"/>
      <c r="C293" s="21"/>
      <c r="D293" s="94"/>
      <c r="E293" s="77"/>
      <c r="F293" s="55">
        <f t="shared" si="4"/>
        <v>0</v>
      </c>
      <c r="G293" s="82"/>
      <c r="H293" s="82"/>
      <c r="I293" s="83"/>
    </row>
    <row r="294" spans="1:9">
      <c r="A294" s="18"/>
      <c r="B294" s="19"/>
      <c r="C294" s="21"/>
      <c r="D294" s="94"/>
      <c r="E294" s="77"/>
      <c r="F294" s="55">
        <f t="shared" si="4"/>
        <v>0</v>
      </c>
      <c r="G294" s="82"/>
      <c r="H294" s="82"/>
      <c r="I294" s="83"/>
    </row>
    <row r="295" spans="1:9">
      <c r="A295" s="18"/>
      <c r="B295" s="19"/>
      <c r="C295" s="21"/>
      <c r="D295" s="94"/>
      <c r="E295" s="77"/>
      <c r="F295" s="55">
        <f t="shared" si="4"/>
        <v>0</v>
      </c>
      <c r="G295" s="82"/>
      <c r="H295" s="82"/>
      <c r="I295" s="83"/>
    </row>
    <row r="296" spans="1:9">
      <c r="A296" s="18"/>
      <c r="B296" s="19"/>
      <c r="C296" s="21"/>
      <c r="D296" s="94"/>
      <c r="E296" s="77"/>
      <c r="F296" s="55">
        <f t="shared" si="4"/>
        <v>0</v>
      </c>
      <c r="G296" s="82"/>
      <c r="H296" s="82"/>
      <c r="I296" s="83"/>
    </row>
    <row r="297" spans="1:9">
      <c r="A297" s="18"/>
      <c r="B297" s="19"/>
      <c r="C297" s="21"/>
      <c r="D297" s="94"/>
      <c r="E297" s="77"/>
      <c r="F297" s="55">
        <f t="shared" si="4"/>
        <v>0</v>
      </c>
      <c r="G297" s="82"/>
      <c r="H297" s="82"/>
      <c r="I297" s="83"/>
    </row>
    <row r="298" spans="1:9">
      <c r="A298" s="18"/>
      <c r="B298" s="19"/>
      <c r="C298" s="21"/>
      <c r="D298" s="94"/>
      <c r="E298" s="77"/>
      <c r="F298" s="55">
        <f t="shared" si="4"/>
        <v>0</v>
      </c>
      <c r="G298" s="82"/>
      <c r="H298" s="82"/>
      <c r="I298" s="83"/>
    </row>
    <row r="299" spans="1:9">
      <c r="A299" s="18"/>
      <c r="B299" s="19"/>
      <c r="C299" s="21"/>
      <c r="D299" s="94"/>
      <c r="E299" s="77"/>
      <c r="F299" s="55">
        <f t="shared" si="4"/>
        <v>0</v>
      </c>
      <c r="G299" s="82"/>
      <c r="H299" s="82"/>
      <c r="I299" s="83"/>
    </row>
    <row r="300" spans="1:9">
      <c r="A300" s="18"/>
      <c r="B300" s="19"/>
      <c r="C300" s="21"/>
      <c r="D300" s="94"/>
      <c r="E300" s="77"/>
      <c r="F300" s="55">
        <f t="shared" si="4"/>
        <v>0</v>
      </c>
      <c r="G300" s="82"/>
      <c r="H300" s="82"/>
      <c r="I300" s="83"/>
    </row>
    <row r="301" spans="1:9">
      <c r="A301" s="18"/>
      <c r="B301" s="19"/>
      <c r="C301" s="21"/>
      <c r="D301" s="94"/>
      <c r="E301" s="77"/>
      <c r="F301" s="55">
        <f t="shared" si="4"/>
        <v>0</v>
      </c>
      <c r="G301" s="82"/>
      <c r="H301" s="82"/>
      <c r="I301" s="83"/>
    </row>
    <row r="302" spans="1:9">
      <c r="A302" s="18"/>
      <c r="B302" s="19"/>
      <c r="C302" s="21"/>
      <c r="D302" s="94"/>
      <c r="E302" s="77"/>
      <c r="F302" s="55">
        <f t="shared" si="4"/>
        <v>0</v>
      </c>
      <c r="G302" s="82"/>
      <c r="H302" s="82"/>
      <c r="I302" s="83"/>
    </row>
    <row r="303" spans="1:9">
      <c r="A303" s="18"/>
      <c r="B303" s="19"/>
      <c r="C303" s="21"/>
      <c r="D303" s="94"/>
      <c r="E303" s="77"/>
      <c r="F303" s="55">
        <f t="shared" si="4"/>
        <v>0</v>
      </c>
      <c r="G303" s="82"/>
      <c r="H303" s="82"/>
      <c r="I303" s="83"/>
    </row>
    <row r="304" spans="1:9">
      <c r="A304" s="18"/>
      <c r="B304" s="19"/>
      <c r="C304" s="21"/>
      <c r="D304" s="94"/>
      <c r="E304" s="77"/>
      <c r="F304" s="55">
        <f t="shared" si="4"/>
        <v>0</v>
      </c>
      <c r="G304" s="82"/>
      <c r="H304" s="82"/>
      <c r="I304" s="83"/>
    </row>
    <row r="305" spans="1:9">
      <c r="A305" s="18"/>
      <c r="B305" s="19"/>
      <c r="C305" s="21"/>
      <c r="D305" s="94"/>
      <c r="E305" s="77"/>
      <c r="F305" s="55">
        <f t="shared" si="4"/>
        <v>0</v>
      </c>
      <c r="G305" s="82"/>
      <c r="H305" s="82"/>
      <c r="I305" s="83"/>
    </row>
    <row r="306" spans="1:9">
      <c r="A306" s="18"/>
      <c r="B306" s="19"/>
      <c r="C306" s="21"/>
      <c r="D306" s="94"/>
      <c r="E306" s="77"/>
      <c r="F306" s="55">
        <f t="shared" si="4"/>
        <v>0</v>
      </c>
      <c r="G306" s="82"/>
      <c r="H306" s="82"/>
      <c r="I306" s="83"/>
    </row>
    <row r="307" spans="1:9">
      <c r="A307" s="18"/>
      <c r="B307" s="19"/>
      <c r="C307" s="21"/>
      <c r="D307" s="94"/>
      <c r="E307" s="77"/>
      <c r="F307" s="55">
        <f t="shared" si="4"/>
        <v>0</v>
      </c>
      <c r="G307" s="82"/>
      <c r="H307" s="82"/>
      <c r="I307" s="83"/>
    </row>
    <row r="308" spans="1:9">
      <c r="A308" s="18"/>
      <c r="B308" s="19"/>
      <c r="C308" s="21"/>
      <c r="D308" s="94"/>
      <c r="E308" s="77"/>
      <c r="F308" s="55">
        <f t="shared" si="4"/>
        <v>0</v>
      </c>
      <c r="G308" s="82"/>
      <c r="H308" s="82"/>
      <c r="I308" s="83"/>
    </row>
    <row r="309" spans="1:9">
      <c r="A309" s="18"/>
      <c r="B309" s="19"/>
      <c r="C309" s="21"/>
      <c r="D309" s="94"/>
      <c r="E309" s="77"/>
      <c r="F309" s="55">
        <f t="shared" si="4"/>
        <v>0</v>
      </c>
      <c r="G309" s="82"/>
      <c r="H309" s="82"/>
      <c r="I309" s="83"/>
    </row>
    <row r="310" spans="1:9">
      <c r="A310" s="18"/>
      <c r="B310" s="19"/>
      <c r="C310" s="21"/>
      <c r="D310" s="94"/>
      <c r="E310" s="77"/>
      <c r="F310" s="55">
        <f t="shared" si="4"/>
        <v>0</v>
      </c>
      <c r="G310" s="82"/>
      <c r="H310" s="82"/>
      <c r="I310" s="83"/>
    </row>
    <row r="311" spans="1:9">
      <c r="A311" s="18"/>
      <c r="B311" s="19"/>
      <c r="C311" s="21"/>
      <c r="D311" s="94"/>
      <c r="E311" s="77"/>
      <c r="F311" s="55">
        <f t="shared" si="4"/>
        <v>0</v>
      </c>
      <c r="G311" s="82"/>
      <c r="H311" s="82"/>
      <c r="I311" s="83"/>
    </row>
    <row r="312" spans="1:9">
      <c r="A312" s="18"/>
      <c r="B312" s="19"/>
      <c r="C312" s="21"/>
      <c r="D312" s="94"/>
      <c r="E312" s="77"/>
      <c r="F312" s="55">
        <f t="shared" si="4"/>
        <v>0</v>
      </c>
      <c r="G312" s="82"/>
      <c r="H312" s="82"/>
      <c r="I312" s="83"/>
    </row>
    <row r="313" spans="1:9">
      <c r="A313" s="18"/>
      <c r="B313" s="19"/>
      <c r="C313" s="21"/>
      <c r="D313" s="94"/>
      <c r="E313" s="77"/>
      <c r="F313" s="55">
        <f t="shared" si="4"/>
        <v>0</v>
      </c>
      <c r="G313" s="82"/>
      <c r="H313" s="82"/>
      <c r="I313" s="83"/>
    </row>
    <row r="314" spans="1:9">
      <c r="A314" s="18"/>
      <c r="B314" s="19"/>
      <c r="C314" s="21"/>
      <c r="D314" s="94"/>
      <c r="E314" s="77"/>
      <c r="F314" s="55">
        <f t="shared" si="4"/>
        <v>0</v>
      </c>
      <c r="G314" s="82"/>
      <c r="H314" s="82"/>
      <c r="I314" s="83"/>
    </row>
    <row r="315" spans="1:9">
      <c r="A315" s="18"/>
      <c r="B315" s="19"/>
      <c r="C315" s="21"/>
      <c r="D315" s="94"/>
      <c r="E315" s="77"/>
      <c r="F315" s="55">
        <f t="shared" si="4"/>
        <v>0</v>
      </c>
      <c r="G315" s="82"/>
      <c r="H315" s="82"/>
      <c r="I315" s="83"/>
    </row>
    <row r="316" spans="1:9">
      <c r="A316" s="18"/>
      <c r="B316" s="19"/>
      <c r="C316" s="21"/>
      <c r="D316" s="94"/>
      <c r="E316" s="77"/>
      <c r="F316" s="55">
        <f t="shared" si="4"/>
        <v>0</v>
      </c>
      <c r="G316" s="82"/>
      <c r="H316" s="82"/>
      <c r="I316" s="83"/>
    </row>
    <row r="317" spans="1:9">
      <c r="A317" s="18"/>
      <c r="B317" s="19"/>
      <c r="C317" s="21"/>
      <c r="D317" s="94"/>
      <c r="E317" s="77"/>
      <c r="F317" s="55">
        <f t="shared" si="4"/>
        <v>0</v>
      </c>
      <c r="G317" s="82"/>
      <c r="H317" s="82"/>
      <c r="I317" s="83"/>
    </row>
    <row r="318" spans="1:9">
      <c r="A318" s="18"/>
      <c r="B318" s="19"/>
      <c r="C318" s="21"/>
      <c r="D318" s="94"/>
      <c r="E318" s="77"/>
      <c r="F318" s="55">
        <f t="shared" si="4"/>
        <v>0</v>
      </c>
      <c r="G318" s="82"/>
      <c r="H318" s="82"/>
      <c r="I318" s="83"/>
    </row>
    <row r="319" spans="1:9">
      <c r="A319" s="18"/>
      <c r="B319" s="19"/>
      <c r="C319" s="21"/>
      <c r="D319" s="94"/>
      <c r="E319" s="77"/>
      <c r="F319" s="55">
        <f t="shared" si="4"/>
        <v>0</v>
      </c>
      <c r="G319" s="82"/>
      <c r="H319" s="82"/>
      <c r="I319" s="83"/>
    </row>
    <row r="320" spans="1:9">
      <c r="A320" s="18"/>
      <c r="B320" s="19"/>
      <c r="C320" s="21"/>
      <c r="D320" s="94"/>
      <c r="E320" s="77"/>
      <c r="F320" s="55">
        <f t="shared" si="4"/>
        <v>0</v>
      </c>
      <c r="G320" s="82"/>
      <c r="H320" s="82"/>
      <c r="I320" s="83"/>
    </row>
    <row r="321" spans="1:9">
      <c r="A321" s="18"/>
      <c r="B321" s="19"/>
      <c r="C321" s="21"/>
      <c r="D321" s="94"/>
      <c r="E321" s="77"/>
      <c r="F321" s="55">
        <f t="shared" si="4"/>
        <v>0</v>
      </c>
      <c r="G321" s="82"/>
      <c r="H321" s="82"/>
      <c r="I321" s="83"/>
    </row>
    <row r="322" spans="1:9">
      <c r="A322" s="18"/>
      <c r="B322" s="19"/>
      <c r="C322" s="21"/>
      <c r="D322" s="94"/>
      <c r="E322" s="77"/>
      <c r="F322" s="55">
        <f t="shared" si="4"/>
        <v>0</v>
      </c>
      <c r="G322" s="82"/>
      <c r="H322" s="82"/>
      <c r="I322" s="83"/>
    </row>
    <row r="323" spans="1:9">
      <c r="A323" s="18"/>
      <c r="B323" s="19"/>
      <c r="C323" s="21"/>
      <c r="D323" s="94"/>
      <c r="E323" s="77"/>
      <c r="F323" s="55">
        <f t="shared" si="4"/>
        <v>0</v>
      </c>
      <c r="G323" s="82"/>
      <c r="H323" s="82"/>
      <c r="I323" s="83"/>
    </row>
    <row r="324" spans="1:9">
      <c r="A324" s="18"/>
      <c r="B324" s="19"/>
      <c r="C324" s="21"/>
      <c r="D324" s="94"/>
      <c r="E324" s="77"/>
      <c r="F324" s="55">
        <f t="shared" si="4"/>
        <v>0</v>
      </c>
      <c r="G324" s="82"/>
      <c r="H324" s="82"/>
      <c r="I324" s="83"/>
    </row>
    <row r="325" spans="1:9">
      <c r="A325" s="18"/>
      <c r="B325" s="19"/>
      <c r="C325" s="21"/>
      <c r="D325" s="94"/>
      <c r="E325" s="77"/>
      <c r="F325" s="55">
        <f t="shared" si="4"/>
        <v>0</v>
      </c>
      <c r="G325" s="82"/>
      <c r="H325" s="82"/>
      <c r="I325" s="83"/>
    </row>
    <row r="326" spans="1:9">
      <c r="A326" s="18"/>
      <c r="B326" s="19"/>
      <c r="C326" s="21"/>
      <c r="D326" s="94"/>
      <c r="E326" s="77"/>
      <c r="F326" s="55">
        <f t="shared" si="4"/>
        <v>0</v>
      </c>
      <c r="G326" s="82"/>
      <c r="H326" s="82"/>
      <c r="I326" s="83"/>
    </row>
    <row r="327" spans="1:9">
      <c r="A327" s="18"/>
      <c r="B327" s="19"/>
      <c r="C327" s="21"/>
      <c r="D327" s="94"/>
      <c r="E327" s="77"/>
      <c r="F327" s="55">
        <f t="shared" si="4"/>
        <v>0</v>
      </c>
      <c r="G327" s="82"/>
      <c r="H327" s="82"/>
      <c r="I327" s="83"/>
    </row>
    <row r="328" spans="1:9">
      <c r="A328" s="18"/>
      <c r="B328" s="19"/>
      <c r="C328" s="21"/>
      <c r="D328" s="94"/>
      <c r="E328" s="77"/>
      <c r="F328" s="55">
        <f t="shared" si="4"/>
        <v>0</v>
      </c>
      <c r="G328" s="82"/>
      <c r="H328" s="82"/>
      <c r="I328" s="83"/>
    </row>
    <row r="329" spans="1:9">
      <c r="A329" s="18"/>
      <c r="B329" s="19"/>
      <c r="C329" s="21"/>
      <c r="D329" s="94"/>
      <c r="E329" s="77"/>
      <c r="F329" s="55">
        <f t="shared" si="4"/>
        <v>0</v>
      </c>
      <c r="G329" s="82"/>
      <c r="H329" s="82"/>
      <c r="I329" s="83"/>
    </row>
    <row r="330" spans="1:9">
      <c r="A330" s="18"/>
      <c r="B330" s="19"/>
      <c r="C330" s="21"/>
      <c r="D330" s="94"/>
      <c r="E330" s="77"/>
      <c r="F330" s="55">
        <f t="shared" si="4"/>
        <v>0</v>
      </c>
      <c r="G330" s="82"/>
      <c r="H330" s="82"/>
      <c r="I330" s="83"/>
    </row>
    <row r="331" spans="1:9">
      <c r="A331" s="18"/>
      <c r="B331" s="19"/>
      <c r="C331" s="21"/>
      <c r="D331" s="94"/>
      <c r="E331" s="77"/>
      <c r="F331" s="55">
        <f t="shared" si="4"/>
        <v>0</v>
      </c>
      <c r="G331" s="82"/>
      <c r="H331" s="82"/>
      <c r="I331" s="83"/>
    </row>
    <row r="332" spans="1:9">
      <c r="A332" s="18"/>
      <c r="B332" s="19"/>
      <c r="C332" s="21"/>
      <c r="D332" s="94"/>
      <c r="E332" s="77"/>
      <c r="F332" s="55">
        <f t="shared" ref="F332:F395" si="5">SUM(G332:I332)</f>
        <v>0</v>
      </c>
      <c r="G332" s="82"/>
      <c r="H332" s="82"/>
      <c r="I332" s="83"/>
    </row>
    <row r="333" spans="1:9">
      <c r="A333" s="18"/>
      <c r="B333" s="19"/>
      <c r="C333" s="21"/>
      <c r="D333" s="94"/>
      <c r="E333" s="77"/>
      <c r="F333" s="55">
        <f t="shared" si="5"/>
        <v>0</v>
      </c>
      <c r="G333" s="82"/>
      <c r="H333" s="82"/>
      <c r="I333" s="83"/>
    </row>
    <row r="334" spans="1:9">
      <c r="A334" s="18"/>
      <c r="B334" s="19"/>
      <c r="C334" s="21"/>
      <c r="D334" s="94"/>
      <c r="E334" s="77"/>
      <c r="F334" s="55">
        <f t="shared" si="5"/>
        <v>0</v>
      </c>
      <c r="G334" s="82"/>
      <c r="H334" s="82"/>
      <c r="I334" s="83"/>
    </row>
    <row r="335" spans="1:9">
      <c r="A335" s="18"/>
      <c r="B335" s="19"/>
      <c r="C335" s="21"/>
      <c r="D335" s="94"/>
      <c r="E335" s="77"/>
      <c r="F335" s="55">
        <f t="shared" si="5"/>
        <v>0</v>
      </c>
      <c r="G335" s="82"/>
      <c r="H335" s="82"/>
      <c r="I335" s="83"/>
    </row>
    <row r="336" spans="1:9">
      <c r="A336" s="18"/>
      <c r="B336" s="19"/>
      <c r="C336" s="21"/>
      <c r="D336" s="94"/>
      <c r="E336" s="77"/>
      <c r="F336" s="55">
        <f t="shared" si="5"/>
        <v>0</v>
      </c>
      <c r="G336" s="82"/>
      <c r="H336" s="82"/>
      <c r="I336" s="83"/>
    </row>
    <row r="337" spans="1:9">
      <c r="A337" s="18"/>
      <c r="B337" s="19"/>
      <c r="C337" s="21"/>
      <c r="D337" s="94"/>
      <c r="E337" s="77"/>
      <c r="F337" s="55">
        <f t="shared" si="5"/>
        <v>0</v>
      </c>
      <c r="G337" s="82"/>
      <c r="H337" s="82"/>
      <c r="I337" s="83"/>
    </row>
    <row r="338" spans="1:9">
      <c r="A338" s="18"/>
      <c r="B338" s="19"/>
      <c r="C338" s="21"/>
      <c r="D338" s="94"/>
      <c r="E338" s="77"/>
      <c r="F338" s="55">
        <f t="shared" si="5"/>
        <v>0</v>
      </c>
      <c r="G338" s="82"/>
      <c r="H338" s="82"/>
      <c r="I338" s="83"/>
    </row>
    <row r="339" spans="1:9">
      <c r="A339" s="18"/>
      <c r="B339" s="19"/>
      <c r="C339" s="21"/>
      <c r="D339" s="94"/>
      <c r="E339" s="77"/>
      <c r="F339" s="55">
        <f t="shared" si="5"/>
        <v>0</v>
      </c>
      <c r="G339" s="82"/>
      <c r="H339" s="82"/>
      <c r="I339" s="83"/>
    </row>
    <row r="340" spans="1:9">
      <c r="A340" s="18"/>
      <c r="B340" s="19"/>
      <c r="C340" s="21"/>
      <c r="D340" s="94"/>
      <c r="E340" s="77"/>
      <c r="F340" s="55">
        <f t="shared" si="5"/>
        <v>0</v>
      </c>
      <c r="G340" s="82"/>
      <c r="H340" s="82"/>
      <c r="I340" s="83"/>
    </row>
    <row r="341" spans="1:9">
      <c r="A341" s="18"/>
      <c r="B341" s="19"/>
      <c r="C341" s="21"/>
      <c r="D341" s="94"/>
      <c r="E341" s="77"/>
      <c r="F341" s="55">
        <f t="shared" si="5"/>
        <v>0</v>
      </c>
      <c r="G341" s="82"/>
      <c r="H341" s="82"/>
      <c r="I341" s="83"/>
    </row>
    <row r="342" spans="1:9">
      <c r="A342" s="18"/>
      <c r="B342" s="19"/>
      <c r="C342" s="21"/>
      <c r="D342" s="94"/>
      <c r="E342" s="77"/>
      <c r="F342" s="55">
        <f t="shared" si="5"/>
        <v>0</v>
      </c>
      <c r="G342" s="82"/>
      <c r="H342" s="82"/>
      <c r="I342" s="83"/>
    </row>
    <row r="343" spans="1:9">
      <c r="A343" s="18"/>
      <c r="B343" s="19"/>
      <c r="C343" s="21"/>
      <c r="D343" s="94"/>
      <c r="E343" s="77"/>
      <c r="F343" s="55">
        <f t="shared" si="5"/>
        <v>0</v>
      </c>
      <c r="G343" s="82"/>
      <c r="H343" s="82"/>
      <c r="I343" s="83"/>
    </row>
    <row r="344" spans="1:9">
      <c r="A344" s="18"/>
      <c r="B344" s="19"/>
      <c r="C344" s="21"/>
      <c r="D344" s="94"/>
      <c r="E344" s="77"/>
      <c r="F344" s="55">
        <f t="shared" si="5"/>
        <v>0</v>
      </c>
      <c r="G344" s="82"/>
      <c r="H344" s="82"/>
      <c r="I344" s="83"/>
    </row>
    <row r="345" spans="1:9">
      <c r="A345" s="18"/>
      <c r="B345" s="19"/>
      <c r="C345" s="21"/>
      <c r="D345" s="94"/>
      <c r="E345" s="77"/>
      <c r="F345" s="55">
        <f t="shared" si="5"/>
        <v>0</v>
      </c>
      <c r="G345" s="82"/>
      <c r="H345" s="82"/>
      <c r="I345" s="83"/>
    </row>
    <row r="346" spans="1:9">
      <c r="A346" s="18"/>
      <c r="B346" s="19"/>
      <c r="C346" s="21"/>
      <c r="D346" s="94"/>
      <c r="E346" s="77"/>
      <c r="F346" s="55">
        <f t="shared" si="5"/>
        <v>0</v>
      </c>
      <c r="G346" s="82"/>
      <c r="H346" s="82"/>
      <c r="I346" s="83"/>
    </row>
    <row r="347" spans="1:9">
      <c r="A347" s="18"/>
      <c r="B347" s="19"/>
      <c r="C347" s="21"/>
      <c r="D347" s="94"/>
      <c r="E347" s="77"/>
      <c r="F347" s="55">
        <f t="shared" si="5"/>
        <v>0</v>
      </c>
      <c r="G347" s="82"/>
      <c r="H347" s="82"/>
      <c r="I347" s="83"/>
    </row>
    <row r="348" spans="1:9">
      <c r="A348" s="18"/>
      <c r="B348" s="19"/>
      <c r="C348" s="21"/>
      <c r="D348" s="94"/>
      <c r="E348" s="77"/>
      <c r="F348" s="55">
        <f t="shared" si="5"/>
        <v>0</v>
      </c>
      <c r="G348" s="82"/>
      <c r="H348" s="82"/>
      <c r="I348" s="83"/>
    </row>
    <row r="349" spans="1:9">
      <c r="A349" s="18"/>
      <c r="B349" s="19"/>
      <c r="C349" s="21"/>
      <c r="D349" s="94"/>
      <c r="E349" s="77"/>
      <c r="F349" s="55">
        <f t="shared" si="5"/>
        <v>0</v>
      </c>
      <c r="G349" s="82"/>
      <c r="H349" s="82"/>
      <c r="I349" s="83"/>
    </row>
    <row r="350" spans="1:9">
      <c r="A350" s="18"/>
      <c r="B350" s="19"/>
      <c r="C350" s="21"/>
      <c r="D350" s="94"/>
      <c r="E350" s="77"/>
      <c r="F350" s="55">
        <f t="shared" si="5"/>
        <v>0</v>
      </c>
      <c r="G350" s="82"/>
      <c r="H350" s="82"/>
      <c r="I350" s="83"/>
    </row>
    <row r="351" spans="1:9">
      <c r="A351" s="18"/>
      <c r="B351" s="19"/>
      <c r="C351" s="21"/>
      <c r="D351" s="94"/>
      <c r="E351" s="77"/>
      <c r="F351" s="55">
        <f t="shared" si="5"/>
        <v>0</v>
      </c>
      <c r="G351" s="82"/>
      <c r="H351" s="82"/>
      <c r="I351" s="83"/>
    </row>
    <row r="352" spans="1:9">
      <c r="A352" s="18"/>
      <c r="B352" s="19"/>
      <c r="C352" s="21"/>
      <c r="D352" s="94"/>
      <c r="E352" s="77"/>
      <c r="F352" s="55">
        <f t="shared" si="5"/>
        <v>0</v>
      </c>
      <c r="G352" s="82"/>
      <c r="H352" s="82"/>
      <c r="I352" s="83"/>
    </row>
    <row r="353" spans="1:9">
      <c r="A353" s="18"/>
      <c r="B353" s="19"/>
      <c r="C353" s="21"/>
      <c r="D353" s="94"/>
      <c r="E353" s="77"/>
      <c r="F353" s="55">
        <f t="shared" si="5"/>
        <v>0</v>
      </c>
      <c r="G353" s="82"/>
      <c r="H353" s="82"/>
      <c r="I353" s="83"/>
    </row>
    <row r="354" spans="1:9">
      <c r="A354" s="18"/>
      <c r="B354" s="19"/>
      <c r="C354" s="21"/>
      <c r="D354" s="94"/>
      <c r="E354" s="77"/>
      <c r="F354" s="55">
        <f t="shared" si="5"/>
        <v>0</v>
      </c>
      <c r="G354" s="82"/>
      <c r="H354" s="82"/>
      <c r="I354" s="83"/>
    </row>
    <row r="355" spans="1:9">
      <c r="A355" s="18"/>
      <c r="B355" s="19"/>
      <c r="C355" s="21"/>
      <c r="D355" s="94"/>
      <c r="E355" s="77"/>
      <c r="F355" s="55">
        <f t="shared" si="5"/>
        <v>0</v>
      </c>
      <c r="G355" s="82"/>
      <c r="H355" s="82"/>
      <c r="I355" s="83"/>
    </row>
    <row r="356" spans="1:9">
      <c r="A356" s="18"/>
      <c r="B356" s="19"/>
      <c r="C356" s="21"/>
      <c r="D356" s="94"/>
      <c r="E356" s="77"/>
      <c r="F356" s="55">
        <f t="shared" si="5"/>
        <v>0</v>
      </c>
      <c r="G356" s="82"/>
      <c r="H356" s="82"/>
      <c r="I356" s="83"/>
    </row>
    <row r="357" spans="1:9">
      <c r="A357" s="18"/>
      <c r="B357" s="19"/>
      <c r="C357" s="21"/>
      <c r="D357" s="94"/>
      <c r="E357" s="77"/>
      <c r="F357" s="55">
        <f t="shared" si="5"/>
        <v>0</v>
      </c>
      <c r="G357" s="82"/>
      <c r="H357" s="82"/>
      <c r="I357" s="83"/>
    </row>
    <row r="358" spans="1:9">
      <c r="A358" s="18"/>
      <c r="B358" s="19"/>
      <c r="C358" s="21"/>
      <c r="D358" s="94"/>
      <c r="E358" s="77"/>
      <c r="F358" s="55">
        <f t="shared" si="5"/>
        <v>0</v>
      </c>
      <c r="G358" s="82"/>
      <c r="H358" s="82"/>
      <c r="I358" s="83"/>
    </row>
    <row r="359" spans="1:9">
      <c r="A359" s="18"/>
      <c r="B359" s="19"/>
      <c r="C359" s="21"/>
      <c r="D359" s="94"/>
      <c r="E359" s="77"/>
      <c r="F359" s="55">
        <f t="shared" si="5"/>
        <v>0</v>
      </c>
      <c r="G359" s="82"/>
      <c r="H359" s="82"/>
      <c r="I359" s="83"/>
    </row>
    <row r="360" spans="1:9">
      <c r="A360" s="18"/>
      <c r="B360" s="19"/>
      <c r="C360" s="21"/>
      <c r="D360" s="94"/>
      <c r="E360" s="77"/>
      <c r="F360" s="55">
        <f t="shared" si="5"/>
        <v>0</v>
      </c>
      <c r="G360" s="82"/>
      <c r="H360" s="82"/>
      <c r="I360" s="83"/>
    </row>
    <row r="361" spans="1:9">
      <c r="A361" s="18"/>
      <c r="B361" s="19"/>
      <c r="C361" s="21"/>
      <c r="D361" s="94"/>
      <c r="E361" s="77"/>
      <c r="F361" s="55">
        <f t="shared" si="5"/>
        <v>0</v>
      </c>
      <c r="G361" s="82"/>
      <c r="H361" s="82"/>
      <c r="I361" s="83"/>
    </row>
    <row r="362" spans="1:9">
      <c r="A362" s="18"/>
      <c r="B362" s="19"/>
      <c r="C362" s="21"/>
      <c r="D362" s="94"/>
      <c r="E362" s="77"/>
      <c r="F362" s="55">
        <f t="shared" si="5"/>
        <v>0</v>
      </c>
      <c r="G362" s="82"/>
      <c r="H362" s="82"/>
      <c r="I362" s="83"/>
    </row>
    <row r="363" spans="1:9">
      <c r="A363" s="18"/>
      <c r="B363" s="19"/>
      <c r="C363" s="21"/>
      <c r="D363" s="94"/>
      <c r="E363" s="77"/>
      <c r="F363" s="55">
        <f t="shared" si="5"/>
        <v>0</v>
      </c>
      <c r="G363" s="82"/>
      <c r="H363" s="82"/>
      <c r="I363" s="83"/>
    </row>
    <row r="364" spans="1:9">
      <c r="A364" s="18"/>
      <c r="B364" s="19"/>
      <c r="C364" s="21"/>
      <c r="D364" s="94"/>
      <c r="E364" s="77"/>
      <c r="F364" s="55">
        <f t="shared" si="5"/>
        <v>0</v>
      </c>
      <c r="G364" s="82"/>
      <c r="H364" s="82"/>
      <c r="I364" s="83"/>
    </row>
    <row r="365" spans="1:9">
      <c r="A365" s="18"/>
      <c r="B365" s="19"/>
      <c r="C365" s="21"/>
      <c r="D365" s="94"/>
      <c r="E365" s="77"/>
      <c r="F365" s="55">
        <f t="shared" si="5"/>
        <v>0</v>
      </c>
      <c r="G365" s="82"/>
      <c r="H365" s="82"/>
      <c r="I365" s="83"/>
    </row>
    <row r="366" spans="1:9">
      <c r="A366" s="18"/>
      <c r="B366" s="19"/>
      <c r="C366" s="21"/>
      <c r="D366" s="94"/>
      <c r="E366" s="77"/>
      <c r="F366" s="55">
        <f t="shared" si="5"/>
        <v>0</v>
      </c>
      <c r="G366" s="82"/>
      <c r="H366" s="82"/>
      <c r="I366" s="83"/>
    </row>
    <row r="367" spans="1:9">
      <c r="A367" s="18"/>
      <c r="B367" s="19"/>
      <c r="C367" s="21"/>
      <c r="D367" s="94"/>
      <c r="E367" s="77"/>
      <c r="F367" s="55">
        <f t="shared" si="5"/>
        <v>0</v>
      </c>
      <c r="G367" s="82"/>
      <c r="H367" s="82"/>
      <c r="I367" s="83"/>
    </row>
    <row r="368" spans="1:9">
      <c r="A368" s="18"/>
      <c r="B368" s="19"/>
      <c r="C368" s="21"/>
      <c r="D368" s="94"/>
      <c r="E368" s="77"/>
      <c r="F368" s="55">
        <f t="shared" si="5"/>
        <v>0</v>
      </c>
      <c r="G368" s="82"/>
      <c r="H368" s="82"/>
      <c r="I368" s="83"/>
    </row>
    <row r="369" spans="1:9">
      <c r="A369" s="18"/>
      <c r="B369" s="19"/>
      <c r="C369" s="21"/>
      <c r="D369" s="94"/>
      <c r="E369" s="77"/>
      <c r="F369" s="55">
        <f t="shared" si="5"/>
        <v>0</v>
      </c>
      <c r="G369" s="82"/>
      <c r="H369" s="82"/>
      <c r="I369" s="83"/>
    </row>
    <row r="370" spans="1:9">
      <c r="A370" s="18"/>
      <c r="B370" s="19"/>
      <c r="C370" s="21"/>
      <c r="D370" s="94"/>
      <c r="E370" s="77"/>
      <c r="F370" s="55">
        <f t="shared" si="5"/>
        <v>0</v>
      </c>
      <c r="G370" s="82"/>
      <c r="H370" s="82"/>
      <c r="I370" s="83"/>
    </row>
    <row r="371" spans="1:9">
      <c r="A371" s="18"/>
      <c r="B371" s="19"/>
      <c r="C371" s="21"/>
      <c r="D371" s="94"/>
      <c r="E371" s="77"/>
      <c r="F371" s="55">
        <f t="shared" si="5"/>
        <v>0</v>
      </c>
      <c r="G371" s="82"/>
      <c r="H371" s="82"/>
      <c r="I371" s="83"/>
    </row>
    <row r="372" spans="1:9">
      <c r="A372" s="18"/>
      <c r="B372" s="19"/>
      <c r="C372" s="21"/>
      <c r="D372" s="94"/>
      <c r="E372" s="77"/>
      <c r="F372" s="55">
        <f t="shared" si="5"/>
        <v>0</v>
      </c>
      <c r="G372" s="82"/>
      <c r="H372" s="82"/>
      <c r="I372" s="83"/>
    </row>
    <row r="373" spans="1:9">
      <c r="A373" s="18"/>
      <c r="B373" s="19"/>
      <c r="C373" s="21"/>
      <c r="D373" s="94"/>
      <c r="E373" s="77"/>
      <c r="F373" s="55">
        <f t="shared" si="5"/>
        <v>0</v>
      </c>
      <c r="G373" s="82"/>
      <c r="H373" s="82"/>
      <c r="I373" s="83"/>
    </row>
    <row r="374" spans="1:9">
      <c r="A374" s="18"/>
      <c r="B374" s="19"/>
      <c r="C374" s="21"/>
      <c r="D374" s="94"/>
      <c r="E374" s="77"/>
      <c r="F374" s="55">
        <f t="shared" si="5"/>
        <v>0</v>
      </c>
      <c r="G374" s="82"/>
      <c r="H374" s="82"/>
      <c r="I374" s="83"/>
    </row>
    <row r="375" spans="1:9">
      <c r="A375" s="18"/>
      <c r="B375" s="19"/>
      <c r="C375" s="21"/>
      <c r="D375" s="94"/>
      <c r="E375" s="77"/>
      <c r="F375" s="55">
        <f t="shared" si="5"/>
        <v>0</v>
      </c>
      <c r="G375" s="82"/>
      <c r="H375" s="82"/>
      <c r="I375" s="83"/>
    </row>
    <row r="376" spans="1:9">
      <c r="A376" s="18"/>
      <c r="B376" s="19"/>
      <c r="C376" s="21"/>
      <c r="D376" s="94"/>
      <c r="E376" s="77"/>
      <c r="F376" s="55">
        <f t="shared" si="5"/>
        <v>0</v>
      </c>
      <c r="G376" s="82"/>
      <c r="H376" s="82"/>
      <c r="I376" s="83"/>
    </row>
    <row r="377" spans="1:9">
      <c r="A377" s="18"/>
      <c r="B377" s="19"/>
      <c r="C377" s="21"/>
      <c r="D377" s="94"/>
      <c r="E377" s="77"/>
      <c r="F377" s="55">
        <f t="shared" si="5"/>
        <v>0</v>
      </c>
      <c r="G377" s="82"/>
      <c r="H377" s="82"/>
      <c r="I377" s="83"/>
    </row>
    <row r="378" spans="1:9">
      <c r="A378" s="18"/>
      <c r="B378" s="19"/>
      <c r="C378" s="21"/>
      <c r="D378" s="94"/>
      <c r="E378" s="77"/>
      <c r="F378" s="55">
        <f t="shared" si="5"/>
        <v>0</v>
      </c>
      <c r="G378" s="82"/>
      <c r="H378" s="82"/>
      <c r="I378" s="83"/>
    </row>
    <row r="379" spans="1:9">
      <c r="A379" s="18"/>
      <c r="B379" s="19"/>
      <c r="C379" s="21"/>
      <c r="D379" s="94"/>
      <c r="E379" s="77"/>
      <c r="F379" s="55">
        <f t="shared" si="5"/>
        <v>0</v>
      </c>
      <c r="G379" s="82"/>
      <c r="H379" s="82"/>
      <c r="I379" s="83"/>
    </row>
    <row r="380" spans="1:9">
      <c r="A380" s="18"/>
      <c r="B380" s="19"/>
      <c r="C380" s="21"/>
      <c r="D380" s="94"/>
      <c r="E380" s="77"/>
      <c r="F380" s="55">
        <f t="shared" si="5"/>
        <v>0</v>
      </c>
      <c r="G380" s="82"/>
      <c r="H380" s="82"/>
      <c r="I380" s="83"/>
    </row>
    <row r="381" spans="1:9">
      <c r="A381" s="18"/>
      <c r="B381" s="19"/>
      <c r="C381" s="21"/>
      <c r="D381" s="94"/>
      <c r="E381" s="77"/>
      <c r="F381" s="55">
        <f t="shared" si="5"/>
        <v>0</v>
      </c>
      <c r="G381" s="82"/>
      <c r="H381" s="82"/>
      <c r="I381" s="83"/>
    </row>
    <row r="382" spans="1:9">
      <c r="A382" s="18"/>
      <c r="B382" s="19"/>
      <c r="C382" s="21"/>
      <c r="D382" s="94"/>
      <c r="E382" s="77"/>
      <c r="F382" s="55">
        <f t="shared" si="5"/>
        <v>0</v>
      </c>
      <c r="G382" s="82"/>
      <c r="H382" s="82"/>
      <c r="I382" s="83"/>
    </row>
    <row r="383" spans="1:9">
      <c r="A383" s="18"/>
      <c r="B383" s="19"/>
      <c r="C383" s="21"/>
      <c r="D383" s="94"/>
      <c r="E383" s="77"/>
      <c r="F383" s="55">
        <f t="shared" si="5"/>
        <v>0</v>
      </c>
      <c r="G383" s="82"/>
      <c r="H383" s="82"/>
      <c r="I383" s="83"/>
    </row>
    <row r="384" spans="1:9">
      <c r="A384" s="18"/>
      <c r="B384" s="19"/>
      <c r="C384" s="21"/>
      <c r="D384" s="94"/>
      <c r="E384" s="77"/>
      <c r="F384" s="55">
        <f t="shared" si="5"/>
        <v>0</v>
      </c>
      <c r="G384" s="82"/>
      <c r="H384" s="82"/>
      <c r="I384" s="83"/>
    </row>
    <row r="385" spans="1:9">
      <c r="A385" s="18"/>
      <c r="B385" s="19"/>
      <c r="C385" s="21"/>
      <c r="D385" s="94"/>
      <c r="E385" s="77"/>
      <c r="F385" s="55">
        <f t="shared" si="5"/>
        <v>0</v>
      </c>
      <c r="G385" s="82"/>
      <c r="H385" s="82"/>
      <c r="I385" s="83"/>
    </row>
    <row r="386" spans="1:9">
      <c r="A386" s="18"/>
      <c r="B386" s="19"/>
      <c r="C386" s="21"/>
      <c r="D386" s="94"/>
      <c r="E386" s="77"/>
      <c r="F386" s="55">
        <f t="shared" si="5"/>
        <v>0</v>
      </c>
      <c r="G386" s="82"/>
      <c r="H386" s="82"/>
      <c r="I386" s="83"/>
    </row>
    <row r="387" spans="1:9">
      <c r="A387" s="18"/>
      <c r="B387" s="19"/>
      <c r="C387" s="21"/>
      <c r="D387" s="94"/>
      <c r="E387" s="77"/>
      <c r="F387" s="55">
        <f t="shared" si="5"/>
        <v>0</v>
      </c>
      <c r="G387" s="82"/>
      <c r="H387" s="82"/>
      <c r="I387" s="83"/>
    </row>
    <row r="388" spans="1:9">
      <c r="A388" s="18"/>
      <c r="B388" s="19"/>
      <c r="C388" s="21"/>
      <c r="D388" s="94"/>
      <c r="E388" s="77"/>
      <c r="F388" s="55">
        <f t="shared" si="5"/>
        <v>0</v>
      </c>
      <c r="G388" s="82"/>
      <c r="H388" s="82"/>
      <c r="I388" s="83"/>
    </row>
    <row r="389" spans="1:9">
      <c r="A389" s="18"/>
      <c r="B389" s="19"/>
      <c r="C389" s="21"/>
      <c r="D389" s="94"/>
      <c r="E389" s="77"/>
      <c r="F389" s="55">
        <f t="shared" si="5"/>
        <v>0</v>
      </c>
      <c r="G389" s="82"/>
      <c r="H389" s="82"/>
      <c r="I389" s="83"/>
    </row>
    <row r="390" spans="1:9">
      <c r="A390" s="18"/>
      <c r="B390" s="19"/>
      <c r="C390" s="21"/>
      <c r="D390" s="94"/>
      <c r="E390" s="77"/>
      <c r="F390" s="55">
        <f t="shared" si="5"/>
        <v>0</v>
      </c>
      <c r="G390" s="82"/>
      <c r="H390" s="82"/>
      <c r="I390" s="83"/>
    </row>
    <row r="391" spans="1:9">
      <c r="A391" s="18"/>
      <c r="B391" s="19"/>
      <c r="C391" s="21"/>
      <c r="D391" s="94"/>
      <c r="E391" s="77"/>
      <c r="F391" s="55">
        <f t="shared" si="5"/>
        <v>0</v>
      </c>
      <c r="G391" s="82"/>
      <c r="H391" s="82"/>
      <c r="I391" s="83"/>
    </row>
    <row r="392" spans="1:9">
      <c r="A392" s="18"/>
      <c r="B392" s="19"/>
      <c r="C392" s="21"/>
      <c r="D392" s="94"/>
      <c r="E392" s="77"/>
      <c r="F392" s="55">
        <f t="shared" si="5"/>
        <v>0</v>
      </c>
      <c r="G392" s="82"/>
      <c r="H392" s="82"/>
      <c r="I392" s="83"/>
    </row>
    <row r="393" spans="1:9">
      <c r="A393" s="18"/>
      <c r="B393" s="19"/>
      <c r="C393" s="21"/>
      <c r="D393" s="94"/>
      <c r="E393" s="77"/>
      <c r="F393" s="55">
        <f t="shared" si="5"/>
        <v>0</v>
      </c>
      <c r="G393" s="82"/>
      <c r="H393" s="82"/>
      <c r="I393" s="83"/>
    </row>
    <row r="394" spans="1:9">
      <c r="A394" s="18"/>
      <c r="B394" s="19"/>
      <c r="C394" s="21"/>
      <c r="D394" s="94"/>
      <c r="E394" s="77"/>
      <c r="F394" s="55">
        <f t="shared" si="5"/>
        <v>0</v>
      </c>
      <c r="G394" s="82"/>
      <c r="H394" s="82"/>
      <c r="I394" s="83"/>
    </row>
    <row r="395" spans="1:9">
      <c r="A395" s="18"/>
      <c r="B395" s="19"/>
      <c r="C395" s="21"/>
      <c r="D395" s="94"/>
      <c r="E395" s="77"/>
      <c r="F395" s="55">
        <f t="shared" si="5"/>
        <v>0</v>
      </c>
      <c r="G395" s="82"/>
      <c r="H395" s="82"/>
      <c r="I395" s="83"/>
    </row>
    <row r="396" spans="1:9">
      <c r="A396" s="18"/>
      <c r="B396" s="19"/>
      <c r="C396" s="21"/>
      <c r="D396" s="94"/>
      <c r="E396" s="77"/>
      <c r="F396" s="55">
        <f t="shared" ref="F396:F459" si="6">SUM(G396:I396)</f>
        <v>0</v>
      </c>
      <c r="G396" s="82"/>
      <c r="H396" s="82"/>
      <c r="I396" s="83"/>
    </row>
    <row r="397" spans="1:9">
      <c r="A397" s="18"/>
      <c r="B397" s="19"/>
      <c r="C397" s="21"/>
      <c r="D397" s="94"/>
      <c r="E397" s="77"/>
      <c r="F397" s="55">
        <f t="shared" si="6"/>
        <v>0</v>
      </c>
      <c r="G397" s="82"/>
      <c r="H397" s="82"/>
      <c r="I397" s="83"/>
    </row>
    <row r="398" spans="1:9">
      <c r="A398" s="18"/>
      <c r="B398" s="19"/>
      <c r="C398" s="21"/>
      <c r="D398" s="94"/>
      <c r="E398" s="77"/>
      <c r="F398" s="55">
        <f t="shared" si="6"/>
        <v>0</v>
      </c>
      <c r="G398" s="82"/>
      <c r="H398" s="82"/>
      <c r="I398" s="83"/>
    </row>
    <row r="399" spans="1:9">
      <c r="A399" s="18"/>
      <c r="B399" s="19"/>
      <c r="C399" s="21"/>
      <c r="D399" s="94"/>
      <c r="E399" s="77"/>
      <c r="F399" s="55">
        <f t="shared" si="6"/>
        <v>0</v>
      </c>
      <c r="G399" s="82"/>
      <c r="H399" s="82"/>
      <c r="I399" s="83"/>
    </row>
    <row r="400" spans="1:9">
      <c r="A400" s="18"/>
      <c r="B400" s="19"/>
      <c r="C400" s="21"/>
      <c r="D400" s="94"/>
      <c r="E400" s="77"/>
      <c r="F400" s="55">
        <f t="shared" si="6"/>
        <v>0</v>
      </c>
      <c r="G400" s="82"/>
      <c r="H400" s="82"/>
      <c r="I400" s="83"/>
    </row>
    <row r="401" spans="1:9">
      <c r="A401" s="18"/>
      <c r="B401" s="19"/>
      <c r="C401" s="21"/>
      <c r="D401" s="94"/>
      <c r="E401" s="77"/>
      <c r="F401" s="55">
        <f t="shared" si="6"/>
        <v>0</v>
      </c>
      <c r="G401" s="82"/>
      <c r="H401" s="82"/>
      <c r="I401" s="83"/>
    </row>
    <row r="402" spans="1:9">
      <c r="A402" s="18"/>
      <c r="B402" s="19"/>
      <c r="C402" s="21"/>
      <c r="D402" s="94"/>
      <c r="E402" s="77"/>
      <c r="F402" s="55">
        <f t="shared" si="6"/>
        <v>0</v>
      </c>
      <c r="G402" s="82"/>
      <c r="H402" s="82"/>
      <c r="I402" s="83"/>
    </row>
    <row r="403" spans="1:9">
      <c r="A403" s="18"/>
      <c r="B403" s="19"/>
      <c r="C403" s="21"/>
      <c r="D403" s="94"/>
      <c r="E403" s="77"/>
      <c r="F403" s="55">
        <f t="shared" si="6"/>
        <v>0</v>
      </c>
      <c r="G403" s="82"/>
      <c r="H403" s="82"/>
      <c r="I403" s="83"/>
    </row>
    <row r="404" spans="1:9">
      <c r="A404" s="18"/>
      <c r="B404" s="19"/>
      <c r="C404" s="21"/>
      <c r="D404" s="94"/>
      <c r="E404" s="77"/>
      <c r="F404" s="55">
        <f t="shared" si="6"/>
        <v>0</v>
      </c>
      <c r="G404" s="82"/>
      <c r="H404" s="82"/>
      <c r="I404" s="83"/>
    </row>
    <row r="405" spans="1:9">
      <c r="A405" s="18"/>
      <c r="B405" s="19"/>
      <c r="C405" s="21"/>
      <c r="D405" s="94"/>
      <c r="E405" s="77"/>
      <c r="F405" s="55">
        <f t="shared" si="6"/>
        <v>0</v>
      </c>
      <c r="G405" s="82"/>
      <c r="H405" s="82"/>
      <c r="I405" s="83"/>
    </row>
    <row r="406" spans="1:9">
      <c r="A406" s="18"/>
      <c r="B406" s="19"/>
      <c r="C406" s="21"/>
      <c r="D406" s="94"/>
      <c r="E406" s="77"/>
      <c r="F406" s="55">
        <f t="shared" si="6"/>
        <v>0</v>
      </c>
      <c r="G406" s="82"/>
      <c r="H406" s="82"/>
      <c r="I406" s="83"/>
    </row>
    <row r="407" spans="1:9">
      <c r="A407" s="18"/>
      <c r="B407" s="19"/>
      <c r="C407" s="21"/>
      <c r="D407" s="94"/>
      <c r="E407" s="77"/>
      <c r="F407" s="55">
        <f t="shared" si="6"/>
        <v>0</v>
      </c>
      <c r="G407" s="82"/>
      <c r="H407" s="82"/>
      <c r="I407" s="83"/>
    </row>
    <row r="408" spans="1:9">
      <c r="A408" s="18"/>
      <c r="B408" s="19"/>
      <c r="C408" s="21"/>
      <c r="D408" s="94"/>
      <c r="E408" s="77"/>
      <c r="F408" s="55">
        <f t="shared" si="6"/>
        <v>0</v>
      </c>
      <c r="G408" s="82"/>
      <c r="H408" s="82"/>
      <c r="I408" s="83"/>
    </row>
    <row r="409" spans="1:9">
      <c r="A409" s="18"/>
      <c r="B409" s="19"/>
      <c r="C409" s="21"/>
      <c r="D409" s="94"/>
      <c r="E409" s="77"/>
      <c r="F409" s="55">
        <f t="shared" si="6"/>
        <v>0</v>
      </c>
      <c r="G409" s="82"/>
      <c r="H409" s="82"/>
      <c r="I409" s="83"/>
    </row>
    <row r="410" spans="1:9">
      <c r="A410" s="18"/>
      <c r="B410" s="19"/>
      <c r="C410" s="21"/>
      <c r="D410" s="94"/>
      <c r="E410" s="77"/>
      <c r="F410" s="55">
        <f t="shared" si="6"/>
        <v>0</v>
      </c>
      <c r="G410" s="82"/>
      <c r="H410" s="82"/>
      <c r="I410" s="83"/>
    </row>
    <row r="411" spans="1:9">
      <c r="A411" s="18"/>
      <c r="B411" s="19"/>
      <c r="C411" s="21"/>
      <c r="D411" s="94"/>
      <c r="E411" s="77"/>
      <c r="F411" s="55">
        <f t="shared" si="6"/>
        <v>0</v>
      </c>
      <c r="G411" s="82"/>
      <c r="H411" s="82"/>
      <c r="I411" s="83"/>
    </row>
    <row r="412" spans="1:9">
      <c r="A412" s="18"/>
      <c r="B412" s="19"/>
      <c r="C412" s="21"/>
      <c r="D412" s="94"/>
      <c r="E412" s="77"/>
      <c r="F412" s="55">
        <f t="shared" si="6"/>
        <v>0</v>
      </c>
      <c r="G412" s="82"/>
      <c r="H412" s="82"/>
      <c r="I412" s="83"/>
    </row>
    <row r="413" spans="1:9">
      <c r="A413" s="18"/>
      <c r="B413" s="19"/>
      <c r="C413" s="21"/>
      <c r="D413" s="94"/>
      <c r="E413" s="77"/>
      <c r="F413" s="55">
        <f t="shared" si="6"/>
        <v>0</v>
      </c>
      <c r="G413" s="82"/>
      <c r="H413" s="82"/>
      <c r="I413" s="83"/>
    </row>
    <row r="414" spans="1:9">
      <c r="A414" s="18"/>
      <c r="B414" s="19"/>
      <c r="C414" s="21"/>
      <c r="D414" s="94"/>
      <c r="E414" s="77"/>
      <c r="F414" s="55">
        <f t="shared" si="6"/>
        <v>0</v>
      </c>
      <c r="G414" s="82"/>
      <c r="H414" s="82"/>
      <c r="I414" s="83"/>
    </row>
    <row r="415" spans="1:9">
      <c r="A415" s="18"/>
      <c r="B415" s="19"/>
      <c r="C415" s="21"/>
      <c r="D415" s="94"/>
      <c r="E415" s="77"/>
      <c r="F415" s="55">
        <f t="shared" si="6"/>
        <v>0</v>
      </c>
      <c r="G415" s="82"/>
      <c r="H415" s="82"/>
      <c r="I415" s="83"/>
    </row>
    <row r="416" spans="1:9">
      <c r="A416" s="18"/>
      <c r="B416" s="19"/>
      <c r="C416" s="21"/>
      <c r="D416" s="94"/>
      <c r="E416" s="77"/>
      <c r="F416" s="55">
        <f t="shared" si="6"/>
        <v>0</v>
      </c>
      <c r="G416" s="82"/>
      <c r="H416" s="82"/>
      <c r="I416" s="83"/>
    </row>
    <row r="417" spans="1:9">
      <c r="A417" s="18"/>
      <c r="B417" s="19"/>
      <c r="C417" s="21"/>
      <c r="D417" s="94"/>
      <c r="E417" s="77"/>
      <c r="F417" s="55">
        <f t="shared" si="6"/>
        <v>0</v>
      </c>
      <c r="G417" s="82"/>
      <c r="H417" s="82"/>
      <c r="I417" s="83"/>
    </row>
    <row r="418" spans="1:9">
      <c r="A418" s="18"/>
      <c r="B418" s="19"/>
      <c r="C418" s="21"/>
      <c r="D418" s="94"/>
      <c r="E418" s="77"/>
      <c r="F418" s="55">
        <f t="shared" si="6"/>
        <v>0</v>
      </c>
      <c r="G418" s="82"/>
      <c r="H418" s="82"/>
      <c r="I418" s="83"/>
    </row>
    <row r="419" spans="1:9">
      <c r="A419" s="18"/>
      <c r="B419" s="19"/>
      <c r="C419" s="21"/>
      <c r="D419" s="94"/>
      <c r="E419" s="77"/>
      <c r="F419" s="55">
        <f t="shared" si="6"/>
        <v>0</v>
      </c>
      <c r="G419" s="82"/>
      <c r="H419" s="82"/>
      <c r="I419" s="83"/>
    </row>
    <row r="420" spans="1:9">
      <c r="A420" s="18"/>
      <c r="B420" s="19"/>
      <c r="C420" s="21"/>
      <c r="D420" s="94"/>
      <c r="E420" s="77"/>
      <c r="F420" s="55">
        <f t="shared" si="6"/>
        <v>0</v>
      </c>
      <c r="G420" s="82"/>
      <c r="H420" s="82"/>
      <c r="I420" s="83"/>
    </row>
    <row r="421" spans="1:9">
      <c r="A421" s="18"/>
      <c r="B421" s="19"/>
      <c r="C421" s="21"/>
      <c r="D421" s="94"/>
      <c r="E421" s="77"/>
      <c r="F421" s="55">
        <f t="shared" si="6"/>
        <v>0</v>
      </c>
      <c r="G421" s="82"/>
      <c r="H421" s="82"/>
      <c r="I421" s="83"/>
    </row>
    <row r="422" spans="1:9">
      <c r="A422" s="18"/>
      <c r="B422" s="19"/>
      <c r="C422" s="21"/>
      <c r="D422" s="94"/>
      <c r="E422" s="77"/>
      <c r="F422" s="55">
        <f t="shared" si="6"/>
        <v>0</v>
      </c>
      <c r="G422" s="82"/>
      <c r="H422" s="82"/>
      <c r="I422" s="83"/>
    </row>
    <row r="423" spans="1:9">
      <c r="A423" s="18"/>
      <c r="B423" s="19"/>
      <c r="C423" s="21"/>
      <c r="D423" s="94"/>
      <c r="E423" s="77"/>
      <c r="F423" s="55">
        <f t="shared" si="6"/>
        <v>0</v>
      </c>
      <c r="G423" s="82"/>
      <c r="H423" s="82"/>
      <c r="I423" s="83"/>
    </row>
    <row r="424" spans="1:9">
      <c r="A424" s="18"/>
      <c r="B424" s="19"/>
      <c r="C424" s="21"/>
      <c r="D424" s="94"/>
      <c r="E424" s="77"/>
      <c r="F424" s="55">
        <f t="shared" si="6"/>
        <v>0</v>
      </c>
      <c r="G424" s="82"/>
      <c r="H424" s="82"/>
      <c r="I424" s="83"/>
    </row>
    <row r="425" spans="1:9">
      <c r="A425" s="18"/>
      <c r="B425" s="19"/>
      <c r="C425" s="21"/>
      <c r="D425" s="94"/>
      <c r="E425" s="77"/>
      <c r="F425" s="55">
        <f t="shared" si="6"/>
        <v>0</v>
      </c>
      <c r="G425" s="82"/>
      <c r="H425" s="82"/>
      <c r="I425" s="83"/>
    </row>
    <row r="426" spans="1:9">
      <c r="A426" s="18"/>
      <c r="B426" s="19"/>
      <c r="C426" s="21"/>
      <c r="D426" s="94"/>
      <c r="E426" s="77"/>
      <c r="F426" s="55">
        <f t="shared" si="6"/>
        <v>0</v>
      </c>
      <c r="G426" s="82"/>
      <c r="H426" s="82"/>
      <c r="I426" s="83"/>
    </row>
    <row r="427" spans="1:9">
      <c r="A427" s="18"/>
      <c r="B427" s="19"/>
      <c r="C427" s="21"/>
      <c r="D427" s="94"/>
      <c r="E427" s="77"/>
      <c r="F427" s="55">
        <f t="shared" si="6"/>
        <v>0</v>
      </c>
      <c r="G427" s="82"/>
      <c r="H427" s="82"/>
      <c r="I427" s="83"/>
    </row>
    <row r="428" spans="1:9">
      <c r="A428" s="18"/>
      <c r="B428" s="19"/>
      <c r="C428" s="21"/>
      <c r="D428" s="94"/>
      <c r="E428" s="77"/>
      <c r="F428" s="55">
        <f t="shared" si="6"/>
        <v>0</v>
      </c>
      <c r="G428" s="82"/>
      <c r="H428" s="82"/>
      <c r="I428" s="83"/>
    </row>
    <row r="429" spans="1:9">
      <c r="A429" s="18"/>
      <c r="B429" s="19"/>
      <c r="C429" s="21"/>
      <c r="D429" s="94"/>
      <c r="E429" s="77"/>
      <c r="F429" s="55">
        <f t="shared" si="6"/>
        <v>0</v>
      </c>
      <c r="G429" s="82"/>
      <c r="H429" s="82"/>
      <c r="I429" s="83"/>
    </row>
    <row r="430" spans="1:9">
      <c r="A430" s="18"/>
      <c r="B430" s="19"/>
      <c r="C430" s="21"/>
      <c r="D430" s="94"/>
      <c r="E430" s="77"/>
      <c r="F430" s="55">
        <f t="shared" si="6"/>
        <v>0</v>
      </c>
      <c r="G430" s="82"/>
      <c r="H430" s="82"/>
      <c r="I430" s="83"/>
    </row>
    <row r="431" spans="1:9">
      <c r="A431" s="18"/>
      <c r="B431" s="19"/>
      <c r="C431" s="21"/>
      <c r="D431" s="94"/>
      <c r="E431" s="77"/>
      <c r="F431" s="55">
        <f t="shared" si="6"/>
        <v>0</v>
      </c>
      <c r="G431" s="82"/>
      <c r="H431" s="82"/>
      <c r="I431" s="83"/>
    </row>
    <row r="432" spans="1:9">
      <c r="A432" s="18"/>
      <c r="B432" s="19"/>
      <c r="C432" s="21"/>
      <c r="D432" s="94"/>
      <c r="E432" s="77"/>
      <c r="F432" s="55">
        <f t="shared" si="6"/>
        <v>0</v>
      </c>
      <c r="G432" s="82"/>
      <c r="H432" s="82"/>
      <c r="I432" s="83"/>
    </row>
    <row r="433" spans="1:9">
      <c r="A433" s="18"/>
      <c r="B433" s="19"/>
      <c r="C433" s="21"/>
      <c r="D433" s="94"/>
      <c r="E433" s="77"/>
      <c r="F433" s="55">
        <f t="shared" si="6"/>
        <v>0</v>
      </c>
      <c r="G433" s="82"/>
      <c r="H433" s="82"/>
      <c r="I433" s="83"/>
    </row>
    <row r="434" spans="1:9">
      <c r="A434" s="18"/>
      <c r="B434" s="19"/>
      <c r="C434" s="21"/>
      <c r="D434" s="94"/>
      <c r="E434" s="77"/>
      <c r="F434" s="55">
        <f t="shared" si="6"/>
        <v>0</v>
      </c>
      <c r="G434" s="82"/>
      <c r="H434" s="82"/>
      <c r="I434" s="83"/>
    </row>
    <row r="435" spans="1:9">
      <c r="A435" s="18"/>
      <c r="B435" s="19"/>
      <c r="C435" s="21"/>
      <c r="D435" s="94"/>
      <c r="E435" s="77"/>
      <c r="F435" s="55">
        <f t="shared" si="6"/>
        <v>0</v>
      </c>
      <c r="G435" s="82"/>
      <c r="H435" s="82"/>
      <c r="I435" s="83"/>
    </row>
    <row r="436" spans="1:9">
      <c r="A436" s="18"/>
      <c r="B436" s="19"/>
      <c r="C436" s="21"/>
      <c r="D436" s="94"/>
      <c r="E436" s="77"/>
      <c r="F436" s="55">
        <f t="shared" si="6"/>
        <v>0</v>
      </c>
      <c r="G436" s="82"/>
      <c r="H436" s="82"/>
      <c r="I436" s="83"/>
    </row>
    <row r="437" spans="1:9">
      <c r="A437" s="18"/>
      <c r="B437" s="19"/>
      <c r="C437" s="21"/>
      <c r="D437" s="94"/>
      <c r="E437" s="77"/>
      <c r="F437" s="55">
        <f t="shared" si="6"/>
        <v>0</v>
      </c>
      <c r="G437" s="82"/>
      <c r="H437" s="82"/>
      <c r="I437" s="83"/>
    </row>
    <row r="438" spans="1:9">
      <c r="A438" s="18"/>
      <c r="B438" s="19"/>
      <c r="C438" s="21"/>
      <c r="D438" s="94"/>
      <c r="E438" s="77"/>
      <c r="F438" s="55">
        <f t="shared" si="6"/>
        <v>0</v>
      </c>
      <c r="G438" s="82"/>
      <c r="H438" s="82"/>
      <c r="I438" s="83"/>
    </row>
    <row r="439" spans="1:9">
      <c r="A439" s="18"/>
      <c r="B439" s="19"/>
      <c r="C439" s="21"/>
      <c r="D439" s="94"/>
      <c r="E439" s="77"/>
      <c r="F439" s="55">
        <f t="shared" si="6"/>
        <v>0</v>
      </c>
      <c r="G439" s="82"/>
      <c r="H439" s="82"/>
      <c r="I439" s="83"/>
    </row>
    <row r="440" spans="1:9">
      <c r="A440" s="18"/>
      <c r="B440" s="19"/>
      <c r="C440" s="21"/>
      <c r="D440" s="94"/>
      <c r="E440" s="77"/>
      <c r="F440" s="55">
        <f t="shared" si="6"/>
        <v>0</v>
      </c>
      <c r="G440" s="82"/>
      <c r="H440" s="82"/>
      <c r="I440" s="83"/>
    </row>
    <row r="441" spans="1:9">
      <c r="A441" s="18"/>
      <c r="B441" s="19"/>
      <c r="C441" s="21"/>
      <c r="D441" s="94"/>
      <c r="E441" s="77"/>
      <c r="F441" s="55">
        <f t="shared" si="6"/>
        <v>0</v>
      </c>
      <c r="G441" s="82"/>
      <c r="H441" s="82"/>
      <c r="I441" s="83"/>
    </row>
    <row r="442" spans="1:9">
      <c r="A442" s="18"/>
      <c r="B442" s="19"/>
      <c r="C442" s="21"/>
      <c r="D442" s="94"/>
      <c r="E442" s="77"/>
      <c r="F442" s="55">
        <f t="shared" si="6"/>
        <v>0</v>
      </c>
      <c r="G442" s="82"/>
      <c r="H442" s="82"/>
      <c r="I442" s="83"/>
    </row>
    <row r="443" spans="1:9">
      <c r="A443" s="18"/>
      <c r="B443" s="19"/>
      <c r="C443" s="21"/>
      <c r="D443" s="94"/>
      <c r="E443" s="77"/>
      <c r="F443" s="55">
        <f t="shared" si="6"/>
        <v>0</v>
      </c>
      <c r="G443" s="82"/>
      <c r="H443" s="82"/>
      <c r="I443" s="83"/>
    </row>
    <row r="444" spans="1:9">
      <c r="A444" s="18"/>
      <c r="B444" s="19"/>
      <c r="C444" s="21"/>
      <c r="D444" s="94"/>
      <c r="E444" s="77"/>
      <c r="F444" s="55">
        <f t="shared" si="6"/>
        <v>0</v>
      </c>
      <c r="G444" s="82"/>
      <c r="H444" s="82"/>
      <c r="I444" s="83"/>
    </row>
    <row r="445" spans="1:9">
      <c r="A445" s="18"/>
      <c r="B445" s="19"/>
      <c r="C445" s="21"/>
      <c r="D445" s="94"/>
      <c r="E445" s="77"/>
      <c r="F445" s="55">
        <f t="shared" si="6"/>
        <v>0</v>
      </c>
      <c r="G445" s="82"/>
      <c r="H445" s="82"/>
      <c r="I445" s="83"/>
    </row>
    <row r="446" spans="1:9">
      <c r="A446" s="18"/>
      <c r="B446" s="19"/>
      <c r="C446" s="21"/>
      <c r="D446" s="94"/>
      <c r="E446" s="77"/>
      <c r="F446" s="55">
        <f t="shared" si="6"/>
        <v>0</v>
      </c>
      <c r="G446" s="82"/>
      <c r="H446" s="82"/>
      <c r="I446" s="83"/>
    </row>
    <row r="447" spans="1:9">
      <c r="A447" s="18"/>
      <c r="B447" s="19"/>
      <c r="C447" s="21"/>
      <c r="D447" s="94"/>
      <c r="E447" s="77"/>
      <c r="F447" s="55">
        <f t="shared" si="6"/>
        <v>0</v>
      </c>
      <c r="G447" s="82"/>
      <c r="H447" s="82"/>
      <c r="I447" s="83"/>
    </row>
    <row r="448" spans="1:9">
      <c r="A448" s="18"/>
      <c r="B448" s="19"/>
      <c r="C448" s="21"/>
      <c r="D448" s="94"/>
      <c r="E448" s="77"/>
      <c r="F448" s="55">
        <f t="shared" si="6"/>
        <v>0</v>
      </c>
      <c r="G448" s="82"/>
      <c r="H448" s="82"/>
      <c r="I448" s="83"/>
    </row>
    <row r="449" spans="1:9">
      <c r="A449" s="18"/>
      <c r="B449" s="19"/>
      <c r="C449" s="21"/>
      <c r="D449" s="94"/>
      <c r="E449" s="77"/>
      <c r="F449" s="55">
        <f t="shared" si="6"/>
        <v>0</v>
      </c>
      <c r="G449" s="82"/>
      <c r="H449" s="82"/>
      <c r="I449" s="83"/>
    </row>
    <row r="450" spans="1:9">
      <c r="A450" s="18"/>
      <c r="B450" s="19"/>
      <c r="C450" s="21"/>
      <c r="D450" s="94"/>
      <c r="E450" s="77"/>
      <c r="F450" s="55">
        <f t="shared" si="6"/>
        <v>0</v>
      </c>
      <c r="G450" s="82"/>
      <c r="H450" s="82"/>
      <c r="I450" s="83"/>
    </row>
    <row r="451" spans="1:9">
      <c r="A451" s="18"/>
      <c r="B451" s="19"/>
      <c r="C451" s="21"/>
      <c r="D451" s="94"/>
      <c r="E451" s="77"/>
      <c r="F451" s="55">
        <f t="shared" si="6"/>
        <v>0</v>
      </c>
      <c r="G451" s="82"/>
      <c r="H451" s="82"/>
      <c r="I451" s="83"/>
    </row>
    <row r="452" spans="1:9">
      <c r="A452" s="18"/>
      <c r="B452" s="19"/>
      <c r="C452" s="21"/>
      <c r="D452" s="94"/>
      <c r="E452" s="77"/>
      <c r="F452" s="55">
        <f t="shared" si="6"/>
        <v>0</v>
      </c>
      <c r="G452" s="82"/>
      <c r="H452" s="82"/>
      <c r="I452" s="83"/>
    </row>
    <row r="453" spans="1:9">
      <c r="A453" s="18"/>
      <c r="B453" s="19"/>
      <c r="C453" s="21"/>
      <c r="D453" s="94"/>
      <c r="E453" s="77"/>
      <c r="F453" s="55">
        <f t="shared" si="6"/>
        <v>0</v>
      </c>
      <c r="G453" s="82"/>
      <c r="H453" s="82"/>
      <c r="I453" s="83"/>
    </row>
    <row r="454" spans="1:9">
      <c r="A454" s="18"/>
      <c r="B454" s="19"/>
      <c r="C454" s="21"/>
      <c r="D454" s="94"/>
      <c r="E454" s="77"/>
      <c r="F454" s="55">
        <f t="shared" si="6"/>
        <v>0</v>
      </c>
      <c r="G454" s="82"/>
      <c r="H454" s="82"/>
      <c r="I454" s="83"/>
    </row>
    <row r="455" spans="1:9">
      <c r="A455" s="18"/>
      <c r="B455" s="19"/>
      <c r="C455" s="21"/>
      <c r="D455" s="94"/>
      <c r="E455" s="77"/>
      <c r="F455" s="55">
        <f t="shared" si="6"/>
        <v>0</v>
      </c>
      <c r="G455" s="82"/>
      <c r="H455" s="82"/>
      <c r="I455" s="83"/>
    </row>
    <row r="456" spans="1:9">
      <c r="A456" s="18"/>
      <c r="B456" s="19"/>
      <c r="C456" s="21"/>
      <c r="D456" s="94"/>
      <c r="E456" s="77"/>
      <c r="F456" s="55">
        <f t="shared" si="6"/>
        <v>0</v>
      </c>
      <c r="G456" s="82"/>
      <c r="H456" s="82"/>
      <c r="I456" s="83"/>
    </row>
    <row r="457" spans="1:9">
      <c r="A457" s="18"/>
      <c r="B457" s="19"/>
      <c r="C457" s="21"/>
      <c r="D457" s="94"/>
      <c r="E457" s="77"/>
      <c r="F457" s="55">
        <f t="shared" si="6"/>
        <v>0</v>
      </c>
      <c r="G457" s="82"/>
      <c r="H457" s="82"/>
      <c r="I457" s="83"/>
    </row>
    <row r="458" spans="1:9">
      <c r="A458" s="18"/>
      <c r="B458" s="19"/>
      <c r="C458" s="21"/>
      <c r="D458" s="94"/>
      <c r="E458" s="77"/>
      <c r="F458" s="55">
        <f t="shared" si="6"/>
        <v>0</v>
      </c>
      <c r="G458" s="82"/>
      <c r="H458" s="82"/>
      <c r="I458" s="83"/>
    </row>
    <row r="459" spans="1:9">
      <c r="A459" s="18"/>
      <c r="B459" s="19"/>
      <c r="C459" s="21"/>
      <c r="D459" s="94"/>
      <c r="E459" s="77"/>
      <c r="F459" s="55">
        <f t="shared" si="6"/>
        <v>0</v>
      </c>
      <c r="G459" s="82"/>
      <c r="H459" s="82"/>
      <c r="I459" s="83"/>
    </row>
    <row r="460" spans="1:9">
      <c r="A460" s="18"/>
      <c r="B460" s="19"/>
      <c r="C460" s="21"/>
      <c r="D460" s="94"/>
      <c r="E460" s="77"/>
      <c r="F460" s="55">
        <f t="shared" ref="F460:F468" si="7">SUM(G460:I460)</f>
        <v>0</v>
      </c>
      <c r="G460" s="82"/>
      <c r="H460" s="82"/>
      <c r="I460" s="83"/>
    </row>
    <row r="461" spans="1:9">
      <c r="A461" s="18"/>
      <c r="B461" s="19"/>
      <c r="C461" s="21"/>
      <c r="D461" s="94"/>
      <c r="E461" s="77"/>
      <c r="F461" s="55">
        <f t="shared" si="7"/>
        <v>0</v>
      </c>
      <c r="G461" s="82"/>
      <c r="H461" s="82"/>
      <c r="I461" s="83"/>
    </row>
    <row r="462" spans="1:9">
      <c r="A462" s="18"/>
      <c r="B462" s="19"/>
      <c r="C462" s="21"/>
      <c r="D462" s="94"/>
      <c r="E462" s="77"/>
      <c r="F462" s="55">
        <f t="shared" si="7"/>
        <v>0</v>
      </c>
      <c r="G462" s="82"/>
      <c r="H462" s="82"/>
      <c r="I462" s="83"/>
    </row>
    <row r="463" spans="1:9">
      <c r="A463" s="18"/>
      <c r="B463" s="19"/>
      <c r="C463" s="21"/>
      <c r="D463" s="94"/>
      <c r="E463" s="77"/>
      <c r="F463" s="55">
        <f t="shared" si="7"/>
        <v>0</v>
      </c>
      <c r="G463" s="82"/>
      <c r="H463" s="82"/>
      <c r="I463" s="83"/>
    </row>
    <row r="464" spans="1:9">
      <c r="A464" s="18"/>
      <c r="B464" s="19"/>
      <c r="C464" s="21"/>
      <c r="D464" s="94"/>
      <c r="E464" s="77"/>
      <c r="F464" s="55">
        <f t="shared" si="7"/>
        <v>0</v>
      </c>
      <c r="G464" s="82"/>
      <c r="H464" s="82"/>
      <c r="I464" s="83"/>
    </row>
    <row r="465" spans="1:9">
      <c r="A465" s="18"/>
      <c r="B465" s="19"/>
      <c r="C465" s="21"/>
      <c r="D465" s="94"/>
      <c r="E465" s="77"/>
      <c r="F465" s="55">
        <f t="shared" si="7"/>
        <v>0</v>
      </c>
      <c r="G465" s="82"/>
      <c r="H465" s="82"/>
      <c r="I465" s="83"/>
    </row>
    <row r="466" spans="1:9">
      <c r="A466" s="18"/>
      <c r="B466" s="19"/>
      <c r="C466" s="21"/>
      <c r="D466" s="94"/>
      <c r="E466" s="77"/>
      <c r="F466" s="55">
        <f t="shared" si="7"/>
        <v>0</v>
      </c>
      <c r="G466" s="82"/>
      <c r="H466" s="82"/>
      <c r="I466" s="83"/>
    </row>
    <row r="467" spans="1:9">
      <c r="A467" s="18"/>
      <c r="B467" s="19"/>
      <c r="C467" s="21"/>
      <c r="D467" s="94"/>
      <c r="E467" s="77"/>
      <c r="F467" s="55">
        <f t="shared" si="7"/>
        <v>0</v>
      </c>
      <c r="G467" s="82"/>
      <c r="H467" s="82"/>
      <c r="I467" s="83"/>
    </row>
    <row r="468" spans="1:9">
      <c r="A468" s="18"/>
      <c r="B468" s="19"/>
      <c r="C468" s="21"/>
      <c r="D468" s="94"/>
      <c r="E468" s="77"/>
      <c r="F468" s="55">
        <f t="shared" si="7"/>
        <v>0</v>
      </c>
      <c r="G468" s="82"/>
      <c r="H468" s="82"/>
      <c r="I468" s="83"/>
    </row>
    <row r="469" spans="1:9">
      <c r="A469" s="18"/>
      <c r="B469" s="19"/>
      <c r="C469" s="21"/>
      <c r="D469" s="94"/>
      <c r="E469" s="77"/>
      <c r="F469" s="55">
        <f>SUM(G469:I469)</f>
        <v>0</v>
      </c>
      <c r="G469" s="82"/>
      <c r="H469" s="82"/>
      <c r="I469" s="83"/>
    </row>
    <row r="470" spans="1:9">
      <c r="A470" s="18"/>
      <c r="B470" s="19"/>
      <c r="C470" s="21"/>
      <c r="D470" s="94"/>
      <c r="E470" s="77"/>
      <c r="F470" s="55">
        <f t="shared" ref="F470:F533" si="8">SUM(G470:I470)</f>
        <v>0</v>
      </c>
      <c r="G470" s="82"/>
      <c r="H470" s="82"/>
      <c r="I470" s="83"/>
    </row>
    <row r="471" spans="1:9">
      <c r="A471" s="18"/>
      <c r="B471" s="19"/>
      <c r="C471" s="21"/>
      <c r="D471" s="94"/>
      <c r="E471" s="77"/>
      <c r="F471" s="55">
        <f t="shared" si="8"/>
        <v>0</v>
      </c>
      <c r="G471" s="82"/>
      <c r="H471" s="82"/>
      <c r="I471" s="83"/>
    </row>
    <row r="472" spans="1:9">
      <c r="A472" s="18"/>
      <c r="B472" s="19"/>
      <c r="C472" s="21"/>
      <c r="D472" s="94"/>
      <c r="E472" s="77"/>
      <c r="F472" s="55">
        <f t="shared" si="8"/>
        <v>0</v>
      </c>
      <c r="G472" s="82"/>
      <c r="H472" s="82"/>
      <c r="I472" s="83"/>
    </row>
    <row r="473" spans="1:9">
      <c r="A473" s="18"/>
      <c r="B473" s="19"/>
      <c r="C473" s="21"/>
      <c r="D473" s="94"/>
      <c r="E473" s="77"/>
      <c r="F473" s="55">
        <f t="shared" si="8"/>
        <v>0</v>
      </c>
      <c r="G473" s="82"/>
      <c r="H473" s="82"/>
      <c r="I473" s="83"/>
    </row>
    <row r="474" spans="1:9">
      <c r="A474" s="18"/>
      <c r="B474" s="19"/>
      <c r="C474" s="21"/>
      <c r="D474" s="94"/>
      <c r="E474" s="77"/>
      <c r="F474" s="55">
        <f t="shared" si="8"/>
        <v>0</v>
      </c>
      <c r="G474" s="82"/>
      <c r="H474" s="82"/>
      <c r="I474" s="83"/>
    </row>
    <row r="475" spans="1:9">
      <c r="A475" s="18"/>
      <c r="B475" s="19"/>
      <c r="C475" s="21"/>
      <c r="D475" s="94"/>
      <c r="E475" s="77"/>
      <c r="F475" s="55">
        <f t="shared" si="8"/>
        <v>0</v>
      </c>
      <c r="G475" s="82"/>
      <c r="H475" s="82"/>
      <c r="I475" s="83"/>
    </row>
    <row r="476" spans="1:9">
      <c r="A476" s="18"/>
      <c r="B476" s="19"/>
      <c r="C476" s="21"/>
      <c r="D476" s="94"/>
      <c r="E476" s="77"/>
      <c r="F476" s="55">
        <f t="shared" si="8"/>
        <v>0</v>
      </c>
      <c r="G476" s="82"/>
      <c r="H476" s="82"/>
      <c r="I476" s="83"/>
    </row>
    <row r="477" spans="1:9">
      <c r="A477" s="18"/>
      <c r="B477" s="19"/>
      <c r="C477" s="21"/>
      <c r="D477" s="94"/>
      <c r="E477" s="77"/>
      <c r="F477" s="55">
        <f t="shared" si="8"/>
        <v>0</v>
      </c>
      <c r="G477" s="82"/>
      <c r="H477" s="82"/>
      <c r="I477" s="83"/>
    </row>
    <row r="478" spans="1:9">
      <c r="A478" s="18"/>
      <c r="B478" s="19"/>
      <c r="C478" s="21"/>
      <c r="D478" s="94"/>
      <c r="E478" s="77"/>
      <c r="F478" s="55">
        <f t="shared" si="8"/>
        <v>0</v>
      </c>
      <c r="G478" s="82"/>
      <c r="H478" s="82"/>
      <c r="I478" s="83"/>
    </row>
    <row r="479" spans="1:9">
      <c r="A479" s="18"/>
      <c r="B479" s="19"/>
      <c r="C479" s="21"/>
      <c r="D479" s="94"/>
      <c r="E479" s="77"/>
      <c r="F479" s="55">
        <f t="shared" si="8"/>
        <v>0</v>
      </c>
      <c r="G479" s="82"/>
      <c r="H479" s="82"/>
      <c r="I479" s="83"/>
    </row>
    <row r="480" spans="1:9">
      <c r="A480" s="18"/>
      <c r="B480" s="19"/>
      <c r="C480" s="21"/>
      <c r="D480" s="94"/>
      <c r="E480" s="77"/>
      <c r="F480" s="55">
        <f t="shared" si="8"/>
        <v>0</v>
      </c>
      <c r="G480" s="82"/>
      <c r="H480" s="82"/>
      <c r="I480" s="83"/>
    </row>
    <row r="481" spans="1:9">
      <c r="A481" s="18"/>
      <c r="B481" s="19"/>
      <c r="C481" s="21"/>
      <c r="D481" s="94"/>
      <c r="E481" s="77"/>
      <c r="F481" s="55">
        <f t="shared" si="8"/>
        <v>0</v>
      </c>
      <c r="G481" s="82"/>
      <c r="H481" s="82"/>
      <c r="I481" s="83"/>
    </row>
    <row r="482" spans="1:9">
      <c r="A482" s="18"/>
      <c r="B482" s="19"/>
      <c r="C482" s="21"/>
      <c r="D482" s="94"/>
      <c r="E482" s="77"/>
      <c r="F482" s="55">
        <f t="shared" si="8"/>
        <v>0</v>
      </c>
      <c r="G482" s="82"/>
      <c r="H482" s="82"/>
      <c r="I482" s="83"/>
    </row>
    <row r="483" spans="1:9">
      <c r="A483" s="18"/>
      <c r="B483" s="19"/>
      <c r="C483" s="21"/>
      <c r="D483" s="94"/>
      <c r="E483" s="77"/>
      <c r="F483" s="55">
        <f t="shared" si="8"/>
        <v>0</v>
      </c>
      <c r="G483" s="82"/>
      <c r="H483" s="82"/>
      <c r="I483" s="83"/>
    </row>
    <row r="484" spans="1:9">
      <c r="A484" s="18"/>
      <c r="B484" s="19"/>
      <c r="C484" s="21"/>
      <c r="D484" s="94"/>
      <c r="E484" s="77"/>
      <c r="F484" s="55">
        <f t="shared" si="8"/>
        <v>0</v>
      </c>
      <c r="G484" s="82"/>
      <c r="H484" s="82"/>
      <c r="I484" s="83"/>
    </row>
    <row r="485" spans="1:9">
      <c r="A485" s="18"/>
      <c r="B485" s="19"/>
      <c r="C485" s="21"/>
      <c r="D485" s="94"/>
      <c r="E485" s="77"/>
      <c r="F485" s="55">
        <f t="shared" si="8"/>
        <v>0</v>
      </c>
      <c r="G485" s="82"/>
      <c r="H485" s="82"/>
      <c r="I485" s="83"/>
    </row>
    <row r="486" spans="1:9">
      <c r="A486" s="18"/>
      <c r="B486" s="19"/>
      <c r="C486" s="21"/>
      <c r="D486" s="94"/>
      <c r="E486" s="77"/>
      <c r="F486" s="55">
        <f t="shared" si="8"/>
        <v>0</v>
      </c>
      <c r="G486" s="82"/>
      <c r="H486" s="82"/>
      <c r="I486" s="83"/>
    </row>
    <row r="487" spans="1:9">
      <c r="A487" s="18"/>
      <c r="B487" s="19"/>
      <c r="C487" s="21"/>
      <c r="D487" s="94"/>
      <c r="E487" s="77"/>
      <c r="F487" s="55">
        <f t="shared" si="8"/>
        <v>0</v>
      </c>
      <c r="G487" s="82"/>
      <c r="H487" s="82"/>
      <c r="I487" s="83"/>
    </row>
    <row r="488" spans="1:9">
      <c r="A488" s="18"/>
      <c r="B488" s="19"/>
      <c r="C488" s="21"/>
      <c r="D488" s="94"/>
      <c r="E488" s="77"/>
      <c r="F488" s="55">
        <f t="shared" si="8"/>
        <v>0</v>
      </c>
      <c r="G488" s="82"/>
      <c r="H488" s="82"/>
      <c r="I488" s="83"/>
    </row>
    <row r="489" spans="1:9">
      <c r="A489" s="18"/>
      <c r="B489" s="19"/>
      <c r="C489" s="21"/>
      <c r="D489" s="94"/>
      <c r="E489" s="77"/>
      <c r="F489" s="55">
        <f t="shared" si="8"/>
        <v>0</v>
      </c>
      <c r="G489" s="82"/>
      <c r="H489" s="82"/>
      <c r="I489" s="83"/>
    </row>
    <row r="490" spans="1:9">
      <c r="A490" s="18"/>
      <c r="B490" s="19"/>
      <c r="C490" s="21"/>
      <c r="D490" s="94"/>
      <c r="E490" s="77"/>
      <c r="F490" s="55">
        <f t="shared" si="8"/>
        <v>0</v>
      </c>
      <c r="G490" s="82"/>
      <c r="H490" s="82"/>
      <c r="I490" s="83"/>
    </row>
    <row r="491" spans="1:9">
      <c r="A491" s="18"/>
      <c r="B491" s="19"/>
      <c r="C491" s="21"/>
      <c r="D491" s="94"/>
      <c r="E491" s="77"/>
      <c r="F491" s="55">
        <f t="shared" si="8"/>
        <v>0</v>
      </c>
      <c r="G491" s="82"/>
      <c r="H491" s="82"/>
      <c r="I491" s="83"/>
    </row>
    <row r="492" spans="1:9">
      <c r="A492" s="18"/>
      <c r="B492" s="19"/>
      <c r="C492" s="21"/>
      <c r="D492" s="94"/>
      <c r="E492" s="77"/>
      <c r="F492" s="55">
        <f t="shared" si="8"/>
        <v>0</v>
      </c>
      <c r="G492" s="82"/>
      <c r="H492" s="82"/>
      <c r="I492" s="83"/>
    </row>
    <row r="493" spans="1:9">
      <c r="A493" s="18"/>
      <c r="B493" s="19"/>
      <c r="C493" s="21"/>
      <c r="D493" s="94"/>
      <c r="E493" s="77"/>
      <c r="F493" s="55">
        <f t="shared" si="8"/>
        <v>0</v>
      </c>
      <c r="G493" s="82"/>
      <c r="H493" s="82"/>
      <c r="I493" s="83"/>
    </row>
    <row r="494" spans="1:9">
      <c r="A494" s="18"/>
      <c r="B494" s="19"/>
      <c r="C494" s="21"/>
      <c r="D494" s="94"/>
      <c r="E494" s="77"/>
      <c r="F494" s="55">
        <f t="shared" si="8"/>
        <v>0</v>
      </c>
      <c r="G494" s="82"/>
      <c r="H494" s="82"/>
      <c r="I494" s="83"/>
    </row>
    <row r="495" spans="1:9">
      <c r="A495" s="18"/>
      <c r="B495" s="19"/>
      <c r="C495" s="21"/>
      <c r="D495" s="94"/>
      <c r="E495" s="77"/>
      <c r="F495" s="55">
        <f t="shared" si="8"/>
        <v>0</v>
      </c>
      <c r="G495" s="82"/>
      <c r="H495" s="82"/>
      <c r="I495" s="83"/>
    </row>
    <row r="496" spans="1:9">
      <c r="A496" s="18"/>
      <c r="B496" s="19"/>
      <c r="C496" s="21"/>
      <c r="D496" s="94"/>
      <c r="E496" s="77"/>
      <c r="F496" s="55">
        <f t="shared" si="8"/>
        <v>0</v>
      </c>
      <c r="G496" s="82"/>
      <c r="H496" s="82"/>
      <c r="I496" s="83"/>
    </row>
    <row r="497" spans="1:9">
      <c r="A497" s="18"/>
      <c r="B497" s="19"/>
      <c r="C497" s="21"/>
      <c r="D497" s="94"/>
      <c r="E497" s="77"/>
      <c r="F497" s="55">
        <f t="shared" si="8"/>
        <v>0</v>
      </c>
      <c r="G497" s="82"/>
      <c r="H497" s="82"/>
      <c r="I497" s="83"/>
    </row>
    <row r="498" spans="1:9">
      <c r="A498" s="18"/>
      <c r="B498" s="19"/>
      <c r="C498" s="21"/>
      <c r="D498" s="94"/>
      <c r="E498" s="77"/>
      <c r="F498" s="55">
        <f t="shared" si="8"/>
        <v>0</v>
      </c>
      <c r="G498" s="82"/>
      <c r="H498" s="82"/>
      <c r="I498" s="83"/>
    </row>
    <row r="499" spans="1:9">
      <c r="A499" s="18"/>
      <c r="B499" s="19"/>
      <c r="C499" s="21"/>
      <c r="D499" s="94"/>
      <c r="E499" s="77"/>
      <c r="F499" s="55">
        <f t="shared" si="8"/>
        <v>0</v>
      </c>
      <c r="G499" s="82"/>
      <c r="H499" s="82"/>
      <c r="I499" s="83"/>
    </row>
    <row r="500" spans="1:9">
      <c r="A500" s="18"/>
      <c r="B500" s="19"/>
      <c r="C500" s="21"/>
      <c r="D500" s="94"/>
      <c r="E500" s="77"/>
      <c r="F500" s="55">
        <f t="shared" si="8"/>
        <v>0</v>
      </c>
      <c r="G500" s="82"/>
      <c r="H500" s="82"/>
      <c r="I500" s="83"/>
    </row>
    <row r="501" spans="1:9">
      <c r="A501" s="18"/>
      <c r="B501" s="19"/>
      <c r="C501" s="21"/>
      <c r="D501" s="94"/>
      <c r="E501" s="77"/>
      <c r="F501" s="55">
        <f t="shared" si="8"/>
        <v>0</v>
      </c>
      <c r="G501" s="82"/>
      <c r="H501" s="82"/>
      <c r="I501" s="83"/>
    </row>
    <row r="502" spans="1:9">
      <c r="A502" s="18"/>
      <c r="B502" s="19"/>
      <c r="C502" s="21"/>
      <c r="D502" s="94"/>
      <c r="E502" s="77"/>
      <c r="F502" s="55">
        <f t="shared" si="8"/>
        <v>0</v>
      </c>
      <c r="G502" s="82"/>
      <c r="H502" s="82"/>
      <c r="I502" s="83"/>
    </row>
    <row r="503" spans="1:9">
      <c r="A503" s="18"/>
      <c r="B503" s="19"/>
      <c r="C503" s="21"/>
      <c r="D503" s="94"/>
      <c r="E503" s="77"/>
      <c r="F503" s="55">
        <f t="shared" si="8"/>
        <v>0</v>
      </c>
      <c r="G503" s="82"/>
      <c r="H503" s="82"/>
      <c r="I503" s="83"/>
    </row>
    <row r="504" spans="1:9">
      <c r="A504" s="18"/>
      <c r="B504" s="19"/>
      <c r="C504" s="21"/>
      <c r="D504" s="94"/>
      <c r="E504" s="77"/>
      <c r="F504" s="55">
        <f t="shared" si="8"/>
        <v>0</v>
      </c>
      <c r="G504" s="82"/>
      <c r="H504" s="82"/>
      <c r="I504" s="83"/>
    </row>
    <row r="505" spans="1:9">
      <c r="A505" s="18"/>
      <c r="B505" s="19"/>
      <c r="C505" s="21"/>
      <c r="D505" s="94"/>
      <c r="E505" s="77"/>
      <c r="F505" s="55">
        <f t="shared" si="8"/>
        <v>0</v>
      </c>
      <c r="G505" s="82"/>
      <c r="H505" s="82"/>
      <c r="I505" s="83"/>
    </row>
    <row r="506" spans="1:9">
      <c r="A506" s="18"/>
      <c r="B506" s="19"/>
      <c r="C506" s="21"/>
      <c r="D506" s="94"/>
      <c r="E506" s="77"/>
      <c r="F506" s="55">
        <f t="shared" si="8"/>
        <v>0</v>
      </c>
      <c r="G506" s="82"/>
      <c r="H506" s="82"/>
      <c r="I506" s="83"/>
    </row>
    <row r="507" spans="1:9">
      <c r="A507" s="18"/>
      <c r="B507" s="19"/>
      <c r="C507" s="21"/>
      <c r="D507" s="94"/>
      <c r="E507" s="77"/>
      <c r="F507" s="55">
        <f t="shared" si="8"/>
        <v>0</v>
      </c>
      <c r="G507" s="82"/>
      <c r="H507" s="82"/>
      <c r="I507" s="83"/>
    </row>
    <row r="508" spans="1:9">
      <c r="A508" s="18"/>
      <c r="B508" s="19"/>
      <c r="C508" s="21"/>
      <c r="D508" s="94"/>
      <c r="E508" s="77"/>
      <c r="F508" s="55">
        <f t="shared" si="8"/>
        <v>0</v>
      </c>
      <c r="G508" s="82"/>
      <c r="H508" s="82"/>
      <c r="I508" s="83"/>
    </row>
    <row r="509" spans="1:9">
      <c r="A509" s="18"/>
      <c r="B509" s="19"/>
      <c r="C509" s="21"/>
      <c r="D509" s="94"/>
      <c r="E509" s="77"/>
      <c r="F509" s="55">
        <f t="shared" si="8"/>
        <v>0</v>
      </c>
      <c r="G509" s="82"/>
      <c r="H509" s="82"/>
      <c r="I509" s="83"/>
    </row>
    <row r="510" spans="1:9">
      <c r="A510" s="18"/>
      <c r="B510" s="19"/>
      <c r="C510" s="21"/>
      <c r="D510" s="94"/>
      <c r="E510" s="77"/>
      <c r="F510" s="55">
        <f t="shared" si="8"/>
        <v>0</v>
      </c>
      <c r="G510" s="82"/>
      <c r="H510" s="82"/>
      <c r="I510" s="83"/>
    </row>
    <row r="511" spans="1:9">
      <c r="A511" s="18"/>
      <c r="B511" s="19"/>
      <c r="C511" s="21"/>
      <c r="D511" s="94"/>
      <c r="E511" s="77"/>
      <c r="F511" s="55">
        <f t="shared" si="8"/>
        <v>0</v>
      </c>
      <c r="G511" s="82"/>
      <c r="H511" s="82"/>
      <c r="I511" s="83"/>
    </row>
    <row r="512" spans="1:9">
      <c r="A512" s="18"/>
      <c r="B512" s="19"/>
      <c r="C512" s="21"/>
      <c r="D512" s="94"/>
      <c r="E512" s="77"/>
      <c r="F512" s="55">
        <f t="shared" si="8"/>
        <v>0</v>
      </c>
      <c r="G512" s="82"/>
      <c r="H512" s="82"/>
      <c r="I512" s="83"/>
    </row>
    <row r="513" spans="1:9">
      <c r="A513" s="18"/>
      <c r="B513" s="19"/>
      <c r="C513" s="21"/>
      <c r="D513" s="94"/>
      <c r="E513" s="77"/>
      <c r="F513" s="55">
        <f t="shared" si="8"/>
        <v>0</v>
      </c>
      <c r="G513" s="82"/>
      <c r="H513" s="82"/>
      <c r="I513" s="83"/>
    </row>
    <row r="514" spans="1:9">
      <c r="A514" s="18"/>
      <c r="B514" s="19"/>
      <c r="C514" s="21"/>
      <c r="D514" s="94"/>
      <c r="E514" s="77"/>
      <c r="F514" s="55">
        <f t="shared" si="8"/>
        <v>0</v>
      </c>
      <c r="G514" s="82"/>
      <c r="H514" s="82"/>
      <c r="I514" s="83"/>
    </row>
    <row r="515" spans="1:9">
      <c r="A515" s="18"/>
      <c r="B515" s="19"/>
      <c r="C515" s="21"/>
      <c r="D515" s="94"/>
      <c r="E515" s="77"/>
      <c r="F515" s="55">
        <f t="shared" si="8"/>
        <v>0</v>
      </c>
      <c r="G515" s="82"/>
      <c r="H515" s="82"/>
      <c r="I515" s="83"/>
    </row>
    <row r="516" spans="1:9">
      <c r="A516" s="18"/>
      <c r="B516" s="19"/>
      <c r="C516" s="21"/>
      <c r="D516" s="94"/>
      <c r="E516" s="77"/>
      <c r="F516" s="55">
        <f t="shared" si="8"/>
        <v>0</v>
      </c>
      <c r="G516" s="82"/>
      <c r="H516" s="82"/>
      <c r="I516" s="83"/>
    </row>
    <row r="517" spans="1:9">
      <c r="A517" s="18"/>
      <c r="B517" s="19"/>
      <c r="C517" s="21"/>
      <c r="D517" s="94"/>
      <c r="E517" s="77"/>
      <c r="F517" s="55">
        <f t="shared" si="8"/>
        <v>0</v>
      </c>
      <c r="G517" s="82"/>
      <c r="H517" s="82"/>
      <c r="I517" s="83"/>
    </row>
    <row r="518" spans="1:9">
      <c r="A518" s="18"/>
      <c r="B518" s="19"/>
      <c r="C518" s="21"/>
      <c r="D518" s="94"/>
      <c r="E518" s="77"/>
      <c r="F518" s="55">
        <f t="shared" si="8"/>
        <v>0</v>
      </c>
      <c r="G518" s="82"/>
      <c r="H518" s="82"/>
      <c r="I518" s="83"/>
    </row>
    <row r="519" spans="1:9">
      <c r="A519" s="18"/>
      <c r="B519" s="19"/>
      <c r="C519" s="21"/>
      <c r="D519" s="94"/>
      <c r="E519" s="77"/>
      <c r="F519" s="55">
        <f t="shared" si="8"/>
        <v>0</v>
      </c>
      <c r="G519" s="82"/>
      <c r="H519" s="82"/>
      <c r="I519" s="83"/>
    </row>
    <row r="520" spans="1:9">
      <c r="A520" s="18"/>
      <c r="B520" s="19"/>
      <c r="C520" s="21"/>
      <c r="D520" s="94"/>
      <c r="E520" s="77"/>
      <c r="F520" s="55">
        <f t="shared" si="8"/>
        <v>0</v>
      </c>
      <c r="G520" s="82"/>
      <c r="H520" s="82"/>
      <c r="I520" s="83"/>
    </row>
    <row r="521" spans="1:9">
      <c r="A521" s="18"/>
      <c r="B521" s="19"/>
      <c r="C521" s="21"/>
      <c r="D521" s="94"/>
      <c r="E521" s="77"/>
      <c r="F521" s="55">
        <f t="shared" si="8"/>
        <v>0</v>
      </c>
      <c r="G521" s="82"/>
      <c r="H521" s="82"/>
      <c r="I521" s="83"/>
    </row>
    <row r="522" spans="1:9">
      <c r="A522" s="18"/>
      <c r="B522" s="19"/>
      <c r="C522" s="21"/>
      <c r="D522" s="94"/>
      <c r="E522" s="77"/>
      <c r="F522" s="55">
        <f t="shared" si="8"/>
        <v>0</v>
      </c>
      <c r="G522" s="82"/>
      <c r="H522" s="82"/>
      <c r="I522" s="83"/>
    </row>
    <row r="523" spans="1:9">
      <c r="A523" s="18"/>
      <c r="B523" s="19"/>
      <c r="C523" s="21"/>
      <c r="D523" s="94"/>
      <c r="E523" s="77"/>
      <c r="F523" s="55">
        <f t="shared" si="8"/>
        <v>0</v>
      </c>
      <c r="G523" s="82"/>
      <c r="H523" s="82"/>
      <c r="I523" s="83"/>
    </row>
    <row r="524" spans="1:9">
      <c r="A524" s="18"/>
      <c r="B524" s="19"/>
      <c r="C524" s="21"/>
      <c r="D524" s="94"/>
      <c r="E524" s="77"/>
      <c r="F524" s="55">
        <f t="shared" si="8"/>
        <v>0</v>
      </c>
      <c r="G524" s="82"/>
      <c r="H524" s="82"/>
      <c r="I524" s="83"/>
    </row>
    <row r="525" spans="1:9">
      <c r="A525" s="18"/>
      <c r="B525" s="19"/>
      <c r="C525" s="21"/>
      <c r="D525" s="94"/>
      <c r="E525" s="77"/>
      <c r="F525" s="55">
        <f t="shared" si="8"/>
        <v>0</v>
      </c>
      <c r="G525" s="82"/>
      <c r="H525" s="82"/>
      <c r="I525" s="83"/>
    </row>
    <row r="526" spans="1:9">
      <c r="A526" s="18"/>
      <c r="B526" s="19"/>
      <c r="C526" s="21"/>
      <c r="D526" s="94"/>
      <c r="E526" s="77"/>
      <c r="F526" s="55">
        <f t="shared" si="8"/>
        <v>0</v>
      </c>
      <c r="G526" s="82"/>
      <c r="H526" s="82"/>
      <c r="I526" s="83"/>
    </row>
    <row r="527" spans="1:9">
      <c r="A527" s="18"/>
      <c r="B527" s="19"/>
      <c r="C527" s="21"/>
      <c r="D527" s="94"/>
      <c r="E527" s="77"/>
      <c r="F527" s="55">
        <f t="shared" si="8"/>
        <v>0</v>
      </c>
      <c r="G527" s="82"/>
      <c r="H527" s="82"/>
      <c r="I527" s="83"/>
    </row>
    <row r="528" spans="1:9">
      <c r="A528" s="18"/>
      <c r="B528" s="19"/>
      <c r="C528" s="21"/>
      <c r="D528" s="94"/>
      <c r="E528" s="77"/>
      <c r="F528" s="55">
        <f t="shared" si="8"/>
        <v>0</v>
      </c>
      <c r="G528" s="82"/>
      <c r="H528" s="82"/>
      <c r="I528" s="83"/>
    </row>
    <row r="529" spans="1:9">
      <c r="A529" s="18"/>
      <c r="B529" s="19"/>
      <c r="C529" s="21"/>
      <c r="D529" s="94"/>
      <c r="E529" s="77"/>
      <c r="F529" s="55">
        <f t="shared" si="8"/>
        <v>0</v>
      </c>
      <c r="G529" s="82"/>
      <c r="H529" s="82"/>
      <c r="I529" s="83"/>
    </row>
    <row r="530" spans="1:9">
      <c r="A530" s="18"/>
      <c r="B530" s="19"/>
      <c r="C530" s="21"/>
      <c r="D530" s="94"/>
      <c r="E530" s="77"/>
      <c r="F530" s="55">
        <f t="shared" si="8"/>
        <v>0</v>
      </c>
      <c r="G530" s="82"/>
      <c r="H530" s="82"/>
      <c r="I530" s="83"/>
    </row>
    <row r="531" spans="1:9">
      <c r="A531" s="18"/>
      <c r="B531" s="19"/>
      <c r="C531" s="21"/>
      <c r="D531" s="94"/>
      <c r="E531" s="77"/>
      <c r="F531" s="55">
        <f t="shared" si="8"/>
        <v>0</v>
      </c>
      <c r="G531" s="82"/>
      <c r="H531" s="82"/>
      <c r="I531" s="83"/>
    </row>
    <row r="532" spans="1:9">
      <c r="A532" s="18"/>
      <c r="B532" s="19"/>
      <c r="C532" s="21"/>
      <c r="D532" s="94"/>
      <c r="E532" s="77"/>
      <c r="F532" s="55">
        <f t="shared" si="8"/>
        <v>0</v>
      </c>
      <c r="G532" s="82"/>
      <c r="H532" s="82"/>
      <c r="I532" s="83"/>
    </row>
    <row r="533" spans="1:9">
      <c r="A533" s="18"/>
      <c r="B533" s="19"/>
      <c r="C533" s="21"/>
      <c r="D533" s="94"/>
      <c r="E533" s="77"/>
      <c r="F533" s="55">
        <f t="shared" si="8"/>
        <v>0</v>
      </c>
      <c r="G533" s="82"/>
      <c r="H533" s="82"/>
      <c r="I533" s="83"/>
    </row>
    <row r="534" spans="1:9">
      <c r="A534" s="18"/>
      <c r="B534" s="19"/>
      <c r="C534" s="21"/>
      <c r="D534" s="94"/>
      <c r="E534" s="77"/>
      <c r="F534" s="55">
        <f t="shared" ref="F534:F561" si="9">SUM(G534:I534)</f>
        <v>0</v>
      </c>
      <c r="G534" s="82"/>
      <c r="H534" s="82"/>
      <c r="I534" s="83"/>
    </row>
    <row r="535" spans="1:9">
      <c r="A535" s="18"/>
      <c r="B535" s="19"/>
      <c r="C535" s="21"/>
      <c r="D535" s="94"/>
      <c r="E535" s="77"/>
      <c r="F535" s="55">
        <f t="shared" si="9"/>
        <v>0</v>
      </c>
      <c r="G535" s="82"/>
      <c r="H535" s="82"/>
      <c r="I535" s="83"/>
    </row>
    <row r="536" spans="1:9">
      <c r="A536" s="18"/>
      <c r="B536" s="19"/>
      <c r="C536" s="21"/>
      <c r="D536" s="94"/>
      <c r="E536" s="77"/>
      <c r="F536" s="55">
        <f t="shared" si="9"/>
        <v>0</v>
      </c>
      <c r="G536" s="82"/>
      <c r="H536" s="82"/>
      <c r="I536" s="83"/>
    </row>
    <row r="537" spans="1:9">
      <c r="A537" s="18"/>
      <c r="B537" s="19"/>
      <c r="C537" s="21"/>
      <c r="D537" s="94"/>
      <c r="E537" s="77"/>
      <c r="F537" s="55">
        <f t="shared" si="9"/>
        <v>0</v>
      </c>
      <c r="G537" s="82"/>
      <c r="H537" s="82"/>
      <c r="I537" s="83"/>
    </row>
    <row r="538" spans="1:9">
      <c r="A538" s="18"/>
      <c r="B538" s="19"/>
      <c r="C538" s="21"/>
      <c r="D538" s="94"/>
      <c r="E538" s="77"/>
      <c r="F538" s="55">
        <f t="shared" si="9"/>
        <v>0</v>
      </c>
      <c r="G538" s="82"/>
      <c r="H538" s="82"/>
      <c r="I538" s="83"/>
    </row>
    <row r="539" spans="1:9">
      <c r="A539" s="18"/>
      <c r="B539" s="19"/>
      <c r="C539" s="21"/>
      <c r="D539" s="94"/>
      <c r="E539" s="77"/>
      <c r="F539" s="55">
        <f t="shared" si="9"/>
        <v>0</v>
      </c>
      <c r="G539" s="82"/>
      <c r="H539" s="82"/>
      <c r="I539" s="83"/>
    </row>
    <row r="540" spans="1:9">
      <c r="A540" s="18"/>
      <c r="B540" s="19"/>
      <c r="C540" s="21"/>
      <c r="D540" s="94"/>
      <c r="E540" s="77"/>
      <c r="F540" s="55">
        <f t="shared" si="9"/>
        <v>0</v>
      </c>
      <c r="G540" s="82"/>
      <c r="H540" s="82"/>
      <c r="I540" s="83"/>
    </row>
    <row r="541" spans="1:9">
      <c r="A541" s="18"/>
      <c r="B541" s="19"/>
      <c r="C541" s="21"/>
      <c r="D541" s="94"/>
      <c r="E541" s="77"/>
      <c r="F541" s="55">
        <f t="shared" si="9"/>
        <v>0</v>
      </c>
      <c r="G541" s="82"/>
      <c r="H541" s="82"/>
      <c r="I541" s="83"/>
    </row>
    <row r="542" spans="1:9">
      <c r="A542" s="18"/>
      <c r="B542" s="19"/>
      <c r="C542" s="21"/>
      <c r="D542" s="94"/>
      <c r="E542" s="77"/>
      <c r="F542" s="55">
        <f t="shared" si="9"/>
        <v>0</v>
      </c>
      <c r="G542" s="82"/>
      <c r="H542" s="82"/>
      <c r="I542" s="83"/>
    </row>
    <row r="543" spans="1:9">
      <c r="A543" s="18"/>
      <c r="B543" s="19"/>
      <c r="C543" s="21"/>
      <c r="D543" s="94"/>
      <c r="E543" s="77"/>
      <c r="F543" s="55">
        <f t="shared" si="9"/>
        <v>0</v>
      </c>
      <c r="G543" s="82"/>
      <c r="H543" s="82"/>
      <c r="I543" s="83"/>
    </row>
    <row r="544" spans="1:9">
      <c r="A544" s="18"/>
      <c r="B544" s="19"/>
      <c r="C544" s="21"/>
      <c r="D544" s="94"/>
      <c r="E544" s="77"/>
      <c r="F544" s="55">
        <f t="shared" si="9"/>
        <v>0</v>
      </c>
      <c r="G544" s="82"/>
      <c r="H544" s="82"/>
      <c r="I544" s="83"/>
    </row>
    <row r="545" spans="1:9">
      <c r="A545" s="18"/>
      <c r="B545" s="19"/>
      <c r="C545" s="21"/>
      <c r="D545" s="94"/>
      <c r="E545" s="77"/>
      <c r="F545" s="55">
        <f t="shared" si="9"/>
        <v>0</v>
      </c>
      <c r="G545" s="82"/>
      <c r="H545" s="82"/>
      <c r="I545" s="83"/>
    </row>
    <row r="546" spans="1:9">
      <c r="A546" s="18"/>
      <c r="B546" s="19"/>
      <c r="C546" s="21"/>
      <c r="D546" s="94"/>
      <c r="E546" s="77"/>
      <c r="F546" s="55">
        <f t="shared" si="9"/>
        <v>0</v>
      </c>
      <c r="G546" s="82"/>
      <c r="H546" s="82"/>
      <c r="I546" s="83"/>
    </row>
    <row r="547" spans="1:9">
      <c r="A547" s="18"/>
      <c r="B547" s="19"/>
      <c r="C547" s="21"/>
      <c r="D547" s="94"/>
      <c r="E547" s="77"/>
      <c r="F547" s="55">
        <f t="shared" si="9"/>
        <v>0</v>
      </c>
      <c r="G547" s="82"/>
      <c r="H547" s="82"/>
      <c r="I547" s="83"/>
    </row>
    <row r="548" spans="1:9">
      <c r="A548" s="18"/>
      <c r="B548" s="19"/>
      <c r="C548" s="21"/>
      <c r="D548" s="94"/>
      <c r="E548" s="77"/>
      <c r="F548" s="55">
        <f t="shared" si="9"/>
        <v>0</v>
      </c>
      <c r="G548" s="82"/>
      <c r="H548" s="82"/>
      <c r="I548" s="83"/>
    </row>
    <row r="549" spans="1:9">
      <c r="A549" s="18"/>
      <c r="B549" s="19"/>
      <c r="C549" s="21"/>
      <c r="D549" s="94"/>
      <c r="E549" s="77"/>
      <c r="F549" s="55">
        <f t="shared" si="9"/>
        <v>0</v>
      </c>
      <c r="G549" s="82"/>
      <c r="H549" s="82"/>
      <c r="I549" s="83"/>
    </row>
    <row r="550" spans="1:9">
      <c r="A550" s="18"/>
      <c r="B550" s="19"/>
      <c r="C550" s="21"/>
      <c r="D550" s="94"/>
      <c r="E550" s="77"/>
      <c r="F550" s="55">
        <f t="shared" si="9"/>
        <v>0</v>
      </c>
      <c r="G550" s="82"/>
      <c r="H550" s="82"/>
      <c r="I550" s="83"/>
    </row>
    <row r="551" spans="1:9">
      <c r="A551" s="18"/>
      <c r="B551" s="19"/>
      <c r="C551" s="21"/>
      <c r="D551" s="94"/>
      <c r="E551" s="77"/>
      <c r="F551" s="55">
        <f t="shared" si="9"/>
        <v>0</v>
      </c>
      <c r="G551" s="82"/>
      <c r="H551" s="82"/>
      <c r="I551" s="83"/>
    </row>
    <row r="552" spans="1:9">
      <c r="A552" s="18"/>
      <c r="B552" s="19"/>
      <c r="C552" s="21"/>
      <c r="D552" s="94"/>
      <c r="E552" s="77"/>
      <c r="F552" s="55">
        <f t="shared" si="9"/>
        <v>0</v>
      </c>
      <c r="G552" s="82"/>
      <c r="H552" s="82"/>
      <c r="I552" s="83"/>
    </row>
    <row r="553" spans="1:9">
      <c r="A553" s="18"/>
      <c r="B553" s="19"/>
      <c r="C553" s="21"/>
      <c r="D553" s="94"/>
      <c r="E553" s="77"/>
      <c r="F553" s="55">
        <f t="shared" si="9"/>
        <v>0</v>
      </c>
      <c r="G553" s="82"/>
      <c r="H553" s="82"/>
      <c r="I553" s="83"/>
    </row>
    <row r="554" spans="1:9">
      <c r="A554" s="18"/>
      <c r="B554" s="19"/>
      <c r="C554" s="21"/>
      <c r="D554" s="94"/>
      <c r="E554" s="77"/>
      <c r="F554" s="55">
        <f t="shared" si="9"/>
        <v>0</v>
      </c>
      <c r="G554" s="82"/>
      <c r="H554" s="82"/>
      <c r="I554" s="83"/>
    </row>
    <row r="555" spans="1:9">
      <c r="A555" s="18"/>
      <c r="B555" s="19"/>
      <c r="C555" s="21"/>
      <c r="D555" s="94"/>
      <c r="E555" s="77"/>
      <c r="F555" s="55">
        <f t="shared" si="9"/>
        <v>0</v>
      </c>
      <c r="G555" s="82"/>
      <c r="H555" s="82"/>
      <c r="I555" s="83"/>
    </row>
    <row r="556" spans="1:9">
      <c r="A556" s="18"/>
      <c r="B556" s="19"/>
      <c r="C556" s="21"/>
      <c r="D556" s="94"/>
      <c r="E556" s="77"/>
      <c r="F556" s="55">
        <f t="shared" si="9"/>
        <v>0</v>
      </c>
      <c r="G556" s="82"/>
      <c r="H556" s="82"/>
      <c r="I556" s="83"/>
    </row>
    <row r="557" spans="1:9">
      <c r="A557" s="18"/>
      <c r="B557" s="19"/>
      <c r="C557" s="21"/>
      <c r="D557" s="94"/>
      <c r="E557" s="77"/>
      <c r="F557" s="55">
        <f t="shared" si="9"/>
        <v>0</v>
      </c>
      <c r="G557" s="82"/>
      <c r="H557" s="82"/>
      <c r="I557" s="83"/>
    </row>
    <row r="558" spans="1:9">
      <c r="A558" s="18"/>
      <c r="B558" s="19"/>
      <c r="C558" s="21"/>
      <c r="D558" s="94"/>
      <c r="E558" s="77"/>
      <c r="F558" s="55">
        <f t="shared" si="9"/>
        <v>0</v>
      </c>
      <c r="G558" s="82"/>
      <c r="H558" s="82"/>
      <c r="I558" s="83"/>
    </row>
    <row r="559" spans="1:9">
      <c r="A559" s="18"/>
      <c r="B559" s="19"/>
      <c r="C559" s="21"/>
      <c r="D559" s="94"/>
      <c r="E559" s="77"/>
      <c r="F559" s="55">
        <f t="shared" si="9"/>
        <v>0</v>
      </c>
      <c r="G559" s="82"/>
      <c r="H559" s="82"/>
      <c r="I559" s="83"/>
    </row>
    <row r="560" spans="1:9">
      <c r="A560" s="18"/>
      <c r="B560" s="19"/>
      <c r="C560" s="21"/>
      <c r="D560" s="94"/>
      <c r="E560" s="77"/>
      <c r="F560" s="55">
        <f t="shared" si="9"/>
        <v>0</v>
      </c>
      <c r="G560" s="82"/>
      <c r="H560" s="82"/>
      <c r="I560" s="83"/>
    </row>
    <row r="561" spans="1:9" ht="13.8" thickBot="1">
      <c r="A561" s="23"/>
      <c r="B561" s="24"/>
      <c r="C561" s="25"/>
      <c r="D561" s="95"/>
      <c r="E561" s="77"/>
      <c r="F561" s="63">
        <f t="shared" si="9"/>
        <v>0</v>
      </c>
      <c r="G561" s="84"/>
      <c r="H561" s="84"/>
      <c r="I561" s="85"/>
    </row>
  </sheetData>
  <mergeCells count="11">
    <mergeCell ref="K9:R9"/>
    <mergeCell ref="B1:H1"/>
    <mergeCell ref="C6:C10"/>
    <mergeCell ref="E6:E10"/>
    <mergeCell ref="F7:F10"/>
    <mergeCell ref="G8:G10"/>
    <mergeCell ref="H8:H10"/>
    <mergeCell ref="G7:H7"/>
    <mergeCell ref="F6:I6"/>
    <mergeCell ref="I8:I10"/>
    <mergeCell ref="D6:D10"/>
  </mergeCells>
  <phoneticPr fontId="20"/>
  <dataValidations count="2">
    <dataValidation type="list" allowBlank="1" showInputMessage="1" showErrorMessage="1" sqref="D11:D561" xr:uid="{381E0319-715A-4463-9A7C-9FE89633F64A}">
      <formula1>区分</formula1>
    </dataValidation>
    <dataValidation type="list" allowBlank="1" showInputMessage="1" showErrorMessage="1" sqref="E11:E561" xr:uid="{5B1095C8-DAED-470A-AE61-FA03CF5CADA0}">
      <formula1>INDIRECT(D11)</formula1>
    </dataValidation>
  </dataValidations>
  <pageMargins left="0.59055118110236227" right="0.39370078740157483" top="0.59055118110236227" bottom="0.59055118110236227" header="0.39370078740157483" footer="0.39370078740157483"/>
  <pageSetup paperSize="9" scale="89" fitToHeight="0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6ACC-8644-4332-B044-FE16C64BFF3F}">
  <dimension ref="A1:R561"/>
  <sheetViews>
    <sheetView workbookViewId="0">
      <selection activeCell="A6" sqref="A6"/>
    </sheetView>
  </sheetViews>
  <sheetFormatPr defaultRowHeight="13.2"/>
  <cols>
    <col min="1" max="1" width="14.77734375" bestFit="1" customWidth="1"/>
    <col min="2" max="2" width="26.77734375" hidden="1" customWidth="1"/>
    <col min="3" max="3" width="27.109375" hidden="1" customWidth="1"/>
    <col min="5" max="5" width="21.88671875" style="45" customWidth="1"/>
    <col min="6" max="6" width="9" style="56" customWidth="1"/>
    <col min="7" max="7" width="16.88671875" style="51" customWidth="1"/>
    <col min="8" max="9" width="17.21875" style="51" customWidth="1"/>
    <col min="10" max="10" width="10.44140625" customWidth="1"/>
    <col min="11" max="11" width="9.33203125" customWidth="1"/>
    <col min="12" max="18" width="6.77734375" customWidth="1"/>
  </cols>
  <sheetData>
    <row r="1" spans="1:18" ht="16.2">
      <c r="A1" s="1"/>
      <c r="B1" s="96" t="s">
        <v>88</v>
      </c>
      <c r="C1" s="96"/>
      <c r="D1" s="96"/>
      <c r="E1" s="96"/>
      <c r="F1" s="96"/>
      <c r="G1" s="96"/>
      <c r="H1" s="96"/>
      <c r="I1" s="3"/>
      <c r="J1" s="4"/>
      <c r="K1" s="4"/>
      <c r="L1" s="4"/>
      <c r="M1" s="4"/>
      <c r="N1" s="4"/>
      <c r="O1" s="4"/>
      <c r="P1" s="4"/>
      <c r="Q1" s="4"/>
      <c r="R1" s="4"/>
    </row>
    <row r="2" spans="1:18" ht="7.5" customHeight="1">
      <c r="A2" s="1"/>
      <c r="B2" s="1"/>
      <c r="C2" s="2"/>
      <c r="D2" s="3"/>
      <c r="E2" s="41"/>
      <c r="F2" s="52"/>
      <c r="G2" s="48"/>
      <c r="H2" s="48"/>
      <c r="I2" s="48"/>
      <c r="J2" s="4"/>
      <c r="K2" s="4"/>
      <c r="L2" s="4"/>
      <c r="M2" s="4"/>
      <c r="N2" s="4"/>
      <c r="O2" s="4"/>
      <c r="P2" s="4"/>
      <c r="Q2" s="4"/>
      <c r="R2" s="4"/>
    </row>
    <row r="3" spans="1:18" ht="7.5" customHeight="1">
      <c r="A3" s="2"/>
      <c r="B3" s="2"/>
      <c r="C3" s="2"/>
      <c r="D3" s="2"/>
      <c r="E3" s="42"/>
      <c r="F3" s="53"/>
      <c r="G3" s="49"/>
      <c r="H3" s="49"/>
      <c r="I3" s="49"/>
      <c r="J3" s="4"/>
      <c r="K3" s="4"/>
      <c r="L3" s="4"/>
      <c r="M3" s="4"/>
      <c r="N3" s="4"/>
      <c r="O3" s="4"/>
      <c r="P3" s="4"/>
      <c r="Q3" s="4"/>
      <c r="R3" s="4"/>
    </row>
    <row r="4" spans="1:18" ht="7.5" customHeight="1">
      <c r="A4" s="5"/>
      <c r="B4" s="5"/>
      <c r="C4" s="5"/>
      <c r="D4" s="5"/>
      <c r="E4" s="43"/>
      <c r="F4" s="54"/>
      <c r="G4" s="50"/>
      <c r="H4" s="50"/>
      <c r="I4" s="50"/>
      <c r="J4" s="4"/>
      <c r="K4" s="4"/>
      <c r="L4" s="4"/>
      <c r="M4" s="4"/>
      <c r="N4" s="4"/>
      <c r="O4" s="4"/>
      <c r="P4" s="4"/>
      <c r="Q4" s="4"/>
      <c r="R4" s="4"/>
    </row>
    <row r="5" spans="1:18" ht="15" thickBot="1">
      <c r="A5" s="47" t="s">
        <v>114</v>
      </c>
      <c r="B5" s="7"/>
      <c r="C5" s="6"/>
      <c r="D5" s="8" t="s">
        <v>30</v>
      </c>
      <c r="E5" s="44"/>
      <c r="F5" s="54"/>
      <c r="G5" s="50"/>
      <c r="H5" s="50"/>
      <c r="I5" s="50"/>
      <c r="J5" s="4"/>
      <c r="K5" s="4"/>
      <c r="L5" s="4"/>
      <c r="M5" s="4"/>
      <c r="N5" s="4"/>
      <c r="O5" s="4"/>
      <c r="P5" s="4"/>
      <c r="Q5" s="4"/>
      <c r="R5" s="4"/>
    </row>
    <row r="6" spans="1:18" ht="13.5" customHeight="1">
      <c r="A6" s="9"/>
      <c r="B6" s="10"/>
      <c r="C6" s="97" t="s">
        <v>76</v>
      </c>
      <c r="D6" s="116" t="s">
        <v>1</v>
      </c>
      <c r="E6" s="100" t="s">
        <v>100</v>
      </c>
      <c r="F6" s="111" t="s">
        <v>74</v>
      </c>
      <c r="G6" s="111"/>
      <c r="H6" s="111"/>
      <c r="I6" s="112"/>
      <c r="J6" s="11"/>
      <c r="K6" s="88"/>
      <c r="L6" s="88"/>
      <c r="M6" s="88"/>
      <c r="N6" s="88"/>
      <c r="O6" s="88"/>
      <c r="P6" s="88"/>
      <c r="Q6" s="88"/>
      <c r="R6" s="88"/>
    </row>
    <row r="7" spans="1:18" ht="13.5" customHeight="1">
      <c r="A7" s="12"/>
      <c r="B7" s="13"/>
      <c r="C7" s="98"/>
      <c r="D7" s="117"/>
      <c r="E7" s="101"/>
      <c r="F7" s="103" t="s">
        <v>77</v>
      </c>
      <c r="G7" s="109" t="s">
        <v>80</v>
      </c>
      <c r="H7" s="110"/>
      <c r="I7" s="62" t="s">
        <v>81</v>
      </c>
      <c r="J7" s="11"/>
      <c r="K7" s="88"/>
      <c r="L7" s="88"/>
      <c r="M7" s="88"/>
      <c r="N7" s="88"/>
      <c r="O7" s="88"/>
      <c r="P7" s="88"/>
      <c r="Q7" s="88"/>
      <c r="R7" s="88"/>
    </row>
    <row r="8" spans="1:18" ht="13.5" customHeight="1">
      <c r="A8" s="12" t="s">
        <v>98</v>
      </c>
      <c r="B8" s="13" t="s">
        <v>0</v>
      </c>
      <c r="C8" s="98"/>
      <c r="D8" s="117"/>
      <c r="E8" s="101"/>
      <c r="F8" s="104"/>
      <c r="G8" s="106" t="s">
        <v>101</v>
      </c>
      <c r="H8" s="106" t="s">
        <v>102</v>
      </c>
      <c r="I8" s="120" t="s">
        <v>104</v>
      </c>
      <c r="J8" s="11"/>
      <c r="K8" s="88"/>
      <c r="L8" s="88"/>
      <c r="M8" s="88"/>
      <c r="N8" s="88"/>
      <c r="O8" s="88"/>
      <c r="P8" s="88"/>
      <c r="Q8" s="88"/>
      <c r="R8" s="88"/>
    </row>
    <row r="9" spans="1:18">
      <c r="A9" s="12"/>
      <c r="B9" s="13"/>
      <c r="C9" s="98"/>
      <c r="D9" s="117"/>
      <c r="E9" s="101"/>
      <c r="F9" s="104"/>
      <c r="G9" s="107"/>
      <c r="H9" s="107"/>
      <c r="I9" s="114"/>
      <c r="J9" s="11"/>
      <c r="K9" s="119" t="s">
        <v>1</v>
      </c>
      <c r="L9" s="119"/>
      <c r="M9" s="119"/>
      <c r="N9" s="119"/>
      <c r="O9" s="119"/>
      <c r="P9" s="119"/>
      <c r="Q9" s="119"/>
      <c r="R9" s="119"/>
    </row>
    <row r="10" spans="1:18">
      <c r="A10" s="14"/>
      <c r="B10" s="15"/>
      <c r="C10" s="99"/>
      <c r="D10" s="118"/>
      <c r="E10" s="102"/>
      <c r="F10" s="105"/>
      <c r="G10" s="108"/>
      <c r="H10" s="108"/>
      <c r="I10" s="115"/>
      <c r="J10" s="11"/>
      <c r="K10" s="89" t="s">
        <v>2</v>
      </c>
      <c r="L10" s="89" t="s">
        <v>27</v>
      </c>
      <c r="M10" s="89" t="s">
        <v>3</v>
      </c>
      <c r="N10" s="89" t="s">
        <v>4</v>
      </c>
      <c r="O10" s="89" t="s">
        <v>28</v>
      </c>
      <c r="P10" s="89" t="s">
        <v>95</v>
      </c>
      <c r="Q10" s="89" t="s">
        <v>5</v>
      </c>
      <c r="R10" s="89" t="s">
        <v>29</v>
      </c>
    </row>
    <row r="11" spans="1:18">
      <c r="A11" s="26"/>
      <c r="B11" s="16"/>
      <c r="C11" s="57"/>
      <c r="D11" s="94"/>
      <c r="E11" s="77"/>
      <c r="F11" s="55">
        <f>SUM(G11:I11)</f>
        <v>0</v>
      </c>
      <c r="G11" s="79"/>
      <c r="H11" s="79"/>
      <c r="I11" s="80"/>
      <c r="K11" s="90" t="s">
        <v>99</v>
      </c>
      <c r="L11" s="90" t="s">
        <v>13</v>
      </c>
      <c r="M11" s="90" t="s">
        <v>19</v>
      </c>
      <c r="N11" s="90" t="s">
        <v>72</v>
      </c>
      <c r="O11" s="90" t="s">
        <v>23</v>
      </c>
      <c r="P11" s="90" t="s">
        <v>25</v>
      </c>
      <c r="Q11" s="90" t="s">
        <v>26</v>
      </c>
      <c r="R11" s="90" t="s">
        <v>29</v>
      </c>
    </row>
    <row r="12" spans="1:18">
      <c r="A12" s="18"/>
      <c r="B12" s="19"/>
      <c r="C12" s="20"/>
      <c r="D12" s="94"/>
      <c r="E12" s="77"/>
      <c r="F12" s="55">
        <f t="shared" ref="F12:F75" si="0">SUM(G12:I12)</f>
        <v>0</v>
      </c>
      <c r="G12" s="81"/>
      <c r="H12" s="82"/>
      <c r="I12" s="83"/>
      <c r="K12" s="90" t="s">
        <v>7</v>
      </c>
      <c r="L12" s="90" t="s">
        <v>14</v>
      </c>
      <c r="M12" s="90" t="s">
        <v>20</v>
      </c>
      <c r="N12" s="90" t="s">
        <v>66</v>
      </c>
      <c r="O12" s="90" t="s">
        <v>24</v>
      </c>
      <c r="P12" s="90" t="s">
        <v>93</v>
      </c>
      <c r="Q12" s="90"/>
      <c r="R12" s="90"/>
    </row>
    <row r="13" spans="1:18">
      <c r="A13" s="18"/>
      <c r="B13" s="19"/>
      <c r="C13" s="20"/>
      <c r="D13" s="94"/>
      <c r="E13" s="77"/>
      <c r="F13" s="55">
        <f t="shared" si="0"/>
        <v>0</v>
      </c>
      <c r="G13" s="82"/>
      <c r="H13" s="82"/>
      <c r="I13" s="83"/>
      <c r="K13" s="90" t="s">
        <v>8</v>
      </c>
      <c r="L13" s="90" t="s">
        <v>15</v>
      </c>
      <c r="M13" s="90" t="s">
        <v>21</v>
      </c>
      <c r="N13" s="90"/>
      <c r="O13" s="90" t="s">
        <v>67</v>
      </c>
      <c r="P13" s="90"/>
      <c r="Q13" s="90"/>
      <c r="R13" s="90"/>
    </row>
    <row r="14" spans="1:18">
      <c r="A14" s="18"/>
      <c r="B14" s="19"/>
      <c r="C14" s="58"/>
      <c r="D14" s="94"/>
      <c r="E14" s="77"/>
      <c r="F14" s="55">
        <f t="shared" si="0"/>
        <v>0</v>
      </c>
      <c r="G14" s="82"/>
      <c r="H14" s="82"/>
      <c r="I14" s="83"/>
      <c r="K14" s="90" t="s">
        <v>9</v>
      </c>
      <c r="L14" s="90" t="s">
        <v>16</v>
      </c>
      <c r="M14" s="90" t="s">
        <v>22</v>
      </c>
      <c r="N14" s="90"/>
      <c r="O14" s="90"/>
      <c r="P14" s="90"/>
      <c r="Q14" s="90"/>
      <c r="R14" s="90"/>
    </row>
    <row r="15" spans="1:18">
      <c r="A15" s="18"/>
      <c r="B15" s="19"/>
      <c r="C15" s="20"/>
      <c r="D15" s="94"/>
      <c r="E15" s="77"/>
      <c r="F15" s="55">
        <f t="shared" si="0"/>
        <v>0</v>
      </c>
      <c r="G15" s="82"/>
      <c r="H15" s="82"/>
      <c r="I15" s="83"/>
      <c r="K15" s="90" t="s">
        <v>10</v>
      </c>
      <c r="L15" s="90" t="s">
        <v>17</v>
      </c>
      <c r="M15" s="90"/>
      <c r="N15" s="90"/>
      <c r="O15" s="90"/>
      <c r="P15" s="90"/>
      <c r="Q15" s="90"/>
      <c r="R15" s="90"/>
    </row>
    <row r="16" spans="1:18">
      <c r="A16" s="18"/>
      <c r="B16" s="19"/>
      <c r="C16" s="58"/>
      <c r="D16" s="94"/>
      <c r="E16" s="77"/>
      <c r="F16" s="55">
        <f t="shared" si="0"/>
        <v>0</v>
      </c>
      <c r="G16" s="82"/>
      <c r="H16" s="82"/>
      <c r="I16" s="83"/>
      <c r="K16" s="90" t="s">
        <v>71</v>
      </c>
      <c r="L16" s="90" t="s">
        <v>18</v>
      </c>
      <c r="M16" s="90"/>
      <c r="N16" s="90"/>
      <c r="O16" s="90"/>
      <c r="P16" s="90"/>
      <c r="Q16" s="90"/>
      <c r="R16" s="90"/>
    </row>
    <row r="17" spans="1:18">
      <c r="A17" s="18"/>
      <c r="B17" s="19"/>
      <c r="C17" s="20"/>
      <c r="D17" s="94"/>
      <c r="E17" s="77"/>
      <c r="F17" s="55">
        <f t="shared" si="0"/>
        <v>0</v>
      </c>
      <c r="G17" s="82"/>
      <c r="H17" s="82"/>
      <c r="I17" s="83"/>
      <c r="K17" s="90" t="s">
        <v>11</v>
      </c>
      <c r="L17" s="90"/>
      <c r="M17" s="90"/>
      <c r="N17" s="90"/>
      <c r="O17" s="90"/>
      <c r="P17" s="90"/>
      <c r="Q17" s="90"/>
      <c r="R17" s="90"/>
    </row>
    <row r="18" spans="1:18">
      <c r="A18" s="18"/>
      <c r="B18" s="19"/>
      <c r="C18" s="58"/>
      <c r="D18" s="94"/>
      <c r="E18" s="77"/>
      <c r="F18" s="55">
        <f t="shared" si="0"/>
        <v>0</v>
      </c>
      <c r="G18" s="82"/>
      <c r="H18" s="82"/>
      <c r="I18" s="83"/>
      <c r="K18" s="90" t="s">
        <v>12</v>
      </c>
      <c r="L18" s="90"/>
      <c r="M18" s="90"/>
      <c r="N18" s="90"/>
      <c r="O18" s="90"/>
      <c r="P18" s="90"/>
      <c r="Q18" s="90"/>
      <c r="R18" s="90"/>
    </row>
    <row r="19" spans="1:18">
      <c r="A19" s="18"/>
      <c r="B19" s="19"/>
      <c r="C19" s="20"/>
      <c r="D19" s="94"/>
      <c r="E19" s="77"/>
      <c r="F19" s="55">
        <f t="shared" si="0"/>
        <v>0</v>
      </c>
      <c r="G19" s="82"/>
      <c r="H19" s="82"/>
      <c r="I19" s="83"/>
      <c r="K19" s="87"/>
      <c r="L19" s="87"/>
      <c r="M19" s="87"/>
      <c r="N19" s="87"/>
      <c r="O19" s="87"/>
      <c r="P19" s="87"/>
      <c r="Q19" s="87"/>
      <c r="R19" s="87"/>
    </row>
    <row r="20" spans="1:18">
      <c r="A20" s="27"/>
      <c r="B20" s="19"/>
      <c r="C20" s="20"/>
      <c r="D20" s="94"/>
      <c r="E20" s="77"/>
      <c r="F20" s="55">
        <f t="shared" si="0"/>
        <v>0</v>
      </c>
      <c r="G20" s="82"/>
      <c r="H20" s="82"/>
      <c r="I20" s="83"/>
      <c r="K20" s="87"/>
      <c r="L20" s="87"/>
      <c r="M20" s="87"/>
      <c r="N20" s="87"/>
      <c r="O20" s="87"/>
      <c r="P20" s="87"/>
      <c r="Q20" s="87"/>
      <c r="R20" s="87"/>
    </row>
    <row r="21" spans="1:18">
      <c r="A21" s="18"/>
      <c r="B21" s="19"/>
      <c r="C21" s="20"/>
      <c r="D21" s="94"/>
      <c r="E21" s="77"/>
      <c r="F21" s="55">
        <f t="shared" si="0"/>
        <v>0</v>
      </c>
      <c r="G21" s="82"/>
      <c r="H21" s="82"/>
      <c r="I21" s="83"/>
      <c r="K21" s="87"/>
      <c r="L21" s="87"/>
      <c r="M21" s="87"/>
      <c r="N21" s="87"/>
      <c r="O21" s="87"/>
      <c r="P21" s="87"/>
      <c r="Q21" s="87"/>
      <c r="R21" s="87"/>
    </row>
    <row r="22" spans="1:18">
      <c r="A22" s="18"/>
      <c r="B22" s="19"/>
      <c r="C22" s="20"/>
      <c r="D22" s="94"/>
      <c r="E22" s="77"/>
      <c r="F22" s="55">
        <f t="shared" si="0"/>
        <v>0</v>
      </c>
      <c r="G22" s="82"/>
      <c r="H22" s="82"/>
      <c r="I22" s="83"/>
      <c r="K22" s="86"/>
      <c r="L22" s="86"/>
      <c r="M22" s="86"/>
      <c r="N22" s="86"/>
      <c r="O22" s="86"/>
      <c r="P22" s="86"/>
      <c r="Q22" s="86"/>
      <c r="R22" s="86"/>
    </row>
    <row r="23" spans="1:18">
      <c r="A23" s="18"/>
      <c r="B23" s="19"/>
      <c r="C23" s="20"/>
      <c r="D23" s="94"/>
      <c r="E23" s="77"/>
      <c r="F23" s="55">
        <f t="shared" si="0"/>
        <v>0</v>
      </c>
      <c r="G23" s="82"/>
      <c r="H23" s="82"/>
      <c r="I23" s="83"/>
      <c r="K23" s="86"/>
      <c r="L23" s="86"/>
      <c r="M23" s="86"/>
      <c r="N23" s="86"/>
      <c r="O23" s="86"/>
      <c r="P23" s="86"/>
      <c r="Q23" s="86"/>
      <c r="R23" s="86"/>
    </row>
    <row r="24" spans="1:18">
      <c r="A24" s="18"/>
      <c r="B24" s="19"/>
      <c r="C24" s="20"/>
      <c r="D24" s="94"/>
      <c r="E24" s="77"/>
      <c r="F24" s="55">
        <f t="shared" si="0"/>
        <v>0</v>
      </c>
      <c r="G24" s="82"/>
      <c r="H24" s="82"/>
      <c r="I24" s="83"/>
      <c r="K24" s="86"/>
      <c r="L24" s="86"/>
      <c r="M24" s="86"/>
      <c r="N24" s="86"/>
      <c r="O24" s="86"/>
      <c r="P24" s="86"/>
      <c r="Q24" s="86"/>
      <c r="R24" s="86"/>
    </row>
    <row r="25" spans="1:18">
      <c r="A25" s="18"/>
      <c r="B25" s="19"/>
      <c r="C25" s="58"/>
      <c r="D25" s="94"/>
      <c r="E25" s="77"/>
      <c r="F25" s="55">
        <f t="shared" si="0"/>
        <v>0</v>
      </c>
      <c r="G25" s="82"/>
      <c r="H25" s="82"/>
      <c r="I25" s="83"/>
      <c r="K25" s="86"/>
      <c r="L25" s="86"/>
      <c r="M25" s="86"/>
      <c r="N25" s="86"/>
      <c r="O25" s="86"/>
      <c r="P25" s="86"/>
      <c r="Q25" s="86"/>
      <c r="R25" s="86"/>
    </row>
    <row r="26" spans="1:18">
      <c r="A26" s="18"/>
      <c r="B26" s="19"/>
      <c r="C26" s="58"/>
      <c r="D26" s="94"/>
      <c r="E26" s="77"/>
      <c r="F26" s="55">
        <f t="shared" si="0"/>
        <v>0</v>
      </c>
      <c r="G26" s="82"/>
      <c r="H26" s="82"/>
      <c r="I26" s="83"/>
      <c r="K26" s="86"/>
      <c r="L26" s="86"/>
      <c r="M26" s="86"/>
      <c r="N26" s="86"/>
      <c r="O26" s="86"/>
      <c r="P26" s="86"/>
      <c r="Q26" s="86"/>
      <c r="R26" s="86"/>
    </row>
    <row r="27" spans="1:18">
      <c r="A27" s="18"/>
      <c r="B27" s="19"/>
      <c r="C27" s="58"/>
      <c r="D27" s="94"/>
      <c r="E27" s="77"/>
      <c r="F27" s="55">
        <f t="shared" si="0"/>
        <v>0</v>
      </c>
      <c r="G27" s="82"/>
      <c r="H27" s="82"/>
      <c r="I27" s="83"/>
      <c r="K27" s="86"/>
      <c r="L27" s="86"/>
      <c r="M27" s="86"/>
      <c r="N27" s="86"/>
      <c r="O27" s="86"/>
      <c r="P27" s="86"/>
      <c r="Q27" s="86"/>
      <c r="R27" s="86"/>
    </row>
    <row r="28" spans="1:18">
      <c r="A28" s="18"/>
      <c r="B28" s="19"/>
      <c r="C28" s="58"/>
      <c r="D28" s="94"/>
      <c r="E28" s="77"/>
      <c r="F28" s="55">
        <f t="shared" si="0"/>
        <v>0</v>
      </c>
      <c r="G28" s="82"/>
      <c r="H28" s="82"/>
      <c r="I28" s="83"/>
      <c r="K28" s="86"/>
      <c r="L28" s="86"/>
      <c r="M28" s="86"/>
      <c r="N28" s="86"/>
      <c r="O28" s="86"/>
      <c r="P28" s="86"/>
      <c r="Q28" s="86"/>
      <c r="R28" s="86"/>
    </row>
    <row r="29" spans="1:18">
      <c r="A29" s="18"/>
      <c r="B29" s="19"/>
      <c r="C29" s="20"/>
      <c r="D29" s="94"/>
      <c r="E29" s="77"/>
      <c r="F29" s="55">
        <f t="shared" si="0"/>
        <v>0</v>
      </c>
      <c r="G29" s="82"/>
      <c r="H29" s="82"/>
      <c r="I29" s="83"/>
      <c r="K29" s="86"/>
      <c r="L29" s="86"/>
      <c r="M29" s="86"/>
      <c r="N29" s="86"/>
      <c r="O29" s="86"/>
      <c r="P29" s="86"/>
      <c r="Q29" s="86"/>
      <c r="R29" s="86"/>
    </row>
    <row r="30" spans="1:18">
      <c r="A30" s="18"/>
      <c r="B30" s="19"/>
      <c r="C30" s="58"/>
      <c r="D30" s="94"/>
      <c r="E30" s="77"/>
      <c r="F30" s="55">
        <f t="shared" si="0"/>
        <v>0</v>
      </c>
      <c r="G30" s="82"/>
      <c r="H30" s="82"/>
      <c r="I30" s="83"/>
      <c r="K30" s="86"/>
      <c r="L30" s="86"/>
      <c r="M30" s="86"/>
      <c r="N30" s="86"/>
      <c r="O30" s="86"/>
      <c r="P30" s="86"/>
      <c r="Q30" s="86"/>
      <c r="R30" s="86"/>
    </row>
    <row r="31" spans="1:18">
      <c r="A31" s="18"/>
      <c r="B31" s="19"/>
      <c r="C31" s="20"/>
      <c r="D31" s="94"/>
      <c r="E31" s="77"/>
      <c r="F31" s="55">
        <f t="shared" si="0"/>
        <v>0</v>
      </c>
      <c r="G31" s="82"/>
      <c r="H31" s="82"/>
      <c r="I31" s="83"/>
      <c r="K31" s="86"/>
      <c r="L31" s="86"/>
      <c r="M31" s="86"/>
      <c r="N31" s="86"/>
      <c r="O31" s="86"/>
      <c r="P31" s="86"/>
      <c r="Q31" s="86"/>
      <c r="R31" s="86"/>
    </row>
    <row r="32" spans="1:18">
      <c r="A32" s="18"/>
      <c r="B32" s="19"/>
      <c r="C32" s="20"/>
      <c r="D32" s="94"/>
      <c r="E32" s="77"/>
      <c r="F32" s="55">
        <f t="shared" si="0"/>
        <v>0</v>
      </c>
      <c r="G32" s="82"/>
      <c r="H32" s="82"/>
      <c r="I32" s="83"/>
      <c r="K32" s="86"/>
      <c r="L32" s="86"/>
      <c r="M32" s="86"/>
      <c r="N32" s="86"/>
      <c r="O32" s="86"/>
      <c r="P32" s="86"/>
      <c r="Q32" s="86"/>
      <c r="R32" s="86"/>
    </row>
    <row r="33" spans="1:18">
      <c r="A33" s="18"/>
      <c r="B33" s="19"/>
      <c r="C33" s="20"/>
      <c r="D33" s="94"/>
      <c r="E33" s="77"/>
      <c r="F33" s="55">
        <f t="shared" si="0"/>
        <v>0</v>
      </c>
      <c r="G33" s="82"/>
      <c r="H33" s="82"/>
      <c r="I33" s="83"/>
      <c r="K33" s="86"/>
      <c r="L33" s="86"/>
      <c r="M33" s="86"/>
      <c r="N33" s="86"/>
      <c r="O33" s="86"/>
      <c r="P33" s="86"/>
      <c r="Q33" s="86"/>
      <c r="R33" s="86"/>
    </row>
    <row r="34" spans="1:18">
      <c r="A34" s="18"/>
      <c r="B34" s="19"/>
      <c r="C34" s="58"/>
      <c r="D34" s="94"/>
      <c r="E34" s="77"/>
      <c r="F34" s="55">
        <f t="shared" si="0"/>
        <v>0</v>
      </c>
      <c r="G34" s="82"/>
      <c r="H34" s="82"/>
      <c r="I34" s="83"/>
      <c r="K34" s="86"/>
      <c r="L34" s="86"/>
      <c r="M34" s="86"/>
      <c r="N34" s="86"/>
      <c r="O34" s="86"/>
      <c r="P34" s="86"/>
      <c r="Q34" s="86"/>
      <c r="R34" s="86"/>
    </row>
    <row r="35" spans="1:18">
      <c r="A35" s="18"/>
      <c r="B35" s="19"/>
      <c r="C35" s="20"/>
      <c r="D35" s="94"/>
      <c r="E35" s="77"/>
      <c r="F35" s="55">
        <f t="shared" si="0"/>
        <v>0</v>
      </c>
      <c r="G35" s="82"/>
      <c r="H35" s="82"/>
      <c r="I35" s="83"/>
      <c r="K35" s="86"/>
      <c r="L35" s="86"/>
      <c r="M35" s="86"/>
      <c r="N35" s="86"/>
      <c r="O35" s="86"/>
      <c r="P35" s="86"/>
      <c r="Q35" s="86"/>
      <c r="R35" s="86"/>
    </row>
    <row r="36" spans="1:18">
      <c r="A36" s="18"/>
      <c r="B36" s="19"/>
      <c r="C36" s="20"/>
      <c r="D36" s="94"/>
      <c r="E36" s="77"/>
      <c r="F36" s="55">
        <f t="shared" si="0"/>
        <v>0</v>
      </c>
      <c r="G36" s="82"/>
      <c r="H36" s="82"/>
      <c r="I36" s="83"/>
      <c r="K36" s="86"/>
      <c r="L36" s="86"/>
      <c r="M36" s="86"/>
      <c r="N36" s="86"/>
      <c r="O36" s="86"/>
      <c r="P36" s="86"/>
      <c r="Q36" s="86"/>
      <c r="R36" s="86"/>
    </row>
    <row r="37" spans="1:18">
      <c r="A37" s="18"/>
      <c r="B37" s="19"/>
      <c r="C37" s="20"/>
      <c r="D37" s="94"/>
      <c r="E37" s="77"/>
      <c r="F37" s="55">
        <f t="shared" si="0"/>
        <v>0</v>
      </c>
      <c r="G37" s="82"/>
      <c r="H37" s="82"/>
      <c r="I37" s="83"/>
      <c r="K37" s="87"/>
      <c r="L37" s="87"/>
      <c r="M37" s="87"/>
      <c r="N37" s="87"/>
      <c r="O37" s="87"/>
      <c r="P37" s="87"/>
      <c r="Q37" s="87"/>
      <c r="R37" s="87"/>
    </row>
    <row r="38" spans="1:18">
      <c r="A38" s="18"/>
      <c r="B38" s="19"/>
      <c r="C38" s="20"/>
      <c r="D38" s="94"/>
      <c r="E38" s="77"/>
      <c r="F38" s="55">
        <f t="shared" si="0"/>
        <v>0</v>
      </c>
      <c r="G38" s="82"/>
      <c r="H38" s="82"/>
      <c r="I38" s="83"/>
    </row>
    <row r="39" spans="1:18">
      <c r="A39" s="18"/>
      <c r="B39" s="19"/>
      <c r="C39" s="20"/>
      <c r="D39" s="94"/>
      <c r="E39" s="77"/>
      <c r="F39" s="55">
        <f t="shared" si="0"/>
        <v>0</v>
      </c>
      <c r="G39" s="82"/>
      <c r="H39" s="82"/>
      <c r="I39" s="83"/>
    </row>
    <row r="40" spans="1:18">
      <c r="A40" s="18"/>
      <c r="B40" s="19"/>
      <c r="C40" s="20"/>
      <c r="D40" s="94"/>
      <c r="E40" s="77"/>
      <c r="F40" s="55">
        <f t="shared" si="0"/>
        <v>0</v>
      </c>
      <c r="G40" s="82"/>
      <c r="H40" s="82"/>
      <c r="I40" s="83"/>
    </row>
    <row r="41" spans="1:18">
      <c r="A41" s="18"/>
      <c r="B41" s="19"/>
      <c r="C41" s="20"/>
      <c r="D41" s="94"/>
      <c r="E41" s="77"/>
      <c r="F41" s="55">
        <f t="shared" si="0"/>
        <v>0</v>
      </c>
      <c r="G41" s="82"/>
      <c r="H41" s="82"/>
      <c r="I41" s="83"/>
    </row>
    <row r="42" spans="1:18">
      <c r="A42" s="18"/>
      <c r="B42" s="19"/>
      <c r="C42" s="21"/>
      <c r="D42" s="94"/>
      <c r="E42" s="77"/>
      <c r="F42" s="55">
        <f t="shared" si="0"/>
        <v>0</v>
      </c>
      <c r="G42" s="82"/>
      <c r="H42" s="82"/>
      <c r="I42" s="83"/>
    </row>
    <row r="43" spans="1:18">
      <c r="A43" s="18"/>
      <c r="B43" s="19"/>
      <c r="C43" s="21"/>
      <c r="D43" s="94"/>
      <c r="E43" s="77"/>
      <c r="F43" s="55">
        <f t="shared" si="0"/>
        <v>0</v>
      </c>
      <c r="G43" s="82"/>
      <c r="H43" s="82"/>
      <c r="I43" s="83"/>
    </row>
    <row r="44" spans="1:18">
      <c r="A44" s="18"/>
      <c r="B44" s="19"/>
      <c r="C44" s="21"/>
      <c r="D44" s="94"/>
      <c r="E44" s="77"/>
      <c r="F44" s="55">
        <f t="shared" si="0"/>
        <v>0</v>
      </c>
      <c r="G44" s="82"/>
      <c r="H44" s="82"/>
      <c r="I44" s="83"/>
    </row>
    <row r="45" spans="1:18">
      <c r="A45" s="18"/>
      <c r="B45" s="19"/>
      <c r="C45" s="21"/>
      <c r="D45" s="94"/>
      <c r="E45" s="77"/>
      <c r="F45" s="55">
        <f t="shared" si="0"/>
        <v>0</v>
      </c>
      <c r="G45" s="82"/>
      <c r="H45" s="82"/>
      <c r="I45" s="83"/>
    </row>
    <row r="46" spans="1:18">
      <c r="A46" s="18"/>
      <c r="B46" s="19"/>
      <c r="C46" s="21"/>
      <c r="D46" s="94"/>
      <c r="E46" s="77"/>
      <c r="F46" s="55">
        <f t="shared" si="0"/>
        <v>0</v>
      </c>
      <c r="G46" s="82"/>
      <c r="H46" s="82"/>
      <c r="I46" s="83"/>
    </row>
    <row r="47" spans="1:18">
      <c r="A47" s="18"/>
      <c r="B47" s="19"/>
      <c r="C47" s="21"/>
      <c r="D47" s="94"/>
      <c r="E47" s="77"/>
      <c r="F47" s="55">
        <f t="shared" si="0"/>
        <v>0</v>
      </c>
      <c r="G47" s="82"/>
      <c r="H47" s="82"/>
      <c r="I47" s="83"/>
    </row>
    <row r="48" spans="1:18">
      <c r="A48" s="18"/>
      <c r="B48" s="19"/>
      <c r="C48" s="21"/>
      <c r="D48" s="94"/>
      <c r="E48" s="77"/>
      <c r="F48" s="55">
        <f t="shared" si="0"/>
        <v>0</v>
      </c>
      <c r="G48" s="82"/>
      <c r="H48" s="82"/>
      <c r="I48" s="83"/>
    </row>
    <row r="49" spans="1:9">
      <c r="A49" s="18"/>
      <c r="B49" s="19"/>
      <c r="C49" s="21"/>
      <c r="D49" s="94"/>
      <c r="E49" s="77"/>
      <c r="F49" s="55">
        <f t="shared" si="0"/>
        <v>0</v>
      </c>
      <c r="G49" s="82"/>
      <c r="H49" s="82"/>
      <c r="I49" s="83"/>
    </row>
    <row r="50" spans="1:9">
      <c r="A50" s="18"/>
      <c r="B50" s="19"/>
      <c r="C50" s="21"/>
      <c r="D50" s="94"/>
      <c r="E50" s="77"/>
      <c r="F50" s="55">
        <f t="shared" si="0"/>
        <v>0</v>
      </c>
      <c r="G50" s="82"/>
      <c r="H50" s="82"/>
      <c r="I50" s="83"/>
    </row>
    <row r="51" spans="1:9">
      <c r="A51" s="18"/>
      <c r="B51" s="19"/>
      <c r="C51" s="21"/>
      <c r="D51" s="94"/>
      <c r="E51" s="77"/>
      <c r="F51" s="55">
        <f t="shared" si="0"/>
        <v>0</v>
      </c>
      <c r="G51" s="82"/>
      <c r="H51" s="82"/>
      <c r="I51" s="83"/>
    </row>
    <row r="52" spans="1:9">
      <c r="A52" s="18"/>
      <c r="B52" s="19"/>
      <c r="C52" s="21"/>
      <c r="D52" s="94"/>
      <c r="E52" s="77"/>
      <c r="F52" s="55">
        <f t="shared" si="0"/>
        <v>0</v>
      </c>
      <c r="G52" s="82"/>
      <c r="H52" s="82"/>
      <c r="I52" s="83"/>
    </row>
    <row r="53" spans="1:9">
      <c r="A53" s="18"/>
      <c r="B53" s="19"/>
      <c r="C53" s="21"/>
      <c r="D53" s="94"/>
      <c r="E53" s="77"/>
      <c r="F53" s="55">
        <f t="shared" si="0"/>
        <v>0</v>
      </c>
      <c r="G53" s="82"/>
      <c r="H53" s="82"/>
      <c r="I53" s="83"/>
    </row>
    <row r="54" spans="1:9">
      <c r="A54" s="18"/>
      <c r="B54" s="19"/>
      <c r="C54" s="21"/>
      <c r="D54" s="94"/>
      <c r="E54" s="77"/>
      <c r="F54" s="55">
        <f t="shared" si="0"/>
        <v>0</v>
      </c>
      <c r="G54" s="82"/>
      <c r="H54" s="82"/>
      <c r="I54" s="83"/>
    </row>
    <row r="55" spans="1:9">
      <c r="A55" s="18"/>
      <c r="B55" s="19"/>
      <c r="C55" s="21"/>
      <c r="D55" s="94"/>
      <c r="E55" s="77"/>
      <c r="F55" s="55">
        <f t="shared" si="0"/>
        <v>0</v>
      </c>
      <c r="G55" s="82"/>
      <c r="H55" s="82"/>
      <c r="I55" s="83"/>
    </row>
    <row r="56" spans="1:9">
      <c r="A56" s="18"/>
      <c r="B56" s="19"/>
      <c r="C56" s="21"/>
      <c r="D56" s="94"/>
      <c r="E56" s="77"/>
      <c r="F56" s="55">
        <f t="shared" si="0"/>
        <v>0</v>
      </c>
      <c r="G56" s="82"/>
      <c r="H56" s="82"/>
      <c r="I56" s="83"/>
    </row>
    <row r="57" spans="1:9">
      <c r="A57" s="18"/>
      <c r="B57" s="19"/>
      <c r="C57" s="21"/>
      <c r="D57" s="94"/>
      <c r="E57" s="77"/>
      <c r="F57" s="55">
        <f t="shared" si="0"/>
        <v>0</v>
      </c>
      <c r="G57" s="82"/>
      <c r="H57" s="82"/>
      <c r="I57" s="83"/>
    </row>
    <row r="58" spans="1:9">
      <c r="A58" s="18"/>
      <c r="B58" s="19"/>
      <c r="C58" s="21"/>
      <c r="D58" s="94"/>
      <c r="E58" s="77"/>
      <c r="F58" s="55">
        <f t="shared" si="0"/>
        <v>0</v>
      </c>
      <c r="G58" s="82"/>
      <c r="H58" s="82"/>
      <c r="I58" s="83"/>
    </row>
    <row r="59" spans="1:9">
      <c r="A59" s="18"/>
      <c r="B59" s="19"/>
      <c r="C59" s="21"/>
      <c r="D59" s="94"/>
      <c r="E59" s="77"/>
      <c r="F59" s="55">
        <f t="shared" si="0"/>
        <v>0</v>
      </c>
      <c r="G59" s="82"/>
      <c r="H59" s="82"/>
      <c r="I59" s="83"/>
    </row>
    <row r="60" spans="1:9">
      <c r="A60" s="18"/>
      <c r="B60" s="19"/>
      <c r="C60" s="21"/>
      <c r="D60" s="94"/>
      <c r="E60" s="77"/>
      <c r="F60" s="55">
        <f t="shared" si="0"/>
        <v>0</v>
      </c>
      <c r="G60" s="82"/>
      <c r="H60" s="82"/>
      <c r="I60" s="83"/>
    </row>
    <row r="61" spans="1:9">
      <c r="A61" s="18"/>
      <c r="B61" s="19"/>
      <c r="C61" s="21"/>
      <c r="D61" s="94"/>
      <c r="E61" s="77"/>
      <c r="F61" s="55">
        <f t="shared" si="0"/>
        <v>0</v>
      </c>
      <c r="G61" s="82"/>
      <c r="H61" s="82"/>
      <c r="I61" s="83"/>
    </row>
    <row r="62" spans="1:9">
      <c r="A62" s="18"/>
      <c r="B62" s="19"/>
      <c r="C62" s="21"/>
      <c r="D62" s="94"/>
      <c r="E62" s="77"/>
      <c r="F62" s="55">
        <f t="shared" si="0"/>
        <v>0</v>
      </c>
      <c r="G62" s="82"/>
      <c r="H62" s="82"/>
      <c r="I62" s="83"/>
    </row>
    <row r="63" spans="1:9">
      <c r="A63" s="18"/>
      <c r="B63" s="19"/>
      <c r="C63" s="21"/>
      <c r="D63" s="94"/>
      <c r="E63" s="77"/>
      <c r="F63" s="55">
        <f t="shared" si="0"/>
        <v>0</v>
      </c>
      <c r="G63" s="82"/>
      <c r="H63" s="82"/>
      <c r="I63" s="83"/>
    </row>
    <row r="64" spans="1:9">
      <c r="A64" s="18"/>
      <c r="B64" s="19"/>
      <c r="C64" s="21"/>
      <c r="D64" s="94"/>
      <c r="E64" s="77"/>
      <c r="F64" s="55">
        <f t="shared" si="0"/>
        <v>0</v>
      </c>
      <c r="G64" s="82"/>
      <c r="H64" s="82"/>
      <c r="I64" s="83"/>
    </row>
    <row r="65" spans="1:9">
      <c r="A65" s="18"/>
      <c r="B65" s="19"/>
      <c r="C65" s="21"/>
      <c r="D65" s="94"/>
      <c r="E65" s="77"/>
      <c r="F65" s="55">
        <f t="shared" si="0"/>
        <v>0</v>
      </c>
      <c r="G65" s="82"/>
      <c r="H65" s="82"/>
      <c r="I65" s="83"/>
    </row>
    <row r="66" spans="1:9">
      <c r="A66" s="18"/>
      <c r="B66" s="19"/>
      <c r="C66" s="21"/>
      <c r="D66" s="94"/>
      <c r="E66" s="77"/>
      <c r="F66" s="55">
        <f t="shared" si="0"/>
        <v>0</v>
      </c>
      <c r="G66" s="82"/>
      <c r="H66" s="82"/>
      <c r="I66" s="83"/>
    </row>
    <row r="67" spans="1:9">
      <c r="A67" s="18"/>
      <c r="B67" s="19"/>
      <c r="C67" s="21"/>
      <c r="D67" s="94"/>
      <c r="E67" s="77"/>
      <c r="F67" s="55">
        <f t="shared" si="0"/>
        <v>0</v>
      </c>
      <c r="G67" s="82"/>
      <c r="H67" s="82"/>
      <c r="I67" s="83"/>
    </row>
    <row r="68" spans="1:9">
      <c r="A68" s="18"/>
      <c r="B68" s="19"/>
      <c r="C68" s="21"/>
      <c r="D68" s="94"/>
      <c r="E68" s="77"/>
      <c r="F68" s="55">
        <f t="shared" si="0"/>
        <v>0</v>
      </c>
      <c r="G68" s="82"/>
      <c r="H68" s="82"/>
      <c r="I68" s="83"/>
    </row>
    <row r="69" spans="1:9">
      <c r="A69" s="18"/>
      <c r="B69" s="19"/>
      <c r="C69" s="21"/>
      <c r="D69" s="94"/>
      <c r="E69" s="77"/>
      <c r="F69" s="55">
        <f t="shared" si="0"/>
        <v>0</v>
      </c>
      <c r="G69" s="82"/>
      <c r="H69" s="82"/>
      <c r="I69" s="83"/>
    </row>
    <row r="70" spans="1:9">
      <c r="A70" s="18"/>
      <c r="B70" s="19"/>
      <c r="C70" s="21"/>
      <c r="D70" s="94"/>
      <c r="E70" s="77"/>
      <c r="F70" s="55">
        <f t="shared" si="0"/>
        <v>0</v>
      </c>
      <c r="G70" s="82"/>
      <c r="H70" s="82"/>
      <c r="I70" s="83"/>
    </row>
    <row r="71" spans="1:9">
      <c r="A71" s="18"/>
      <c r="B71" s="19"/>
      <c r="C71" s="21"/>
      <c r="D71" s="94"/>
      <c r="E71" s="77"/>
      <c r="F71" s="55">
        <f t="shared" si="0"/>
        <v>0</v>
      </c>
      <c r="G71" s="82"/>
      <c r="H71" s="82"/>
      <c r="I71" s="83"/>
    </row>
    <row r="72" spans="1:9">
      <c r="A72" s="18"/>
      <c r="B72" s="19"/>
      <c r="C72" s="21"/>
      <c r="D72" s="94"/>
      <c r="E72" s="77"/>
      <c r="F72" s="55">
        <f t="shared" si="0"/>
        <v>0</v>
      </c>
      <c r="G72" s="82"/>
      <c r="H72" s="82"/>
      <c r="I72" s="83"/>
    </row>
    <row r="73" spans="1:9">
      <c r="A73" s="18"/>
      <c r="B73" s="19"/>
      <c r="C73" s="21"/>
      <c r="D73" s="94"/>
      <c r="E73" s="77"/>
      <c r="F73" s="55">
        <f t="shared" si="0"/>
        <v>0</v>
      </c>
      <c r="G73" s="82"/>
      <c r="H73" s="82"/>
      <c r="I73" s="83"/>
    </row>
    <row r="74" spans="1:9">
      <c r="A74" s="18"/>
      <c r="B74" s="19"/>
      <c r="C74" s="21"/>
      <c r="D74" s="94"/>
      <c r="E74" s="77"/>
      <c r="F74" s="55">
        <f t="shared" si="0"/>
        <v>0</v>
      </c>
      <c r="G74" s="82"/>
      <c r="H74" s="82"/>
      <c r="I74" s="83"/>
    </row>
    <row r="75" spans="1:9">
      <c r="A75" s="18"/>
      <c r="B75" s="19"/>
      <c r="C75" s="21"/>
      <c r="D75" s="94"/>
      <c r="E75" s="77"/>
      <c r="F75" s="55">
        <f t="shared" si="0"/>
        <v>0</v>
      </c>
      <c r="G75" s="82"/>
      <c r="H75" s="82"/>
      <c r="I75" s="83"/>
    </row>
    <row r="76" spans="1:9">
      <c r="A76" s="18"/>
      <c r="B76" s="19"/>
      <c r="C76" s="21"/>
      <c r="D76" s="94"/>
      <c r="E76" s="77"/>
      <c r="F76" s="55">
        <f t="shared" ref="F76:F139" si="1">SUM(G76:I76)</f>
        <v>0</v>
      </c>
      <c r="G76" s="82"/>
      <c r="H76" s="82"/>
      <c r="I76" s="83"/>
    </row>
    <row r="77" spans="1:9">
      <c r="A77" s="18"/>
      <c r="B77" s="19"/>
      <c r="C77" s="21"/>
      <c r="D77" s="94"/>
      <c r="E77" s="77"/>
      <c r="F77" s="55">
        <f t="shared" si="1"/>
        <v>0</v>
      </c>
      <c r="G77" s="82"/>
      <c r="H77" s="82"/>
      <c r="I77" s="83"/>
    </row>
    <row r="78" spans="1:9">
      <c r="A78" s="18"/>
      <c r="B78" s="19"/>
      <c r="C78" s="21"/>
      <c r="D78" s="94"/>
      <c r="E78" s="77"/>
      <c r="F78" s="55">
        <f t="shared" si="1"/>
        <v>0</v>
      </c>
      <c r="G78" s="82"/>
      <c r="H78" s="82"/>
      <c r="I78" s="83"/>
    </row>
    <row r="79" spans="1:9">
      <c r="A79" s="18"/>
      <c r="B79" s="19"/>
      <c r="C79" s="21"/>
      <c r="D79" s="94"/>
      <c r="E79" s="77"/>
      <c r="F79" s="55">
        <f t="shared" si="1"/>
        <v>0</v>
      </c>
      <c r="G79" s="82"/>
      <c r="H79" s="82"/>
      <c r="I79" s="83"/>
    </row>
    <row r="80" spans="1:9">
      <c r="A80" s="18"/>
      <c r="B80" s="19"/>
      <c r="C80" s="21"/>
      <c r="D80" s="94"/>
      <c r="E80" s="77"/>
      <c r="F80" s="55">
        <f t="shared" si="1"/>
        <v>0</v>
      </c>
      <c r="G80" s="82"/>
      <c r="H80" s="82"/>
      <c r="I80" s="83"/>
    </row>
    <row r="81" spans="1:9">
      <c r="A81" s="18"/>
      <c r="B81" s="19"/>
      <c r="C81" s="21"/>
      <c r="D81" s="94"/>
      <c r="E81" s="77"/>
      <c r="F81" s="55">
        <f t="shared" si="1"/>
        <v>0</v>
      </c>
      <c r="G81" s="82"/>
      <c r="H81" s="82"/>
      <c r="I81" s="83"/>
    </row>
    <row r="82" spans="1:9">
      <c r="A82" s="18"/>
      <c r="B82" s="19"/>
      <c r="C82" s="21"/>
      <c r="D82" s="94"/>
      <c r="E82" s="77"/>
      <c r="F82" s="55">
        <f t="shared" si="1"/>
        <v>0</v>
      </c>
      <c r="G82" s="82"/>
      <c r="H82" s="82"/>
      <c r="I82" s="83"/>
    </row>
    <row r="83" spans="1:9">
      <c r="A83" s="18"/>
      <c r="B83" s="19"/>
      <c r="C83" s="21"/>
      <c r="D83" s="94"/>
      <c r="E83" s="77"/>
      <c r="F83" s="55">
        <f t="shared" si="1"/>
        <v>0</v>
      </c>
      <c r="G83" s="82"/>
      <c r="H83" s="82"/>
      <c r="I83" s="83"/>
    </row>
    <row r="84" spans="1:9">
      <c r="A84" s="18"/>
      <c r="B84" s="19"/>
      <c r="C84" s="21"/>
      <c r="D84" s="94"/>
      <c r="E84" s="77"/>
      <c r="F84" s="55">
        <f t="shared" si="1"/>
        <v>0</v>
      </c>
      <c r="G84" s="82"/>
      <c r="H84" s="82"/>
      <c r="I84" s="83"/>
    </row>
    <row r="85" spans="1:9">
      <c r="A85" s="18"/>
      <c r="B85" s="19"/>
      <c r="C85" s="21"/>
      <c r="D85" s="94"/>
      <c r="E85" s="77"/>
      <c r="F85" s="55">
        <f t="shared" si="1"/>
        <v>0</v>
      </c>
      <c r="G85" s="82"/>
      <c r="H85" s="82"/>
      <c r="I85" s="83"/>
    </row>
    <row r="86" spans="1:9">
      <c r="A86" s="18"/>
      <c r="B86" s="19"/>
      <c r="C86" s="21"/>
      <c r="D86" s="94"/>
      <c r="E86" s="77"/>
      <c r="F86" s="55">
        <f t="shared" si="1"/>
        <v>0</v>
      </c>
      <c r="G86" s="82"/>
      <c r="H86" s="82"/>
      <c r="I86" s="83"/>
    </row>
    <row r="87" spans="1:9">
      <c r="A87" s="18"/>
      <c r="B87" s="19"/>
      <c r="C87" s="21"/>
      <c r="D87" s="94"/>
      <c r="E87" s="77"/>
      <c r="F87" s="55">
        <f t="shared" si="1"/>
        <v>0</v>
      </c>
      <c r="G87" s="82"/>
      <c r="H87" s="82"/>
      <c r="I87" s="83"/>
    </row>
    <row r="88" spans="1:9">
      <c r="A88" s="18"/>
      <c r="B88" s="19"/>
      <c r="C88" s="21"/>
      <c r="D88" s="94"/>
      <c r="E88" s="77"/>
      <c r="F88" s="55">
        <f t="shared" si="1"/>
        <v>0</v>
      </c>
      <c r="G88" s="82"/>
      <c r="H88" s="82"/>
      <c r="I88" s="83"/>
    </row>
    <row r="89" spans="1:9">
      <c r="A89" s="18"/>
      <c r="B89" s="19"/>
      <c r="C89" s="21"/>
      <c r="D89" s="94"/>
      <c r="E89" s="77"/>
      <c r="F89" s="55">
        <f t="shared" si="1"/>
        <v>0</v>
      </c>
      <c r="G89" s="82"/>
      <c r="H89" s="82"/>
      <c r="I89" s="83"/>
    </row>
    <row r="90" spans="1:9">
      <c r="A90" s="18"/>
      <c r="B90" s="19"/>
      <c r="C90" s="21"/>
      <c r="D90" s="94"/>
      <c r="E90" s="77"/>
      <c r="F90" s="55">
        <f t="shared" si="1"/>
        <v>0</v>
      </c>
      <c r="G90" s="82"/>
      <c r="H90" s="82"/>
      <c r="I90" s="83"/>
    </row>
    <row r="91" spans="1:9">
      <c r="A91" s="18"/>
      <c r="B91" s="19"/>
      <c r="C91" s="21"/>
      <c r="D91" s="94"/>
      <c r="E91" s="77"/>
      <c r="F91" s="55">
        <f t="shared" si="1"/>
        <v>0</v>
      </c>
      <c r="G91" s="82"/>
      <c r="H91" s="82"/>
      <c r="I91" s="83"/>
    </row>
    <row r="92" spans="1:9">
      <c r="A92" s="18"/>
      <c r="B92" s="19"/>
      <c r="C92" s="21"/>
      <c r="D92" s="94"/>
      <c r="E92" s="77"/>
      <c r="F92" s="55">
        <f t="shared" si="1"/>
        <v>0</v>
      </c>
      <c r="G92" s="82"/>
      <c r="H92" s="82"/>
      <c r="I92" s="83"/>
    </row>
    <row r="93" spans="1:9">
      <c r="A93" s="18"/>
      <c r="B93" s="19"/>
      <c r="C93" s="21"/>
      <c r="D93" s="94"/>
      <c r="E93" s="77"/>
      <c r="F93" s="55">
        <f t="shared" si="1"/>
        <v>0</v>
      </c>
      <c r="G93" s="82"/>
      <c r="H93" s="82"/>
      <c r="I93" s="83"/>
    </row>
    <row r="94" spans="1:9">
      <c r="A94" s="18"/>
      <c r="B94" s="19"/>
      <c r="C94" s="21"/>
      <c r="D94" s="94"/>
      <c r="E94" s="77"/>
      <c r="F94" s="55">
        <f t="shared" si="1"/>
        <v>0</v>
      </c>
      <c r="G94" s="82"/>
      <c r="H94" s="82"/>
      <c r="I94" s="83"/>
    </row>
    <row r="95" spans="1:9">
      <c r="A95" s="18"/>
      <c r="B95" s="19"/>
      <c r="C95" s="21"/>
      <c r="D95" s="94"/>
      <c r="E95" s="77"/>
      <c r="F95" s="55">
        <f t="shared" si="1"/>
        <v>0</v>
      </c>
      <c r="G95" s="82"/>
      <c r="H95" s="82"/>
      <c r="I95" s="83"/>
    </row>
    <row r="96" spans="1:9">
      <c r="A96" s="18"/>
      <c r="B96" s="19"/>
      <c r="C96" s="21"/>
      <c r="D96" s="94"/>
      <c r="E96" s="77"/>
      <c r="F96" s="55">
        <f t="shared" si="1"/>
        <v>0</v>
      </c>
      <c r="G96" s="82"/>
      <c r="H96" s="82"/>
      <c r="I96" s="83"/>
    </row>
    <row r="97" spans="1:9">
      <c r="A97" s="18"/>
      <c r="B97" s="19"/>
      <c r="C97" s="21"/>
      <c r="D97" s="94"/>
      <c r="E97" s="77"/>
      <c r="F97" s="55">
        <f t="shared" si="1"/>
        <v>0</v>
      </c>
      <c r="G97" s="82"/>
      <c r="H97" s="82"/>
      <c r="I97" s="83"/>
    </row>
    <row r="98" spans="1:9">
      <c r="A98" s="18"/>
      <c r="B98" s="19"/>
      <c r="C98" s="21"/>
      <c r="D98" s="94"/>
      <c r="E98" s="77"/>
      <c r="F98" s="55">
        <f t="shared" si="1"/>
        <v>0</v>
      </c>
      <c r="G98" s="82"/>
      <c r="H98" s="82"/>
      <c r="I98" s="83"/>
    </row>
    <row r="99" spans="1:9">
      <c r="A99" s="18"/>
      <c r="B99" s="19"/>
      <c r="C99" s="21"/>
      <c r="D99" s="94"/>
      <c r="E99" s="77"/>
      <c r="F99" s="55">
        <f t="shared" si="1"/>
        <v>0</v>
      </c>
      <c r="G99" s="82"/>
      <c r="H99" s="82"/>
      <c r="I99" s="83"/>
    </row>
    <row r="100" spans="1:9">
      <c r="A100" s="18"/>
      <c r="B100" s="19"/>
      <c r="C100" s="21"/>
      <c r="D100" s="94"/>
      <c r="E100" s="77"/>
      <c r="F100" s="55">
        <f t="shared" si="1"/>
        <v>0</v>
      </c>
      <c r="G100" s="82"/>
      <c r="H100" s="82"/>
      <c r="I100" s="83"/>
    </row>
    <row r="101" spans="1:9">
      <c r="A101" s="18"/>
      <c r="B101" s="19"/>
      <c r="C101" s="21"/>
      <c r="D101" s="94"/>
      <c r="E101" s="77"/>
      <c r="F101" s="55">
        <f t="shared" si="1"/>
        <v>0</v>
      </c>
      <c r="G101" s="82"/>
      <c r="H101" s="82"/>
      <c r="I101" s="83"/>
    </row>
    <row r="102" spans="1:9">
      <c r="A102" s="18"/>
      <c r="B102" s="19"/>
      <c r="C102" s="21"/>
      <c r="D102" s="94"/>
      <c r="E102" s="77"/>
      <c r="F102" s="55">
        <f t="shared" si="1"/>
        <v>0</v>
      </c>
      <c r="G102" s="82"/>
      <c r="H102" s="82"/>
      <c r="I102" s="83"/>
    </row>
    <row r="103" spans="1:9">
      <c r="A103" s="18"/>
      <c r="B103" s="19"/>
      <c r="C103" s="21"/>
      <c r="D103" s="94"/>
      <c r="E103" s="77"/>
      <c r="F103" s="55">
        <f t="shared" si="1"/>
        <v>0</v>
      </c>
      <c r="G103" s="82"/>
      <c r="H103" s="82"/>
      <c r="I103" s="83"/>
    </row>
    <row r="104" spans="1:9">
      <c r="A104" s="18"/>
      <c r="B104" s="19"/>
      <c r="C104" s="21"/>
      <c r="D104" s="94"/>
      <c r="E104" s="77"/>
      <c r="F104" s="55">
        <f t="shared" si="1"/>
        <v>0</v>
      </c>
      <c r="G104" s="82"/>
      <c r="H104" s="82"/>
      <c r="I104" s="83"/>
    </row>
    <row r="105" spans="1:9">
      <c r="A105" s="18"/>
      <c r="B105" s="19"/>
      <c r="C105" s="21"/>
      <c r="D105" s="94"/>
      <c r="E105" s="77"/>
      <c r="F105" s="55">
        <f t="shared" si="1"/>
        <v>0</v>
      </c>
      <c r="G105" s="82"/>
      <c r="H105" s="82"/>
      <c r="I105" s="83"/>
    </row>
    <row r="106" spans="1:9">
      <c r="A106" s="18"/>
      <c r="B106" s="19"/>
      <c r="C106" s="21"/>
      <c r="D106" s="94"/>
      <c r="E106" s="77"/>
      <c r="F106" s="55">
        <f t="shared" si="1"/>
        <v>0</v>
      </c>
      <c r="G106" s="82"/>
      <c r="H106" s="82"/>
      <c r="I106" s="83"/>
    </row>
    <row r="107" spans="1:9">
      <c r="A107" s="18"/>
      <c r="B107" s="19"/>
      <c r="C107" s="21"/>
      <c r="D107" s="94"/>
      <c r="E107" s="77"/>
      <c r="F107" s="55">
        <f t="shared" si="1"/>
        <v>0</v>
      </c>
      <c r="G107" s="82"/>
      <c r="H107" s="82"/>
      <c r="I107" s="83"/>
    </row>
    <row r="108" spans="1:9">
      <c r="A108" s="18"/>
      <c r="B108" s="19"/>
      <c r="C108" s="21"/>
      <c r="D108" s="94"/>
      <c r="E108" s="77"/>
      <c r="F108" s="55">
        <f t="shared" si="1"/>
        <v>0</v>
      </c>
      <c r="G108" s="82"/>
      <c r="H108" s="82"/>
      <c r="I108" s="83"/>
    </row>
    <row r="109" spans="1:9">
      <c r="A109" s="18"/>
      <c r="B109" s="19"/>
      <c r="C109" s="21"/>
      <c r="D109" s="94"/>
      <c r="E109" s="77"/>
      <c r="F109" s="55">
        <f t="shared" si="1"/>
        <v>0</v>
      </c>
      <c r="G109" s="82"/>
      <c r="H109" s="82"/>
      <c r="I109" s="83"/>
    </row>
    <row r="110" spans="1:9">
      <c r="A110" s="18"/>
      <c r="B110" s="19"/>
      <c r="C110" s="21"/>
      <c r="D110" s="94"/>
      <c r="E110" s="77"/>
      <c r="F110" s="55">
        <f t="shared" si="1"/>
        <v>0</v>
      </c>
      <c r="G110" s="82"/>
      <c r="H110" s="82"/>
      <c r="I110" s="83"/>
    </row>
    <row r="111" spans="1:9">
      <c r="A111" s="18"/>
      <c r="B111" s="19"/>
      <c r="C111" s="21"/>
      <c r="D111" s="94"/>
      <c r="E111" s="77"/>
      <c r="F111" s="55">
        <f t="shared" si="1"/>
        <v>0</v>
      </c>
      <c r="G111" s="82"/>
      <c r="H111" s="82"/>
      <c r="I111" s="83"/>
    </row>
    <row r="112" spans="1:9">
      <c r="A112" s="18"/>
      <c r="B112" s="19"/>
      <c r="C112" s="21"/>
      <c r="D112" s="94"/>
      <c r="E112" s="77"/>
      <c r="F112" s="55">
        <f t="shared" si="1"/>
        <v>0</v>
      </c>
      <c r="G112" s="82"/>
      <c r="H112" s="82"/>
      <c r="I112" s="83"/>
    </row>
    <row r="113" spans="1:9">
      <c r="A113" s="18"/>
      <c r="B113" s="19"/>
      <c r="C113" s="21"/>
      <c r="D113" s="94"/>
      <c r="E113" s="77"/>
      <c r="F113" s="55">
        <f t="shared" si="1"/>
        <v>0</v>
      </c>
      <c r="G113" s="82"/>
      <c r="H113" s="82"/>
      <c r="I113" s="83"/>
    </row>
    <row r="114" spans="1:9">
      <c r="A114" s="18"/>
      <c r="B114" s="19"/>
      <c r="C114" s="21"/>
      <c r="D114" s="94"/>
      <c r="E114" s="77"/>
      <c r="F114" s="55">
        <f t="shared" si="1"/>
        <v>0</v>
      </c>
      <c r="G114" s="82"/>
      <c r="H114" s="82"/>
      <c r="I114" s="83"/>
    </row>
    <row r="115" spans="1:9">
      <c r="A115" s="18"/>
      <c r="B115" s="19"/>
      <c r="C115" s="21"/>
      <c r="D115" s="94"/>
      <c r="E115" s="77"/>
      <c r="F115" s="55">
        <f t="shared" si="1"/>
        <v>0</v>
      </c>
      <c r="G115" s="82"/>
      <c r="H115" s="82"/>
      <c r="I115" s="83"/>
    </row>
    <row r="116" spans="1:9">
      <c r="A116" s="18"/>
      <c r="B116" s="19"/>
      <c r="C116" s="21"/>
      <c r="D116" s="94"/>
      <c r="E116" s="77"/>
      <c r="F116" s="55">
        <f t="shared" si="1"/>
        <v>0</v>
      </c>
      <c r="G116" s="82"/>
      <c r="H116" s="82"/>
      <c r="I116" s="83"/>
    </row>
    <row r="117" spans="1:9">
      <c r="A117" s="18"/>
      <c r="B117" s="19"/>
      <c r="C117" s="21"/>
      <c r="D117" s="94"/>
      <c r="E117" s="77"/>
      <c r="F117" s="55">
        <f t="shared" si="1"/>
        <v>0</v>
      </c>
      <c r="G117" s="82"/>
      <c r="H117" s="82"/>
      <c r="I117" s="83"/>
    </row>
    <row r="118" spans="1:9">
      <c r="A118" s="18"/>
      <c r="B118" s="19"/>
      <c r="C118" s="21"/>
      <c r="D118" s="94"/>
      <c r="E118" s="77"/>
      <c r="F118" s="55">
        <f t="shared" si="1"/>
        <v>0</v>
      </c>
      <c r="G118" s="82"/>
      <c r="H118" s="82"/>
      <c r="I118" s="83"/>
    </row>
    <row r="119" spans="1:9">
      <c r="A119" s="18"/>
      <c r="B119" s="19"/>
      <c r="C119" s="21"/>
      <c r="D119" s="94"/>
      <c r="E119" s="77"/>
      <c r="F119" s="55">
        <f t="shared" si="1"/>
        <v>0</v>
      </c>
      <c r="G119" s="82"/>
      <c r="H119" s="82"/>
      <c r="I119" s="83"/>
    </row>
    <row r="120" spans="1:9">
      <c r="A120" s="18"/>
      <c r="B120" s="19"/>
      <c r="C120" s="21"/>
      <c r="D120" s="94"/>
      <c r="E120" s="77"/>
      <c r="F120" s="55">
        <f t="shared" si="1"/>
        <v>0</v>
      </c>
      <c r="G120" s="82"/>
      <c r="H120" s="82"/>
      <c r="I120" s="83"/>
    </row>
    <row r="121" spans="1:9">
      <c r="A121" s="18"/>
      <c r="B121" s="19"/>
      <c r="C121" s="21"/>
      <c r="D121" s="94"/>
      <c r="E121" s="77"/>
      <c r="F121" s="55">
        <f t="shared" si="1"/>
        <v>0</v>
      </c>
      <c r="G121" s="82"/>
      <c r="H121" s="82"/>
      <c r="I121" s="83"/>
    </row>
    <row r="122" spans="1:9">
      <c r="A122" s="18"/>
      <c r="B122" s="19"/>
      <c r="C122" s="21"/>
      <c r="D122" s="94"/>
      <c r="E122" s="77"/>
      <c r="F122" s="55">
        <f t="shared" si="1"/>
        <v>0</v>
      </c>
      <c r="G122" s="82"/>
      <c r="H122" s="82"/>
      <c r="I122" s="83"/>
    </row>
    <row r="123" spans="1:9">
      <c r="A123" s="18"/>
      <c r="B123" s="19"/>
      <c r="C123" s="21"/>
      <c r="D123" s="94"/>
      <c r="E123" s="77"/>
      <c r="F123" s="55">
        <f t="shared" si="1"/>
        <v>0</v>
      </c>
      <c r="G123" s="82"/>
      <c r="H123" s="82"/>
      <c r="I123" s="83"/>
    </row>
    <row r="124" spans="1:9">
      <c r="A124" s="18"/>
      <c r="B124" s="19"/>
      <c r="C124" s="21"/>
      <c r="D124" s="94"/>
      <c r="E124" s="77"/>
      <c r="F124" s="55">
        <f t="shared" si="1"/>
        <v>0</v>
      </c>
      <c r="G124" s="82"/>
      <c r="H124" s="82"/>
      <c r="I124" s="83"/>
    </row>
    <row r="125" spans="1:9">
      <c r="A125" s="18"/>
      <c r="B125" s="19"/>
      <c r="C125" s="21"/>
      <c r="D125" s="94"/>
      <c r="E125" s="77"/>
      <c r="F125" s="55">
        <f t="shared" si="1"/>
        <v>0</v>
      </c>
      <c r="G125" s="82"/>
      <c r="H125" s="82"/>
      <c r="I125" s="83"/>
    </row>
    <row r="126" spans="1:9">
      <c r="A126" s="18"/>
      <c r="B126" s="19"/>
      <c r="C126" s="21"/>
      <c r="D126" s="94"/>
      <c r="E126" s="77"/>
      <c r="F126" s="55">
        <f t="shared" si="1"/>
        <v>0</v>
      </c>
      <c r="G126" s="82"/>
      <c r="H126" s="82"/>
      <c r="I126" s="83"/>
    </row>
    <row r="127" spans="1:9">
      <c r="A127" s="18"/>
      <c r="B127" s="19"/>
      <c r="C127" s="21"/>
      <c r="D127" s="94"/>
      <c r="E127" s="77"/>
      <c r="F127" s="55">
        <f t="shared" si="1"/>
        <v>0</v>
      </c>
      <c r="G127" s="82"/>
      <c r="H127" s="82"/>
      <c r="I127" s="83"/>
    </row>
    <row r="128" spans="1:9">
      <c r="A128" s="18"/>
      <c r="B128" s="19"/>
      <c r="C128" s="21"/>
      <c r="D128" s="94"/>
      <c r="E128" s="77"/>
      <c r="F128" s="55">
        <f t="shared" si="1"/>
        <v>0</v>
      </c>
      <c r="G128" s="82"/>
      <c r="H128" s="82"/>
      <c r="I128" s="83"/>
    </row>
    <row r="129" spans="1:9">
      <c r="A129" s="18"/>
      <c r="B129" s="19"/>
      <c r="C129" s="21"/>
      <c r="D129" s="94"/>
      <c r="E129" s="77"/>
      <c r="F129" s="55">
        <f t="shared" si="1"/>
        <v>0</v>
      </c>
      <c r="G129" s="82"/>
      <c r="H129" s="82"/>
      <c r="I129" s="83"/>
    </row>
    <row r="130" spans="1:9">
      <c r="A130" s="18"/>
      <c r="B130" s="19"/>
      <c r="C130" s="21"/>
      <c r="D130" s="94"/>
      <c r="E130" s="77"/>
      <c r="F130" s="55">
        <f t="shared" si="1"/>
        <v>0</v>
      </c>
      <c r="G130" s="82"/>
      <c r="H130" s="82"/>
      <c r="I130" s="83"/>
    </row>
    <row r="131" spans="1:9">
      <c r="A131" s="18"/>
      <c r="B131" s="19"/>
      <c r="C131" s="21"/>
      <c r="D131" s="94"/>
      <c r="E131" s="77"/>
      <c r="F131" s="55">
        <f t="shared" si="1"/>
        <v>0</v>
      </c>
      <c r="G131" s="82"/>
      <c r="H131" s="82"/>
      <c r="I131" s="83"/>
    </row>
    <row r="132" spans="1:9">
      <c r="A132" s="18"/>
      <c r="B132" s="19"/>
      <c r="C132" s="21"/>
      <c r="D132" s="94"/>
      <c r="E132" s="77"/>
      <c r="F132" s="55">
        <f t="shared" si="1"/>
        <v>0</v>
      </c>
      <c r="G132" s="82"/>
      <c r="H132" s="82"/>
      <c r="I132" s="83"/>
    </row>
    <row r="133" spans="1:9">
      <c r="A133" s="18"/>
      <c r="B133" s="19"/>
      <c r="C133" s="21"/>
      <c r="D133" s="94"/>
      <c r="E133" s="77"/>
      <c r="F133" s="55">
        <f t="shared" si="1"/>
        <v>0</v>
      </c>
      <c r="G133" s="82"/>
      <c r="H133" s="82"/>
      <c r="I133" s="83"/>
    </row>
    <row r="134" spans="1:9">
      <c r="A134" s="18"/>
      <c r="B134" s="19"/>
      <c r="C134" s="21"/>
      <c r="D134" s="94"/>
      <c r="E134" s="77"/>
      <c r="F134" s="55">
        <f t="shared" si="1"/>
        <v>0</v>
      </c>
      <c r="G134" s="82"/>
      <c r="H134" s="82"/>
      <c r="I134" s="83"/>
    </row>
    <row r="135" spans="1:9">
      <c r="A135" s="18"/>
      <c r="B135" s="19"/>
      <c r="C135" s="21"/>
      <c r="D135" s="94"/>
      <c r="E135" s="77"/>
      <c r="F135" s="55">
        <f t="shared" si="1"/>
        <v>0</v>
      </c>
      <c r="G135" s="82"/>
      <c r="H135" s="82"/>
      <c r="I135" s="83"/>
    </row>
    <row r="136" spans="1:9">
      <c r="A136" s="18"/>
      <c r="B136" s="19"/>
      <c r="C136" s="21"/>
      <c r="D136" s="94"/>
      <c r="E136" s="77"/>
      <c r="F136" s="55">
        <f t="shared" si="1"/>
        <v>0</v>
      </c>
      <c r="G136" s="82"/>
      <c r="H136" s="82"/>
      <c r="I136" s="83"/>
    </row>
    <row r="137" spans="1:9">
      <c r="A137" s="18"/>
      <c r="B137" s="19"/>
      <c r="C137" s="21"/>
      <c r="D137" s="94"/>
      <c r="E137" s="77"/>
      <c r="F137" s="55">
        <f t="shared" si="1"/>
        <v>0</v>
      </c>
      <c r="G137" s="82"/>
      <c r="H137" s="82"/>
      <c r="I137" s="83"/>
    </row>
    <row r="138" spans="1:9">
      <c r="A138" s="18"/>
      <c r="B138" s="19"/>
      <c r="C138" s="21"/>
      <c r="D138" s="94"/>
      <c r="E138" s="77"/>
      <c r="F138" s="55">
        <f t="shared" si="1"/>
        <v>0</v>
      </c>
      <c r="G138" s="82"/>
      <c r="H138" s="82"/>
      <c r="I138" s="83"/>
    </row>
    <row r="139" spans="1:9">
      <c r="A139" s="18"/>
      <c r="B139" s="19"/>
      <c r="C139" s="21"/>
      <c r="D139" s="94"/>
      <c r="E139" s="77"/>
      <c r="F139" s="55">
        <f t="shared" si="1"/>
        <v>0</v>
      </c>
      <c r="G139" s="82"/>
      <c r="H139" s="82"/>
      <c r="I139" s="83"/>
    </row>
    <row r="140" spans="1:9">
      <c r="A140" s="18"/>
      <c r="B140" s="19"/>
      <c r="C140" s="21"/>
      <c r="D140" s="94"/>
      <c r="E140" s="77"/>
      <c r="F140" s="55">
        <f t="shared" ref="F140:F203" si="2">SUM(G140:I140)</f>
        <v>0</v>
      </c>
      <c r="G140" s="82"/>
      <c r="H140" s="82"/>
      <c r="I140" s="83"/>
    </row>
    <row r="141" spans="1:9">
      <c r="A141" s="18"/>
      <c r="B141" s="19"/>
      <c r="C141" s="21"/>
      <c r="D141" s="94"/>
      <c r="E141" s="77"/>
      <c r="F141" s="55">
        <f t="shared" si="2"/>
        <v>0</v>
      </c>
      <c r="G141" s="82"/>
      <c r="H141" s="82"/>
      <c r="I141" s="83"/>
    </row>
    <row r="142" spans="1:9">
      <c r="A142" s="18"/>
      <c r="B142" s="19"/>
      <c r="C142" s="21"/>
      <c r="D142" s="94"/>
      <c r="E142" s="77"/>
      <c r="F142" s="55">
        <f t="shared" si="2"/>
        <v>0</v>
      </c>
      <c r="G142" s="82"/>
      <c r="H142" s="82"/>
      <c r="I142" s="83"/>
    </row>
    <row r="143" spans="1:9">
      <c r="A143" s="18"/>
      <c r="B143" s="19"/>
      <c r="C143" s="21"/>
      <c r="D143" s="94"/>
      <c r="E143" s="77"/>
      <c r="F143" s="55">
        <f t="shared" si="2"/>
        <v>0</v>
      </c>
      <c r="G143" s="82"/>
      <c r="H143" s="82"/>
      <c r="I143" s="83"/>
    </row>
    <row r="144" spans="1:9">
      <c r="A144" s="18"/>
      <c r="B144" s="19"/>
      <c r="C144" s="21"/>
      <c r="D144" s="94"/>
      <c r="E144" s="77"/>
      <c r="F144" s="55">
        <f t="shared" si="2"/>
        <v>0</v>
      </c>
      <c r="G144" s="82"/>
      <c r="H144" s="82"/>
      <c r="I144" s="83"/>
    </row>
    <row r="145" spans="1:9">
      <c r="A145" s="18"/>
      <c r="B145" s="19"/>
      <c r="C145" s="21"/>
      <c r="D145" s="94"/>
      <c r="E145" s="77"/>
      <c r="F145" s="55">
        <f t="shared" si="2"/>
        <v>0</v>
      </c>
      <c r="G145" s="82"/>
      <c r="H145" s="82"/>
      <c r="I145" s="83"/>
    </row>
    <row r="146" spans="1:9">
      <c r="A146" s="18"/>
      <c r="B146" s="19"/>
      <c r="C146" s="21"/>
      <c r="D146" s="94"/>
      <c r="E146" s="77"/>
      <c r="F146" s="55">
        <f t="shared" si="2"/>
        <v>0</v>
      </c>
      <c r="G146" s="82"/>
      <c r="H146" s="82"/>
      <c r="I146" s="83"/>
    </row>
    <row r="147" spans="1:9">
      <c r="A147" s="18"/>
      <c r="B147" s="19"/>
      <c r="C147" s="21"/>
      <c r="D147" s="94"/>
      <c r="E147" s="77"/>
      <c r="F147" s="55">
        <f t="shared" si="2"/>
        <v>0</v>
      </c>
      <c r="G147" s="82"/>
      <c r="H147" s="82"/>
      <c r="I147" s="83"/>
    </row>
    <row r="148" spans="1:9">
      <c r="A148" s="18"/>
      <c r="B148" s="19"/>
      <c r="C148" s="21"/>
      <c r="D148" s="94"/>
      <c r="E148" s="77"/>
      <c r="F148" s="55">
        <f t="shared" si="2"/>
        <v>0</v>
      </c>
      <c r="G148" s="82"/>
      <c r="H148" s="82"/>
      <c r="I148" s="83"/>
    </row>
    <row r="149" spans="1:9">
      <c r="A149" s="18"/>
      <c r="B149" s="19"/>
      <c r="C149" s="21"/>
      <c r="D149" s="94"/>
      <c r="E149" s="77"/>
      <c r="F149" s="55">
        <f t="shared" si="2"/>
        <v>0</v>
      </c>
      <c r="G149" s="82"/>
      <c r="H149" s="82"/>
      <c r="I149" s="83"/>
    </row>
    <row r="150" spans="1:9">
      <c r="A150" s="18"/>
      <c r="B150" s="19"/>
      <c r="C150" s="21"/>
      <c r="D150" s="94"/>
      <c r="E150" s="77"/>
      <c r="F150" s="55">
        <f t="shared" si="2"/>
        <v>0</v>
      </c>
      <c r="G150" s="82"/>
      <c r="H150" s="82"/>
      <c r="I150" s="83"/>
    </row>
    <row r="151" spans="1:9">
      <c r="A151" s="18"/>
      <c r="B151" s="19"/>
      <c r="C151" s="21"/>
      <c r="D151" s="94"/>
      <c r="E151" s="77"/>
      <c r="F151" s="55">
        <f t="shared" si="2"/>
        <v>0</v>
      </c>
      <c r="G151" s="82"/>
      <c r="H151" s="82"/>
      <c r="I151" s="83"/>
    </row>
    <row r="152" spans="1:9">
      <c r="A152" s="18"/>
      <c r="B152" s="19"/>
      <c r="C152" s="21"/>
      <c r="D152" s="94"/>
      <c r="E152" s="77"/>
      <c r="F152" s="55">
        <f t="shared" si="2"/>
        <v>0</v>
      </c>
      <c r="G152" s="82"/>
      <c r="H152" s="82"/>
      <c r="I152" s="83"/>
    </row>
    <row r="153" spans="1:9">
      <c r="A153" s="18"/>
      <c r="B153" s="19"/>
      <c r="C153" s="21"/>
      <c r="D153" s="94"/>
      <c r="E153" s="77"/>
      <c r="F153" s="55">
        <f t="shared" si="2"/>
        <v>0</v>
      </c>
      <c r="G153" s="82"/>
      <c r="H153" s="82"/>
      <c r="I153" s="83"/>
    </row>
    <row r="154" spans="1:9">
      <c r="A154" s="18"/>
      <c r="B154" s="19"/>
      <c r="C154" s="21"/>
      <c r="D154" s="94"/>
      <c r="E154" s="77"/>
      <c r="F154" s="55">
        <f t="shared" si="2"/>
        <v>0</v>
      </c>
      <c r="G154" s="82"/>
      <c r="H154" s="82"/>
      <c r="I154" s="83"/>
    </row>
    <row r="155" spans="1:9">
      <c r="A155" s="18"/>
      <c r="B155" s="19"/>
      <c r="C155" s="21"/>
      <c r="D155" s="94"/>
      <c r="E155" s="77"/>
      <c r="F155" s="55">
        <f t="shared" si="2"/>
        <v>0</v>
      </c>
      <c r="G155" s="82"/>
      <c r="H155" s="82"/>
      <c r="I155" s="83"/>
    </row>
    <row r="156" spans="1:9">
      <c r="A156" s="18"/>
      <c r="B156" s="19"/>
      <c r="C156" s="21"/>
      <c r="D156" s="94"/>
      <c r="E156" s="77"/>
      <c r="F156" s="55">
        <f t="shared" si="2"/>
        <v>0</v>
      </c>
      <c r="G156" s="82"/>
      <c r="H156" s="82"/>
      <c r="I156" s="83"/>
    </row>
    <row r="157" spans="1:9">
      <c r="A157" s="18"/>
      <c r="B157" s="19"/>
      <c r="C157" s="21"/>
      <c r="D157" s="94"/>
      <c r="E157" s="77"/>
      <c r="F157" s="55">
        <f t="shared" si="2"/>
        <v>0</v>
      </c>
      <c r="G157" s="82"/>
      <c r="H157" s="82"/>
      <c r="I157" s="83"/>
    </row>
    <row r="158" spans="1:9">
      <c r="A158" s="18"/>
      <c r="B158" s="19"/>
      <c r="C158" s="21"/>
      <c r="D158" s="94"/>
      <c r="E158" s="77"/>
      <c r="F158" s="55">
        <f t="shared" si="2"/>
        <v>0</v>
      </c>
      <c r="G158" s="82"/>
      <c r="H158" s="82"/>
      <c r="I158" s="83"/>
    </row>
    <row r="159" spans="1:9">
      <c r="A159" s="18"/>
      <c r="B159" s="19"/>
      <c r="C159" s="21"/>
      <c r="D159" s="94"/>
      <c r="E159" s="77"/>
      <c r="F159" s="55">
        <f t="shared" si="2"/>
        <v>0</v>
      </c>
      <c r="G159" s="82"/>
      <c r="H159" s="82"/>
      <c r="I159" s="83"/>
    </row>
    <row r="160" spans="1:9">
      <c r="A160" s="18"/>
      <c r="B160" s="19"/>
      <c r="C160" s="21"/>
      <c r="D160" s="94"/>
      <c r="E160" s="77"/>
      <c r="F160" s="55">
        <f t="shared" si="2"/>
        <v>0</v>
      </c>
      <c r="G160" s="82"/>
      <c r="H160" s="82"/>
      <c r="I160" s="83"/>
    </row>
    <row r="161" spans="1:9">
      <c r="A161" s="18"/>
      <c r="B161" s="19"/>
      <c r="C161" s="21"/>
      <c r="D161" s="94"/>
      <c r="E161" s="77"/>
      <c r="F161" s="55">
        <f t="shared" si="2"/>
        <v>0</v>
      </c>
      <c r="G161" s="82"/>
      <c r="H161" s="82"/>
      <c r="I161" s="83"/>
    </row>
    <row r="162" spans="1:9">
      <c r="A162" s="18"/>
      <c r="B162" s="19"/>
      <c r="C162" s="21"/>
      <c r="D162" s="94"/>
      <c r="E162" s="77"/>
      <c r="F162" s="55">
        <f t="shared" si="2"/>
        <v>0</v>
      </c>
      <c r="G162" s="82"/>
      <c r="H162" s="82"/>
      <c r="I162" s="83"/>
    </row>
    <row r="163" spans="1:9">
      <c r="A163" s="18"/>
      <c r="B163" s="19"/>
      <c r="C163" s="21"/>
      <c r="D163" s="94"/>
      <c r="E163" s="77"/>
      <c r="F163" s="55">
        <f t="shared" si="2"/>
        <v>0</v>
      </c>
      <c r="G163" s="82"/>
      <c r="H163" s="82"/>
      <c r="I163" s="83"/>
    </row>
    <row r="164" spans="1:9">
      <c r="A164" s="18"/>
      <c r="B164" s="19"/>
      <c r="C164" s="21"/>
      <c r="D164" s="94"/>
      <c r="E164" s="77"/>
      <c r="F164" s="55">
        <f t="shared" si="2"/>
        <v>0</v>
      </c>
      <c r="G164" s="82"/>
      <c r="H164" s="82"/>
      <c r="I164" s="83"/>
    </row>
    <row r="165" spans="1:9">
      <c r="A165" s="18"/>
      <c r="B165" s="19"/>
      <c r="C165" s="21"/>
      <c r="D165" s="94"/>
      <c r="E165" s="77"/>
      <c r="F165" s="55">
        <f t="shared" si="2"/>
        <v>0</v>
      </c>
      <c r="G165" s="82"/>
      <c r="H165" s="82"/>
      <c r="I165" s="83"/>
    </row>
    <row r="166" spans="1:9">
      <c r="A166" s="18"/>
      <c r="B166" s="19"/>
      <c r="C166" s="21"/>
      <c r="D166" s="94"/>
      <c r="E166" s="77"/>
      <c r="F166" s="55">
        <f t="shared" si="2"/>
        <v>0</v>
      </c>
      <c r="G166" s="82"/>
      <c r="H166" s="82"/>
      <c r="I166" s="83"/>
    </row>
    <row r="167" spans="1:9">
      <c r="A167" s="18"/>
      <c r="B167" s="19"/>
      <c r="C167" s="21"/>
      <c r="D167" s="94"/>
      <c r="E167" s="77"/>
      <c r="F167" s="55">
        <f t="shared" si="2"/>
        <v>0</v>
      </c>
      <c r="G167" s="82"/>
      <c r="H167" s="82"/>
      <c r="I167" s="83"/>
    </row>
    <row r="168" spans="1:9">
      <c r="A168" s="18"/>
      <c r="B168" s="19"/>
      <c r="C168" s="21"/>
      <c r="D168" s="94"/>
      <c r="E168" s="77"/>
      <c r="F168" s="55">
        <f t="shared" si="2"/>
        <v>0</v>
      </c>
      <c r="G168" s="82"/>
      <c r="H168" s="82"/>
      <c r="I168" s="83"/>
    </row>
    <row r="169" spans="1:9">
      <c r="A169" s="18"/>
      <c r="B169" s="19"/>
      <c r="C169" s="21"/>
      <c r="D169" s="94"/>
      <c r="E169" s="77"/>
      <c r="F169" s="55">
        <f t="shared" si="2"/>
        <v>0</v>
      </c>
      <c r="G169" s="82"/>
      <c r="H169" s="82"/>
      <c r="I169" s="83"/>
    </row>
    <row r="170" spans="1:9">
      <c r="A170" s="18"/>
      <c r="B170" s="19"/>
      <c r="C170" s="21"/>
      <c r="D170" s="94"/>
      <c r="E170" s="77"/>
      <c r="F170" s="55">
        <f t="shared" si="2"/>
        <v>0</v>
      </c>
      <c r="G170" s="82"/>
      <c r="H170" s="82"/>
      <c r="I170" s="83"/>
    </row>
    <row r="171" spans="1:9">
      <c r="A171" s="18"/>
      <c r="B171" s="19"/>
      <c r="C171" s="21"/>
      <c r="D171" s="94"/>
      <c r="E171" s="77"/>
      <c r="F171" s="55">
        <f t="shared" si="2"/>
        <v>0</v>
      </c>
      <c r="G171" s="82"/>
      <c r="H171" s="82"/>
      <c r="I171" s="83"/>
    </row>
    <row r="172" spans="1:9">
      <c r="A172" s="18"/>
      <c r="B172" s="19"/>
      <c r="C172" s="21"/>
      <c r="D172" s="94"/>
      <c r="E172" s="77"/>
      <c r="F172" s="55">
        <f t="shared" si="2"/>
        <v>0</v>
      </c>
      <c r="G172" s="82"/>
      <c r="H172" s="82"/>
      <c r="I172" s="83"/>
    </row>
    <row r="173" spans="1:9">
      <c r="A173" s="18"/>
      <c r="B173" s="19"/>
      <c r="C173" s="21"/>
      <c r="D173" s="94"/>
      <c r="E173" s="77"/>
      <c r="F173" s="55">
        <f t="shared" si="2"/>
        <v>0</v>
      </c>
      <c r="G173" s="82"/>
      <c r="H173" s="82"/>
      <c r="I173" s="83"/>
    </row>
    <row r="174" spans="1:9">
      <c r="A174" s="18"/>
      <c r="B174" s="19"/>
      <c r="C174" s="21"/>
      <c r="D174" s="94"/>
      <c r="E174" s="77"/>
      <c r="F174" s="55">
        <f t="shared" si="2"/>
        <v>0</v>
      </c>
      <c r="G174" s="82"/>
      <c r="H174" s="82"/>
      <c r="I174" s="83"/>
    </row>
    <row r="175" spans="1:9">
      <c r="A175" s="18"/>
      <c r="B175" s="19"/>
      <c r="C175" s="21"/>
      <c r="D175" s="94"/>
      <c r="E175" s="77"/>
      <c r="F175" s="55">
        <f t="shared" si="2"/>
        <v>0</v>
      </c>
      <c r="G175" s="82"/>
      <c r="H175" s="82"/>
      <c r="I175" s="83"/>
    </row>
    <row r="176" spans="1:9">
      <c r="A176" s="18"/>
      <c r="B176" s="19"/>
      <c r="C176" s="21"/>
      <c r="D176" s="94"/>
      <c r="E176" s="77"/>
      <c r="F176" s="55">
        <f t="shared" si="2"/>
        <v>0</v>
      </c>
      <c r="G176" s="82"/>
      <c r="H176" s="82"/>
      <c r="I176" s="83"/>
    </row>
    <row r="177" spans="1:9">
      <c r="A177" s="18"/>
      <c r="B177" s="19"/>
      <c r="C177" s="21"/>
      <c r="D177" s="94"/>
      <c r="E177" s="77"/>
      <c r="F177" s="55">
        <f t="shared" si="2"/>
        <v>0</v>
      </c>
      <c r="G177" s="82"/>
      <c r="H177" s="82"/>
      <c r="I177" s="83"/>
    </row>
    <row r="178" spans="1:9">
      <c r="A178" s="18"/>
      <c r="B178" s="19"/>
      <c r="C178" s="21"/>
      <c r="D178" s="94"/>
      <c r="E178" s="77"/>
      <c r="F178" s="55">
        <f t="shared" si="2"/>
        <v>0</v>
      </c>
      <c r="G178" s="82"/>
      <c r="H178" s="82"/>
      <c r="I178" s="83"/>
    </row>
    <row r="179" spans="1:9">
      <c r="A179" s="18"/>
      <c r="B179" s="19"/>
      <c r="C179" s="21"/>
      <c r="D179" s="94"/>
      <c r="E179" s="77"/>
      <c r="F179" s="55">
        <f t="shared" si="2"/>
        <v>0</v>
      </c>
      <c r="G179" s="82"/>
      <c r="H179" s="82"/>
      <c r="I179" s="83"/>
    </row>
    <row r="180" spans="1:9">
      <c r="A180" s="18"/>
      <c r="B180" s="19"/>
      <c r="C180" s="21"/>
      <c r="D180" s="94"/>
      <c r="E180" s="77"/>
      <c r="F180" s="55">
        <f t="shared" si="2"/>
        <v>0</v>
      </c>
      <c r="G180" s="82"/>
      <c r="H180" s="82"/>
      <c r="I180" s="83"/>
    </row>
    <row r="181" spans="1:9">
      <c r="A181" s="18"/>
      <c r="B181" s="19"/>
      <c r="C181" s="21"/>
      <c r="D181" s="94"/>
      <c r="E181" s="77"/>
      <c r="F181" s="55">
        <f t="shared" si="2"/>
        <v>0</v>
      </c>
      <c r="G181" s="82"/>
      <c r="H181" s="82"/>
      <c r="I181" s="83"/>
    </row>
    <row r="182" spans="1:9">
      <c r="A182" s="18"/>
      <c r="B182" s="19"/>
      <c r="C182" s="21"/>
      <c r="D182" s="94"/>
      <c r="E182" s="77"/>
      <c r="F182" s="55">
        <f t="shared" si="2"/>
        <v>0</v>
      </c>
      <c r="G182" s="82"/>
      <c r="H182" s="82"/>
      <c r="I182" s="83"/>
    </row>
    <row r="183" spans="1:9">
      <c r="A183" s="18"/>
      <c r="B183" s="19"/>
      <c r="C183" s="21"/>
      <c r="D183" s="94"/>
      <c r="E183" s="77"/>
      <c r="F183" s="55">
        <f t="shared" si="2"/>
        <v>0</v>
      </c>
      <c r="G183" s="82"/>
      <c r="H183" s="82"/>
      <c r="I183" s="83"/>
    </row>
    <row r="184" spans="1:9">
      <c r="A184" s="18"/>
      <c r="B184" s="19"/>
      <c r="C184" s="21"/>
      <c r="D184" s="94"/>
      <c r="E184" s="77"/>
      <c r="F184" s="55">
        <f t="shared" si="2"/>
        <v>0</v>
      </c>
      <c r="G184" s="82"/>
      <c r="H184" s="82"/>
      <c r="I184" s="83"/>
    </row>
    <row r="185" spans="1:9">
      <c r="A185" s="18"/>
      <c r="B185" s="19"/>
      <c r="C185" s="21"/>
      <c r="D185" s="94"/>
      <c r="E185" s="77"/>
      <c r="F185" s="55">
        <f t="shared" si="2"/>
        <v>0</v>
      </c>
      <c r="G185" s="82"/>
      <c r="H185" s="82"/>
      <c r="I185" s="83"/>
    </row>
    <row r="186" spans="1:9">
      <c r="A186" s="18"/>
      <c r="B186" s="19"/>
      <c r="C186" s="21"/>
      <c r="D186" s="94"/>
      <c r="E186" s="77"/>
      <c r="F186" s="55">
        <f t="shared" si="2"/>
        <v>0</v>
      </c>
      <c r="G186" s="82"/>
      <c r="H186" s="82"/>
      <c r="I186" s="83"/>
    </row>
    <row r="187" spans="1:9">
      <c r="A187" s="18"/>
      <c r="B187" s="19"/>
      <c r="C187" s="21"/>
      <c r="D187" s="94"/>
      <c r="E187" s="77"/>
      <c r="F187" s="55">
        <f t="shared" si="2"/>
        <v>0</v>
      </c>
      <c r="G187" s="82"/>
      <c r="H187" s="82"/>
      <c r="I187" s="83"/>
    </row>
    <row r="188" spans="1:9">
      <c r="A188" s="18"/>
      <c r="B188" s="19"/>
      <c r="C188" s="21"/>
      <c r="D188" s="94"/>
      <c r="E188" s="77"/>
      <c r="F188" s="55">
        <f t="shared" si="2"/>
        <v>0</v>
      </c>
      <c r="G188" s="82"/>
      <c r="H188" s="82"/>
      <c r="I188" s="83"/>
    </row>
    <row r="189" spans="1:9">
      <c r="A189" s="18"/>
      <c r="B189" s="19"/>
      <c r="C189" s="21"/>
      <c r="D189" s="94"/>
      <c r="E189" s="77"/>
      <c r="F189" s="55">
        <f t="shared" si="2"/>
        <v>0</v>
      </c>
      <c r="G189" s="82"/>
      <c r="H189" s="82"/>
      <c r="I189" s="83"/>
    </row>
    <row r="190" spans="1:9">
      <c r="A190" s="18"/>
      <c r="B190" s="19"/>
      <c r="C190" s="21"/>
      <c r="D190" s="94"/>
      <c r="E190" s="77"/>
      <c r="F190" s="55">
        <f t="shared" si="2"/>
        <v>0</v>
      </c>
      <c r="G190" s="82"/>
      <c r="H190" s="82"/>
      <c r="I190" s="83"/>
    </row>
    <row r="191" spans="1:9">
      <c r="A191" s="18"/>
      <c r="B191" s="19"/>
      <c r="C191" s="21"/>
      <c r="D191" s="94"/>
      <c r="E191" s="77"/>
      <c r="F191" s="55">
        <f t="shared" si="2"/>
        <v>0</v>
      </c>
      <c r="G191" s="82"/>
      <c r="H191" s="82"/>
      <c r="I191" s="83"/>
    </row>
    <row r="192" spans="1:9">
      <c r="A192" s="18"/>
      <c r="B192" s="19"/>
      <c r="C192" s="21"/>
      <c r="D192" s="94"/>
      <c r="E192" s="77"/>
      <c r="F192" s="55">
        <f t="shared" si="2"/>
        <v>0</v>
      </c>
      <c r="G192" s="82"/>
      <c r="H192" s="82"/>
      <c r="I192" s="83"/>
    </row>
    <row r="193" spans="1:9">
      <c r="A193" s="18"/>
      <c r="B193" s="19"/>
      <c r="C193" s="21"/>
      <c r="D193" s="94"/>
      <c r="E193" s="77"/>
      <c r="F193" s="55">
        <f t="shared" si="2"/>
        <v>0</v>
      </c>
      <c r="G193" s="82"/>
      <c r="H193" s="82"/>
      <c r="I193" s="83"/>
    </row>
    <row r="194" spans="1:9">
      <c r="A194" s="18"/>
      <c r="B194" s="19"/>
      <c r="C194" s="21"/>
      <c r="D194" s="94"/>
      <c r="E194" s="77"/>
      <c r="F194" s="55">
        <f t="shared" si="2"/>
        <v>0</v>
      </c>
      <c r="G194" s="82"/>
      <c r="H194" s="82"/>
      <c r="I194" s="83"/>
    </row>
    <row r="195" spans="1:9">
      <c r="A195" s="18"/>
      <c r="B195" s="19"/>
      <c r="C195" s="21"/>
      <c r="D195" s="94"/>
      <c r="E195" s="77"/>
      <c r="F195" s="55">
        <f t="shared" si="2"/>
        <v>0</v>
      </c>
      <c r="G195" s="82"/>
      <c r="H195" s="82"/>
      <c r="I195" s="83"/>
    </row>
    <row r="196" spans="1:9">
      <c r="A196" s="18"/>
      <c r="B196" s="19"/>
      <c r="C196" s="21"/>
      <c r="D196" s="94"/>
      <c r="E196" s="77"/>
      <c r="F196" s="55">
        <f t="shared" si="2"/>
        <v>0</v>
      </c>
      <c r="G196" s="82"/>
      <c r="H196" s="82"/>
      <c r="I196" s="83"/>
    </row>
    <row r="197" spans="1:9">
      <c r="A197" s="18"/>
      <c r="B197" s="19"/>
      <c r="C197" s="21"/>
      <c r="D197" s="94"/>
      <c r="E197" s="77"/>
      <c r="F197" s="55">
        <f t="shared" si="2"/>
        <v>0</v>
      </c>
      <c r="G197" s="82"/>
      <c r="H197" s="82"/>
      <c r="I197" s="83"/>
    </row>
    <row r="198" spans="1:9">
      <c r="A198" s="18"/>
      <c r="B198" s="19"/>
      <c r="C198" s="21"/>
      <c r="D198" s="94"/>
      <c r="E198" s="77"/>
      <c r="F198" s="55">
        <f t="shared" si="2"/>
        <v>0</v>
      </c>
      <c r="G198" s="82"/>
      <c r="H198" s="82"/>
      <c r="I198" s="83"/>
    </row>
    <row r="199" spans="1:9">
      <c r="A199" s="18"/>
      <c r="B199" s="19"/>
      <c r="C199" s="21"/>
      <c r="D199" s="94"/>
      <c r="E199" s="77"/>
      <c r="F199" s="55">
        <f t="shared" si="2"/>
        <v>0</v>
      </c>
      <c r="G199" s="82"/>
      <c r="H199" s="82"/>
      <c r="I199" s="83"/>
    </row>
    <row r="200" spans="1:9">
      <c r="A200" s="18"/>
      <c r="B200" s="19"/>
      <c r="C200" s="21"/>
      <c r="D200" s="94"/>
      <c r="E200" s="77"/>
      <c r="F200" s="55">
        <f t="shared" si="2"/>
        <v>0</v>
      </c>
      <c r="G200" s="82"/>
      <c r="H200" s="82"/>
      <c r="I200" s="83"/>
    </row>
    <row r="201" spans="1:9">
      <c r="A201" s="18"/>
      <c r="B201" s="19"/>
      <c r="C201" s="21"/>
      <c r="D201" s="94"/>
      <c r="E201" s="77"/>
      <c r="F201" s="55">
        <f t="shared" si="2"/>
        <v>0</v>
      </c>
      <c r="G201" s="82"/>
      <c r="H201" s="82"/>
      <c r="I201" s="83"/>
    </row>
    <row r="202" spans="1:9">
      <c r="A202" s="18"/>
      <c r="B202" s="19"/>
      <c r="C202" s="21"/>
      <c r="D202" s="94"/>
      <c r="E202" s="77"/>
      <c r="F202" s="55">
        <f t="shared" si="2"/>
        <v>0</v>
      </c>
      <c r="G202" s="82"/>
      <c r="H202" s="82"/>
      <c r="I202" s="83"/>
    </row>
    <row r="203" spans="1:9">
      <c r="A203" s="18"/>
      <c r="B203" s="19"/>
      <c r="C203" s="21"/>
      <c r="D203" s="94"/>
      <c r="E203" s="77"/>
      <c r="F203" s="55">
        <f t="shared" si="2"/>
        <v>0</v>
      </c>
      <c r="G203" s="82"/>
      <c r="H203" s="82"/>
      <c r="I203" s="83"/>
    </row>
    <row r="204" spans="1:9">
      <c r="A204" s="18"/>
      <c r="B204" s="19"/>
      <c r="C204" s="21"/>
      <c r="D204" s="94"/>
      <c r="E204" s="77"/>
      <c r="F204" s="55">
        <f t="shared" ref="F204:F267" si="3">SUM(G204:I204)</f>
        <v>0</v>
      </c>
      <c r="G204" s="82"/>
      <c r="H204" s="82"/>
      <c r="I204" s="83"/>
    </row>
    <row r="205" spans="1:9">
      <c r="A205" s="18"/>
      <c r="B205" s="19"/>
      <c r="C205" s="21"/>
      <c r="D205" s="94"/>
      <c r="E205" s="77"/>
      <c r="F205" s="55">
        <f t="shared" si="3"/>
        <v>0</v>
      </c>
      <c r="G205" s="82"/>
      <c r="H205" s="82"/>
      <c r="I205" s="83"/>
    </row>
    <row r="206" spans="1:9">
      <c r="A206" s="18"/>
      <c r="B206" s="19"/>
      <c r="C206" s="21"/>
      <c r="D206" s="94"/>
      <c r="E206" s="77"/>
      <c r="F206" s="55">
        <f t="shared" si="3"/>
        <v>0</v>
      </c>
      <c r="G206" s="82"/>
      <c r="H206" s="82"/>
      <c r="I206" s="83"/>
    </row>
    <row r="207" spans="1:9">
      <c r="A207" s="18"/>
      <c r="B207" s="19"/>
      <c r="C207" s="21"/>
      <c r="D207" s="94"/>
      <c r="E207" s="77"/>
      <c r="F207" s="55">
        <f t="shared" si="3"/>
        <v>0</v>
      </c>
      <c r="G207" s="82"/>
      <c r="H207" s="82"/>
      <c r="I207" s="83"/>
    </row>
    <row r="208" spans="1:9">
      <c r="A208" s="18"/>
      <c r="B208" s="19"/>
      <c r="C208" s="21"/>
      <c r="D208" s="94"/>
      <c r="E208" s="77"/>
      <c r="F208" s="55">
        <f t="shared" si="3"/>
        <v>0</v>
      </c>
      <c r="G208" s="82"/>
      <c r="H208" s="82"/>
      <c r="I208" s="83"/>
    </row>
    <row r="209" spans="1:9">
      <c r="A209" s="18"/>
      <c r="B209" s="19"/>
      <c r="C209" s="21"/>
      <c r="D209" s="94"/>
      <c r="E209" s="77"/>
      <c r="F209" s="55">
        <f t="shared" si="3"/>
        <v>0</v>
      </c>
      <c r="G209" s="82"/>
      <c r="H209" s="82"/>
      <c r="I209" s="83"/>
    </row>
    <row r="210" spans="1:9">
      <c r="A210" s="18"/>
      <c r="B210" s="19"/>
      <c r="C210" s="21"/>
      <c r="D210" s="94"/>
      <c r="E210" s="77"/>
      <c r="F210" s="55">
        <f t="shared" si="3"/>
        <v>0</v>
      </c>
      <c r="G210" s="82"/>
      <c r="H210" s="82"/>
      <c r="I210" s="83"/>
    </row>
    <row r="211" spans="1:9">
      <c r="A211" s="18"/>
      <c r="B211" s="19"/>
      <c r="C211" s="21"/>
      <c r="D211" s="94"/>
      <c r="E211" s="77"/>
      <c r="F211" s="55">
        <f t="shared" si="3"/>
        <v>0</v>
      </c>
      <c r="G211" s="82"/>
      <c r="H211" s="82"/>
      <c r="I211" s="83"/>
    </row>
    <row r="212" spans="1:9">
      <c r="A212" s="18"/>
      <c r="B212" s="19"/>
      <c r="C212" s="21"/>
      <c r="D212" s="94"/>
      <c r="E212" s="77"/>
      <c r="F212" s="55">
        <f t="shared" si="3"/>
        <v>0</v>
      </c>
      <c r="G212" s="82"/>
      <c r="H212" s="82"/>
      <c r="I212" s="83"/>
    </row>
    <row r="213" spans="1:9">
      <c r="A213" s="18"/>
      <c r="B213" s="19"/>
      <c r="C213" s="21"/>
      <c r="D213" s="94"/>
      <c r="E213" s="77"/>
      <c r="F213" s="55">
        <f t="shared" si="3"/>
        <v>0</v>
      </c>
      <c r="G213" s="82"/>
      <c r="H213" s="82"/>
      <c r="I213" s="83"/>
    </row>
    <row r="214" spans="1:9">
      <c r="A214" s="18"/>
      <c r="B214" s="19"/>
      <c r="C214" s="21"/>
      <c r="D214" s="94"/>
      <c r="E214" s="77"/>
      <c r="F214" s="55">
        <f t="shared" si="3"/>
        <v>0</v>
      </c>
      <c r="G214" s="82"/>
      <c r="H214" s="82"/>
      <c r="I214" s="83"/>
    </row>
    <row r="215" spans="1:9">
      <c r="A215" s="18"/>
      <c r="B215" s="19"/>
      <c r="C215" s="21"/>
      <c r="D215" s="94"/>
      <c r="E215" s="77"/>
      <c r="F215" s="55">
        <f t="shared" si="3"/>
        <v>0</v>
      </c>
      <c r="G215" s="82"/>
      <c r="H215" s="82"/>
      <c r="I215" s="83"/>
    </row>
    <row r="216" spans="1:9">
      <c r="A216" s="18"/>
      <c r="B216" s="19"/>
      <c r="C216" s="21"/>
      <c r="D216" s="94"/>
      <c r="E216" s="77"/>
      <c r="F216" s="55">
        <f t="shared" si="3"/>
        <v>0</v>
      </c>
      <c r="G216" s="82"/>
      <c r="H216" s="82"/>
      <c r="I216" s="83"/>
    </row>
    <row r="217" spans="1:9">
      <c r="A217" s="18"/>
      <c r="B217" s="19"/>
      <c r="C217" s="21"/>
      <c r="D217" s="94"/>
      <c r="E217" s="77"/>
      <c r="F217" s="55">
        <f t="shared" si="3"/>
        <v>0</v>
      </c>
      <c r="G217" s="82"/>
      <c r="H217" s="82"/>
      <c r="I217" s="83"/>
    </row>
    <row r="218" spans="1:9">
      <c r="A218" s="18"/>
      <c r="B218" s="19"/>
      <c r="C218" s="21"/>
      <c r="D218" s="94"/>
      <c r="E218" s="77"/>
      <c r="F218" s="55">
        <f t="shared" si="3"/>
        <v>0</v>
      </c>
      <c r="G218" s="82"/>
      <c r="H218" s="82"/>
      <c r="I218" s="83"/>
    </row>
    <row r="219" spans="1:9">
      <c r="A219" s="18"/>
      <c r="B219" s="19"/>
      <c r="C219" s="21"/>
      <c r="D219" s="94"/>
      <c r="E219" s="77"/>
      <c r="F219" s="55">
        <f t="shared" si="3"/>
        <v>0</v>
      </c>
      <c r="G219" s="82"/>
      <c r="H219" s="82"/>
      <c r="I219" s="83"/>
    </row>
    <row r="220" spans="1:9">
      <c r="A220" s="18"/>
      <c r="B220" s="19"/>
      <c r="C220" s="21"/>
      <c r="D220" s="94"/>
      <c r="E220" s="77"/>
      <c r="F220" s="55">
        <f t="shared" si="3"/>
        <v>0</v>
      </c>
      <c r="G220" s="82"/>
      <c r="H220" s="82"/>
      <c r="I220" s="83"/>
    </row>
    <row r="221" spans="1:9">
      <c r="A221" s="18"/>
      <c r="B221" s="19"/>
      <c r="C221" s="21"/>
      <c r="D221" s="94"/>
      <c r="E221" s="77"/>
      <c r="F221" s="55">
        <f t="shared" si="3"/>
        <v>0</v>
      </c>
      <c r="G221" s="82"/>
      <c r="H221" s="82"/>
      <c r="I221" s="83"/>
    </row>
    <row r="222" spans="1:9">
      <c r="A222" s="18"/>
      <c r="B222" s="19"/>
      <c r="C222" s="21"/>
      <c r="D222" s="94"/>
      <c r="E222" s="77"/>
      <c r="F222" s="55">
        <f t="shared" si="3"/>
        <v>0</v>
      </c>
      <c r="G222" s="82"/>
      <c r="H222" s="82"/>
      <c r="I222" s="83"/>
    </row>
    <row r="223" spans="1:9">
      <c r="A223" s="18"/>
      <c r="B223" s="19"/>
      <c r="C223" s="21"/>
      <c r="D223" s="94"/>
      <c r="E223" s="77"/>
      <c r="F223" s="55">
        <f t="shared" si="3"/>
        <v>0</v>
      </c>
      <c r="G223" s="82"/>
      <c r="H223" s="82"/>
      <c r="I223" s="83"/>
    </row>
    <row r="224" spans="1:9">
      <c r="A224" s="18"/>
      <c r="B224" s="19"/>
      <c r="C224" s="21"/>
      <c r="D224" s="94"/>
      <c r="E224" s="77"/>
      <c r="F224" s="55">
        <f t="shared" si="3"/>
        <v>0</v>
      </c>
      <c r="G224" s="82"/>
      <c r="H224" s="82"/>
      <c r="I224" s="83"/>
    </row>
    <row r="225" spans="1:9">
      <c r="A225" s="18"/>
      <c r="B225" s="19"/>
      <c r="C225" s="21"/>
      <c r="D225" s="94"/>
      <c r="E225" s="77"/>
      <c r="F225" s="55">
        <f t="shared" si="3"/>
        <v>0</v>
      </c>
      <c r="G225" s="82"/>
      <c r="H225" s="82"/>
      <c r="I225" s="83"/>
    </row>
    <row r="226" spans="1:9">
      <c r="A226" s="18"/>
      <c r="B226" s="19"/>
      <c r="C226" s="21"/>
      <c r="D226" s="94"/>
      <c r="E226" s="77"/>
      <c r="F226" s="55">
        <f t="shared" si="3"/>
        <v>0</v>
      </c>
      <c r="G226" s="82"/>
      <c r="H226" s="82"/>
      <c r="I226" s="83"/>
    </row>
    <row r="227" spans="1:9">
      <c r="A227" s="18"/>
      <c r="B227" s="19"/>
      <c r="C227" s="21"/>
      <c r="D227" s="94"/>
      <c r="E227" s="77"/>
      <c r="F227" s="55">
        <f t="shared" si="3"/>
        <v>0</v>
      </c>
      <c r="G227" s="82"/>
      <c r="H227" s="82"/>
      <c r="I227" s="83"/>
    </row>
    <row r="228" spans="1:9">
      <c r="A228" s="18"/>
      <c r="B228" s="19"/>
      <c r="C228" s="21"/>
      <c r="D228" s="94"/>
      <c r="E228" s="77"/>
      <c r="F228" s="55">
        <f t="shared" si="3"/>
        <v>0</v>
      </c>
      <c r="G228" s="82"/>
      <c r="H228" s="82"/>
      <c r="I228" s="83"/>
    </row>
    <row r="229" spans="1:9">
      <c r="A229" s="18"/>
      <c r="B229" s="19"/>
      <c r="C229" s="21"/>
      <c r="D229" s="94"/>
      <c r="E229" s="77"/>
      <c r="F229" s="55">
        <f t="shared" si="3"/>
        <v>0</v>
      </c>
      <c r="G229" s="82"/>
      <c r="H229" s="82"/>
      <c r="I229" s="83"/>
    </row>
    <row r="230" spans="1:9">
      <c r="A230" s="18"/>
      <c r="B230" s="19"/>
      <c r="C230" s="21"/>
      <c r="D230" s="94"/>
      <c r="E230" s="77"/>
      <c r="F230" s="55">
        <f t="shared" si="3"/>
        <v>0</v>
      </c>
      <c r="G230" s="82"/>
      <c r="H230" s="82"/>
      <c r="I230" s="83"/>
    </row>
    <row r="231" spans="1:9">
      <c r="A231" s="18"/>
      <c r="B231" s="19"/>
      <c r="C231" s="21"/>
      <c r="D231" s="94"/>
      <c r="E231" s="77"/>
      <c r="F231" s="55">
        <f t="shared" si="3"/>
        <v>0</v>
      </c>
      <c r="G231" s="82"/>
      <c r="H231" s="82"/>
      <c r="I231" s="83"/>
    </row>
    <row r="232" spans="1:9">
      <c r="A232" s="18"/>
      <c r="B232" s="19"/>
      <c r="C232" s="21"/>
      <c r="D232" s="94"/>
      <c r="E232" s="77"/>
      <c r="F232" s="55">
        <f t="shared" si="3"/>
        <v>0</v>
      </c>
      <c r="G232" s="82"/>
      <c r="H232" s="82"/>
      <c r="I232" s="83"/>
    </row>
    <row r="233" spans="1:9">
      <c r="A233" s="18"/>
      <c r="B233" s="19"/>
      <c r="C233" s="21"/>
      <c r="D233" s="94"/>
      <c r="E233" s="77"/>
      <c r="F233" s="55">
        <f t="shared" si="3"/>
        <v>0</v>
      </c>
      <c r="G233" s="82"/>
      <c r="H233" s="82"/>
      <c r="I233" s="83"/>
    </row>
    <row r="234" spans="1:9">
      <c r="A234" s="18"/>
      <c r="B234" s="19"/>
      <c r="C234" s="21"/>
      <c r="D234" s="94"/>
      <c r="E234" s="77"/>
      <c r="F234" s="55">
        <f t="shared" si="3"/>
        <v>0</v>
      </c>
      <c r="G234" s="82"/>
      <c r="H234" s="82"/>
      <c r="I234" s="83"/>
    </row>
    <row r="235" spans="1:9">
      <c r="A235" s="18"/>
      <c r="B235" s="19"/>
      <c r="C235" s="21"/>
      <c r="D235" s="94"/>
      <c r="E235" s="77"/>
      <c r="F235" s="55">
        <f t="shared" si="3"/>
        <v>0</v>
      </c>
      <c r="G235" s="82"/>
      <c r="H235" s="82"/>
      <c r="I235" s="83"/>
    </row>
    <row r="236" spans="1:9">
      <c r="A236" s="18"/>
      <c r="B236" s="19"/>
      <c r="C236" s="21"/>
      <c r="D236" s="94"/>
      <c r="E236" s="77"/>
      <c r="F236" s="55">
        <f t="shared" si="3"/>
        <v>0</v>
      </c>
      <c r="G236" s="82"/>
      <c r="H236" s="82"/>
      <c r="I236" s="83"/>
    </row>
    <row r="237" spans="1:9">
      <c r="A237" s="18"/>
      <c r="B237" s="19"/>
      <c r="C237" s="21"/>
      <c r="D237" s="94"/>
      <c r="E237" s="77"/>
      <c r="F237" s="55">
        <f t="shared" si="3"/>
        <v>0</v>
      </c>
      <c r="G237" s="82"/>
      <c r="H237" s="82"/>
      <c r="I237" s="83"/>
    </row>
    <row r="238" spans="1:9">
      <c r="A238" s="18"/>
      <c r="B238" s="19"/>
      <c r="C238" s="21"/>
      <c r="D238" s="94"/>
      <c r="E238" s="77"/>
      <c r="F238" s="55">
        <f t="shared" si="3"/>
        <v>0</v>
      </c>
      <c r="G238" s="82"/>
      <c r="H238" s="82"/>
      <c r="I238" s="83"/>
    </row>
    <row r="239" spans="1:9">
      <c r="A239" s="18"/>
      <c r="B239" s="19"/>
      <c r="C239" s="21"/>
      <c r="D239" s="94"/>
      <c r="E239" s="77"/>
      <c r="F239" s="55">
        <f t="shared" si="3"/>
        <v>0</v>
      </c>
      <c r="G239" s="82"/>
      <c r="H239" s="82"/>
      <c r="I239" s="83"/>
    </row>
    <row r="240" spans="1:9">
      <c r="A240" s="18"/>
      <c r="B240" s="19"/>
      <c r="C240" s="21"/>
      <c r="D240" s="94"/>
      <c r="E240" s="77"/>
      <c r="F240" s="55">
        <f t="shared" si="3"/>
        <v>0</v>
      </c>
      <c r="G240" s="82"/>
      <c r="H240" s="82"/>
      <c r="I240" s="83"/>
    </row>
    <row r="241" spans="1:9">
      <c r="A241" s="18"/>
      <c r="B241" s="19"/>
      <c r="C241" s="21"/>
      <c r="D241" s="94"/>
      <c r="E241" s="77"/>
      <c r="F241" s="55">
        <f t="shared" si="3"/>
        <v>0</v>
      </c>
      <c r="G241" s="82"/>
      <c r="H241" s="82"/>
      <c r="I241" s="83"/>
    </row>
    <row r="242" spans="1:9">
      <c r="A242" s="18"/>
      <c r="B242" s="19"/>
      <c r="C242" s="21"/>
      <c r="D242" s="94"/>
      <c r="E242" s="77"/>
      <c r="F242" s="55">
        <f t="shared" si="3"/>
        <v>0</v>
      </c>
      <c r="G242" s="82"/>
      <c r="H242" s="82"/>
      <c r="I242" s="83"/>
    </row>
    <row r="243" spans="1:9">
      <c r="A243" s="18"/>
      <c r="B243" s="19"/>
      <c r="C243" s="21"/>
      <c r="D243" s="94"/>
      <c r="E243" s="77"/>
      <c r="F243" s="55">
        <f t="shared" si="3"/>
        <v>0</v>
      </c>
      <c r="G243" s="82"/>
      <c r="H243" s="82"/>
      <c r="I243" s="83"/>
    </row>
    <row r="244" spans="1:9">
      <c r="A244" s="18"/>
      <c r="B244" s="19"/>
      <c r="C244" s="21"/>
      <c r="D244" s="94"/>
      <c r="E244" s="77"/>
      <c r="F244" s="55">
        <f t="shared" si="3"/>
        <v>0</v>
      </c>
      <c r="G244" s="82"/>
      <c r="H244" s="82"/>
      <c r="I244" s="83"/>
    </row>
    <row r="245" spans="1:9">
      <c r="A245" s="18"/>
      <c r="B245" s="19"/>
      <c r="C245" s="21"/>
      <c r="D245" s="94"/>
      <c r="E245" s="77"/>
      <c r="F245" s="55">
        <f t="shared" si="3"/>
        <v>0</v>
      </c>
      <c r="G245" s="82"/>
      <c r="H245" s="82"/>
      <c r="I245" s="83"/>
    </row>
    <row r="246" spans="1:9">
      <c r="A246" s="18"/>
      <c r="B246" s="19"/>
      <c r="C246" s="21"/>
      <c r="D246" s="94"/>
      <c r="E246" s="77"/>
      <c r="F246" s="55">
        <f t="shared" si="3"/>
        <v>0</v>
      </c>
      <c r="G246" s="82"/>
      <c r="H246" s="82"/>
      <c r="I246" s="83"/>
    </row>
    <row r="247" spans="1:9">
      <c r="A247" s="18"/>
      <c r="B247" s="19"/>
      <c r="C247" s="21"/>
      <c r="D247" s="94"/>
      <c r="E247" s="77"/>
      <c r="F247" s="55">
        <f t="shared" si="3"/>
        <v>0</v>
      </c>
      <c r="G247" s="82"/>
      <c r="H247" s="82"/>
      <c r="I247" s="83"/>
    </row>
    <row r="248" spans="1:9">
      <c r="A248" s="18"/>
      <c r="B248" s="19"/>
      <c r="C248" s="21"/>
      <c r="D248" s="94"/>
      <c r="E248" s="77"/>
      <c r="F248" s="55">
        <f t="shared" si="3"/>
        <v>0</v>
      </c>
      <c r="G248" s="82"/>
      <c r="H248" s="82"/>
      <c r="I248" s="83"/>
    </row>
    <row r="249" spans="1:9">
      <c r="A249" s="18"/>
      <c r="B249" s="19"/>
      <c r="C249" s="21"/>
      <c r="D249" s="94"/>
      <c r="E249" s="77"/>
      <c r="F249" s="55">
        <f t="shared" si="3"/>
        <v>0</v>
      </c>
      <c r="G249" s="82"/>
      <c r="H249" s="82"/>
      <c r="I249" s="83"/>
    </row>
    <row r="250" spans="1:9">
      <c r="A250" s="18"/>
      <c r="B250" s="19"/>
      <c r="C250" s="21"/>
      <c r="D250" s="94"/>
      <c r="E250" s="77"/>
      <c r="F250" s="55">
        <f t="shared" si="3"/>
        <v>0</v>
      </c>
      <c r="G250" s="82"/>
      <c r="H250" s="82"/>
      <c r="I250" s="83"/>
    </row>
    <row r="251" spans="1:9">
      <c r="A251" s="18"/>
      <c r="B251" s="19"/>
      <c r="C251" s="21"/>
      <c r="D251" s="94"/>
      <c r="E251" s="77"/>
      <c r="F251" s="55">
        <f t="shared" si="3"/>
        <v>0</v>
      </c>
      <c r="G251" s="82"/>
      <c r="H251" s="82"/>
      <c r="I251" s="83"/>
    </row>
    <row r="252" spans="1:9">
      <c r="A252" s="18"/>
      <c r="B252" s="19"/>
      <c r="C252" s="21"/>
      <c r="D252" s="94"/>
      <c r="E252" s="77"/>
      <c r="F252" s="55">
        <f t="shared" si="3"/>
        <v>0</v>
      </c>
      <c r="G252" s="82"/>
      <c r="H252" s="82"/>
      <c r="I252" s="83"/>
    </row>
    <row r="253" spans="1:9">
      <c r="A253" s="18"/>
      <c r="B253" s="19"/>
      <c r="C253" s="21"/>
      <c r="D253" s="94"/>
      <c r="E253" s="77"/>
      <c r="F253" s="55">
        <f t="shared" si="3"/>
        <v>0</v>
      </c>
      <c r="G253" s="82"/>
      <c r="H253" s="82"/>
      <c r="I253" s="83"/>
    </row>
    <row r="254" spans="1:9">
      <c r="A254" s="18"/>
      <c r="B254" s="19"/>
      <c r="C254" s="21"/>
      <c r="D254" s="94"/>
      <c r="E254" s="77"/>
      <c r="F254" s="55">
        <f t="shared" si="3"/>
        <v>0</v>
      </c>
      <c r="G254" s="82"/>
      <c r="H254" s="82"/>
      <c r="I254" s="83"/>
    </row>
    <row r="255" spans="1:9">
      <c r="A255" s="18"/>
      <c r="B255" s="19"/>
      <c r="C255" s="21"/>
      <c r="D255" s="94"/>
      <c r="E255" s="77"/>
      <c r="F255" s="55">
        <f t="shared" si="3"/>
        <v>0</v>
      </c>
      <c r="G255" s="82"/>
      <c r="H255" s="82"/>
      <c r="I255" s="83"/>
    </row>
    <row r="256" spans="1:9">
      <c r="A256" s="18"/>
      <c r="B256" s="19"/>
      <c r="C256" s="21"/>
      <c r="D256" s="94"/>
      <c r="E256" s="77"/>
      <c r="F256" s="55">
        <f t="shared" si="3"/>
        <v>0</v>
      </c>
      <c r="G256" s="82"/>
      <c r="H256" s="82"/>
      <c r="I256" s="83"/>
    </row>
    <row r="257" spans="1:9">
      <c r="A257" s="18"/>
      <c r="B257" s="19"/>
      <c r="C257" s="21"/>
      <c r="D257" s="94"/>
      <c r="E257" s="77"/>
      <c r="F257" s="55">
        <f t="shared" si="3"/>
        <v>0</v>
      </c>
      <c r="G257" s="82"/>
      <c r="H257" s="82"/>
      <c r="I257" s="83"/>
    </row>
    <row r="258" spans="1:9">
      <c r="A258" s="18"/>
      <c r="B258" s="19"/>
      <c r="C258" s="21"/>
      <c r="D258" s="94"/>
      <c r="E258" s="77"/>
      <c r="F258" s="55">
        <f t="shared" si="3"/>
        <v>0</v>
      </c>
      <c r="G258" s="82"/>
      <c r="H258" s="82"/>
      <c r="I258" s="83"/>
    </row>
    <row r="259" spans="1:9">
      <c r="A259" s="18"/>
      <c r="B259" s="19"/>
      <c r="C259" s="21"/>
      <c r="D259" s="94"/>
      <c r="E259" s="77"/>
      <c r="F259" s="55">
        <f t="shared" si="3"/>
        <v>0</v>
      </c>
      <c r="G259" s="82"/>
      <c r="H259" s="82"/>
      <c r="I259" s="83"/>
    </row>
    <row r="260" spans="1:9">
      <c r="A260" s="18"/>
      <c r="B260" s="19"/>
      <c r="C260" s="21"/>
      <c r="D260" s="94"/>
      <c r="E260" s="77"/>
      <c r="F260" s="55">
        <f t="shared" si="3"/>
        <v>0</v>
      </c>
      <c r="G260" s="82"/>
      <c r="H260" s="82"/>
      <c r="I260" s="83"/>
    </row>
    <row r="261" spans="1:9">
      <c r="A261" s="18"/>
      <c r="B261" s="19"/>
      <c r="C261" s="21"/>
      <c r="D261" s="94"/>
      <c r="E261" s="77"/>
      <c r="F261" s="55">
        <f t="shared" si="3"/>
        <v>0</v>
      </c>
      <c r="G261" s="82"/>
      <c r="H261" s="82"/>
      <c r="I261" s="83"/>
    </row>
    <row r="262" spans="1:9">
      <c r="A262" s="18"/>
      <c r="B262" s="19"/>
      <c r="C262" s="21"/>
      <c r="D262" s="94"/>
      <c r="E262" s="77"/>
      <c r="F262" s="55">
        <f t="shared" si="3"/>
        <v>0</v>
      </c>
      <c r="G262" s="82"/>
      <c r="H262" s="82"/>
      <c r="I262" s="83"/>
    </row>
    <row r="263" spans="1:9">
      <c r="A263" s="18"/>
      <c r="B263" s="19"/>
      <c r="C263" s="21"/>
      <c r="D263" s="94"/>
      <c r="E263" s="77"/>
      <c r="F263" s="55">
        <f t="shared" si="3"/>
        <v>0</v>
      </c>
      <c r="G263" s="82"/>
      <c r="H263" s="82"/>
      <c r="I263" s="83"/>
    </row>
    <row r="264" spans="1:9">
      <c r="A264" s="18"/>
      <c r="B264" s="19"/>
      <c r="C264" s="21"/>
      <c r="D264" s="94"/>
      <c r="E264" s="77"/>
      <c r="F264" s="55">
        <f t="shared" si="3"/>
        <v>0</v>
      </c>
      <c r="G264" s="82"/>
      <c r="H264" s="82"/>
      <c r="I264" s="83"/>
    </row>
    <row r="265" spans="1:9">
      <c r="A265" s="18"/>
      <c r="B265" s="19"/>
      <c r="C265" s="21"/>
      <c r="D265" s="94"/>
      <c r="E265" s="77"/>
      <c r="F265" s="55">
        <f t="shared" si="3"/>
        <v>0</v>
      </c>
      <c r="G265" s="82"/>
      <c r="H265" s="82"/>
      <c r="I265" s="83"/>
    </row>
    <row r="266" spans="1:9">
      <c r="A266" s="18"/>
      <c r="B266" s="19"/>
      <c r="C266" s="21"/>
      <c r="D266" s="94"/>
      <c r="E266" s="77"/>
      <c r="F266" s="55">
        <f t="shared" si="3"/>
        <v>0</v>
      </c>
      <c r="G266" s="82"/>
      <c r="H266" s="82"/>
      <c r="I266" s="83"/>
    </row>
    <row r="267" spans="1:9">
      <c r="A267" s="18"/>
      <c r="B267" s="19"/>
      <c r="C267" s="21"/>
      <c r="D267" s="94"/>
      <c r="E267" s="77"/>
      <c r="F267" s="55">
        <f t="shared" si="3"/>
        <v>0</v>
      </c>
      <c r="G267" s="82"/>
      <c r="H267" s="82"/>
      <c r="I267" s="83"/>
    </row>
    <row r="268" spans="1:9">
      <c r="A268" s="18"/>
      <c r="B268" s="19"/>
      <c r="C268" s="21"/>
      <c r="D268" s="94"/>
      <c r="E268" s="77"/>
      <c r="F268" s="55">
        <f t="shared" ref="F268:F331" si="4">SUM(G268:I268)</f>
        <v>0</v>
      </c>
      <c r="G268" s="82"/>
      <c r="H268" s="82"/>
      <c r="I268" s="83"/>
    </row>
    <row r="269" spans="1:9">
      <c r="A269" s="18"/>
      <c r="B269" s="19"/>
      <c r="C269" s="21"/>
      <c r="D269" s="94"/>
      <c r="E269" s="77"/>
      <c r="F269" s="55">
        <f t="shared" si="4"/>
        <v>0</v>
      </c>
      <c r="G269" s="82"/>
      <c r="H269" s="82"/>
      <c r="I269" s="83"/>
    </row>
    <row r="270" spans="1:9">
      <c r="A270" s="18"/>
      <c r="B270" s="19"/>
      <c r="C270" s="21"/>
      <c r="D270" s="94"/>
      <c r="E270" s="77"/>
      <c r="F270" s="55">
        <f t="shared" si="4"/>
        <v>0</v>
      </c>
      <c r="G270" s="82"/>
      <c r="H270" s="82"/>
      <c r="I270" s="83"/>
    </row>
    <row r="271" spans="1:9">
      <c r="A271" s="18"/>
      <c r="B271" s="19"/>
      <c r="C271" s="21"/>
      <c r="D271" s="94"/>
      <c r="E271" s="77"/>
      <c r="F271" s="55">
        <f t="shared" si="4"/>
        <v>0</v>
      </c>
      <c r="G271" s="82"/>
      <c r="H271" s="82"/>
      <c r="I271" s="83"/>
    </row>
    <row r="272" spans="1:9">
      <c r="A272" s="18"/>
      <c r="B272" s="19"/>
      <c r="C272" s="21"/>
      <c r="D272" s="94"/>
      <c r="E272" s="77"/>
      <c r="F272" s="55">
        <f t="shared" si="4"/>
        <v>0</v>
      </c>
      <c r="G272" s="82"/>
      <c r="H272" s="82"/>
      <c r="I272" s="83"/>
    </row>
    <row r="273" spans="1:9">
      <c r="A273" s="18"/>
      <c r="B273" s="19"/>
      <c r="C273" s="21"/>
      <c r="D273" s="94"/>
      <c r="E273" s="77"/>
      <c r="F273" s="55">
        <f t="shared" si="4"/>
        <v>0</v>
      </c>
      <c r="G273" s="82"/>
      <c r="H273" s="82"/>
      <c r="I273" s="83"/>
    </row>
    <row r="274" spans="1:9">
      <c r="A274" s="18"/>
      <c r="B274" s="19"/>
      <c r="C274" s="21"/>
      <c r="D274" s="94"/>
      <c r="E274" s="77"/>
      <c r="F274" s="55">
        <f t="shared" si="4"/>
        <v>0</v>
      </c>
      <c r="G274" s="82"/>
      <c r="H274" s="82"/>
      <c r="I274" s="83"/>
    </row>
    <row r="275" spans="1:9">
      <c r="A275" s="18"/>
      <c r="B275" s="19"/>
      <c r="C275" s="21"/>
      <c r="D275" s="94"/>
      <c r="E275" s="77"/>
      <c r="F275" s="55">
        <f t="shared" si="4"/>
        <v>0</v>
      </c>
      <c r="G275" s="82"/>
      <c r="H275" s="82"/>
      <c r="I275" s="83"/>
    </row>
    <row r="276" spans="1:9">
      <c r="A276" s="18"/>
      <c r="B276" s="19"/>
      <c r="C276" s="21"/>
      <c r="D276" s="94"/>
      <c r="E276" s="77"/>
      <c r="F276" s="55">
        <f t="shared" si="4"/>
        <v>0</v>
      </c>
      <c r="G276" s="82"/>
      <c r="H276" s="82"/>
      <c r="I276" s="83"/>
    </row>
    <row r="277" spans="1:9">
      <c r="A277" s="18"/>
      <c r="B277" s="19"/>
      <c r="C277" s="21"/>
      <c r="D277" s="94"/>
      <c r="E277" s="77"/>
      <c r="F277" s="55">
        <f t="shared" si="4"/>
        <v>0</v>
      </c>
      <c r="G277" s="82"/>
      <c r="H277" s="82"/>
      <c r="I277" s="83"/>
    </row>
    <row r="278" spans="1:9">
      <c r="A278" s="18"/>
      <c r="B278" s="19"/>
      <c r="C278" s="21"/>
      <c r="D278" s="94"/>
      <c r="E278" s="77"/>
      <c r="F278" s="55">
        <f t="shared" si="4"/>
        <v>0</v>
      </c>
      <c r="G278" s="82"/>
      <c r="H278" s="82"/>
      <c r="I278" s="83"/>
    </row>
    <row r="279" spans="1:9">
      <c r="A279" s="18"/>
      <c r="B279" s="19"/>
      <c r="C279" s="21"/>
      <c r="D279" s="94"/>
      <c r="E279" s="77"/>
      <c r="F279" s="55">
        <f t="shared" si="4"/>
        <v>0</v>
      </c>
      <c r="G279" s="82"/>
      <c r="H279" s="82"/>
      <c r="I279" s="83"/>
    </row>
    <row r="280" spans="1:9">
      <c r="A280" s="18"/>
      <c r="B280" s="19"/>
      <c r="C280" s="21"/>
      <c r="D280" s="94"/>
      <c r="E280" s="77"/>
      <c r="F280" s="55">
        <f t="shared" si="4"/>
        <v>0</v>
      </c>
      <c r="G280" s="82"/>
      <c r="H280" s="82"/>
      <c r="I280" s="83"/>
    </row>
    <row r="281" spans="1:9">
      <c r="A281" s="18"/>
      <c r="B281" s="19"/>
      <c r="C281" s="21"/>
      <c r="D281" s="94"/>
      <c r="E281" s="77"/>
      <c r="F281" s="55">
        <f t="shared" si="4"/>
        <v>0</v>
      </c>
      <c r="G281" s="82"/>
      <c r="H281" s="82"/>
      <c r="I281" s="83"/>
    </row>
    <row r="282" spans="1:9">
      <c r="A282" s="18"/>
      <c r="B282" s="19"/>
      <c r="C282" s="21"/>
      <c r="D282" s="94"/>
      <c r="E282" s="77"/>
      <c r="F282" s="55">
        <f t="shared" si="4"/>
        <v>0</v>
      </c>
      <c r="G282" s="82"/>
      <c r="H282" s="82"/>
      <c r="I282" s="83"/>
    </row>
    <row r="283" spans="1:9">
      <c r="A283" s="18"/>
      <c r="B283" s="19"/>
      <c r="C283" s="21"/>
      <c r="D283" s="94"/>
      <c r="E283" s="77"/>
      <c r="F283" s="55">
        <f t="shared" si="4"/>
        <v>0</v>
      </c>
      <c r="G283" s="82"/>
      <c r="H283" s="82"/>
      <c r="I283" s="83"/>
    </row>
    <row r="284" spans="1:9">
      <c r="A284" s="18"/>
      <c r="B284" s="19"/>
      <c r="C284" s="21"/>
      <c r="D284" s="94"/>
      <c r="E284" s="77"/>
      <c r="F284" s="55">
        <f t="shared" si="4"/>
        <v>0</v>
      </c>
      <c r="G284" s="82"/>
      <c r="H284" s="82"/>
      <c r="I284" s="83"/>
    </row>
    <row r="285" spans="1:9">
      <c r="A285" s="18"/>
      <c r="B285" s="19"/>
      <c r="C285" s="21"/>
      <c r="D285" s="94"/>
      <c r="E285" s="77"/>
      <c r="F285" s="55">
        <f t="shared" si="4"/>
        <v>0</v>
      </c>
      <c r="G285" s="82"/>
      <c r="H285" s="82"/>
      <c r="I285" s="83"/>
    </row>
    <row r="286" spans="1:9">
      <c r="A286" s="18"/>
      <c r="B286" s="19"/>
      <c r="C286" s="21"/>
      <c r="D286" s="94"/>
      <c r="E286" s="77"/>
      <c r="F286" s="55">
        <f t="shared" si="4"/>
        <v>0</v>
      </c>
      <c r="G286" s="82"/>
      <c r="H286" s="82"/>
      <c r="I286" s="83"/>
    </row>
    <row r="287" spans="1:9">
      <c r="A287" s="18"/>
      <c r="B287" s="19"/>
      <c r="C287" s="21"/>
      <c r="D287" s="94"/>
      <c r="E287" s="77"/>
      <c r="F287" s="55">
        <f t="shared" si="4"/>
        <v>0</v>
      </c>
      <c r="G287" s="82"/>
      <c r="H287" s="82"/>
      <c r="I287" s="83"/>
    </row>
    <row r="288" spans="1:9">
      <c r="A288" s="18"/>
      <c r="B288" s="19"/>
      <c r="C288" s="21"/>
      <c r="D288" s="94"/>
      <c r="E288" s="77"/>
      <c r="F288" s="55">
        <f t="shared" si="4"/>
        <v>0</v>
      </c>
      <c r="G288" s="82"/>
      <c r="H288" s="82"/>
      <c r="I288" s="83"/>
    </row>
    <row r="289" spans="1:9">
      <c r="A289" s="18"/>
      <c r="B289" s="19"/>
      <c r="C289" s="21"/>
      <c r="D289" s="94"/>
      <c r="E289" s="77"/>
      <c r="F289" s="55">
        <f t="shared" si="4"/>
        <v>0</v>
      </c>
      <c r="G289" s="82"/>
      <c r="H289" s="82"/>
      <c r="I289" s="83"/>
    </row>
    <row r="290" spans="1:9">
      <c r="A290" s="18"/>
      <c r="B290" s="19"/>
      <c r="C290" s="21"/>
      <c r="D290" s="94"/>
      <c r="E290" s="77"/>
      <c r="F290" s="55">
        <f t="shared" si="4"/>
        <v>0</v>
      </c>
      <c r="G290" s="82"/>
      <c r="H290" s="82"/>
      <c r="I290" s="83"/>
    </row>
    <row r="291" spans="1:9">
      <c r="A291" s="18"/>
      <c r="B291" s="19"/>
      <c r="C291" s="21"/>
      <c r="D291" s="94"/>
      <c r="E291" s="77"/>
      <c r="F291" s="55">
        <f t="shared" si="4"/>
        <v>0</v>
      </c>
      <c r="G291" s="82"/>
      <c r="H291" s="82"/>
      <c r="I291" s="83"/>
    </row>
    <row r="292" spans="1:9">
      <c r="A292" s="18"/>
      <c r="B292" s="19"/>
      <c r="C292" s="21"/>
      <c r="D292" s="94"/>
      <c r="E292" s="77"/>
      <c r="F292" s="55">
        <f t="shared" si="4"/>
        <v>0</v>
      </c>
      <c r="G292" s="82"/>
      <c r="H292" s="82"/>
      <c r="I292" s="83"/>
    </row>
    <row r="293" spans="1:9">
      <c r="A293" s="18"/>
      <c r="B293" s="19"/>
      <c r="C293" s="21"/>
      <c r="D293" s="94"/>
      <c r="E293" s="77"/>
      <c r="F293" s="55">
        <f t="shared" si="4"/>
        <v>0</v>
      </c>
      <c r="G293" s="82"/>
      <c r="H293" s="82"/>
      <c r="I293" s="83"/>
    </row>
    <row r="294" spans="1:9">
      <c r="A294" s="18"/>
      <c r="B294" s="19"/>
      <c r="C294" s="21"/>
      <c r="D294" s="94"/>
      <c r="E294" s="77"/>
      <c r="F294" s="55">
        <f t="shared" si="4"/>
        <v>0</v>
      </c>
      <c r="G294" s="82"/>
      <c r="H294" s="82"/>
      <c r="I294" s="83"/>
    </row>
    <row r="295" spans="1:9">
      <c r="A295" s="18"/>
      <c r="B295" s="19"/>
      <c r="C295" s="21"/>
      <c r="D295" s="94"/>
      <c r="E295" s="77"/>
      <c r="F295" s="55">
        <f t="shared" si="4"/>
        <v>0</v>
      </c>
      <c r="G295" s="82"/>
      <c r="H295" s="82"/>
      <c r="I295" s="83"/>
    </row>
    <row r="296" spans="1:9">
      <c r="A296" s="18"/>
      <c r="B296" s="19"/>
      <c r="C296" s="21"/>
      <c r="D296" s="94"/>
      <c r="E296" s="77"/>
      <c r="F296" s="55">
        <f t="shared" si="4"/>
        <v>0</v>
      </c>
      <c r="G296" s="82"/>
      <c r="H296" s="82"/>
      <c r="I296" s="83"/>
    </row>
    <row r="297" spans="1:9">
      <c r="A297" s="18"/>
      <c r="B297" s="19"/>
      <c r="C297" s="21"/>
      <c r="D297" s="94"/>
      <c r="E297" s="77"/>
      <c r="F297" s="55">
        <f t="shared" si="4"/>
        <v>0</v>
      </c>
      <c r="G297" s="82"/>
      <c r="H297" s="82"/>
      <c r="I297" s="83"/>
    </row>
    <row r="298" spans="1:9">
      <c r="A298" s="18"/>
      <c r="B298" s="19"/>
      <c r="C298" s="21"/>
      <c r="D298" s="94"/>
      <c r="E298" s="77"/>
      <c r="F298" s="55">
        <f t="shared" si="4"/>
        <v>0</v>
      </c>
      <c r="G298" s="82"/>
      <c r="H298" s="82"/>
      <c r="I298" s="83"/>
    </row>
    <row r="299" spans="1:9">
      <c r="A299" s="18"/>
      <c r="B299" s="19"/>
      <c r="C299" s="21"/>
      <c r="D299" s="94"/>
      <c r="E299" s="77"/>
      <c r="F299" s="55">
        <f t="shared" si="4"/>
        <v>0</v>
      </c>
      <c r="G299" s="82"/>
      <c r="H299" s="82"/>
      <c r="I299" s="83"/>
    </row>
    <row r="300" spans="1:9">
      <c r="A300" s="18"/>
      <c r="B300" s="19"/>
      <c r="C300" s="21"/>
      <c r="D300" s="94"/>
      <c r="E300" s="77"/>
      <c r="F300" s="55">
        <f t="shared" si="4"/>
        <v>0</v>
      </c>
      <c r="G300" s="82"/>
      <c r="H300" s="82"/>
      <c r="I300" s="83"/>
    </row>
    <row r="301" spans="1:9">
      <c r="A301" s="18"/>
      <c r="B301" s="19"/>
      <c r="C301" s="21"/>
      <c r="D301" s="94"/>
      <c r="E301" s="77"/>
      <c r="F301" s="55">
        <f t="shared" si="4"/>
        <v>0</v>
      </c>
      <c r="G301" s="82"/>
      <c r="H301" s="82"/>
      <c r="I301" s="83"/>
    </row>
    <row r="302" spans="1:9">
      <c r="A302" s="18"/>
      <c r="B302" s="19"/>
      <c r="C302" s="21"/>
      <c r="D302" s="94"/>
      <c r="E302" s="77"/>
      <c r="F302" s="55">
        <f t="shared" si="4"/>
        <v>0</v>
      </c>
      <c r="G302" s="82"/>
      <c r="H302" s="82"/>
      <c r="I302" s="83"/>
    </row>
    <row r="303" spans="1:9">
      <c r="A303" s="18"/>
      <c r="B303" s="19"/>
      <c r="C303" s="21"/>
      <c r="D303" s="94"/>
      <c r="E303" s="77"/>
      <c r="F303" s="55">
        <f t="shared" si="4"/>
        <v>0</v>
      </c>
      <c r="G303" s="82"/>
      <c r="H303" s="82"/>
      <c r="I303" s="83"/>
    </row>
    <row r="304" spans="1:9">
      <c r="A304" s="18"/>
      <c r="B304" s="19"/>
      <c r="C304" s="21"/>
      <c r="D304" s="94"/>
      <c r="E304" s="77"/>
      <c r="F304" s="55">
        <f t="shared" si="4"/>
        <v>0</v>
      </c>
      <c r="G304" s="82"/>
      <c r="H304" s="82"/>
      <c r="I304" s="83"/>
    </row>
    <row r="305" spans="1:9">
      <c r="A305" s="18"/>
      <c r="B305" s="19"/>
      <c r="C305" s="21"/>
      <c r="D305" s="94"/>
      <c r="E305" s="77"/>
      <c r="F305" s="55">
        <f t="shared" si="4"/>
        <v>0</v>
      </c>
      <c r="G305" s="82"/>
      <c r="H305" s="82"/>
      <c r="I305" s="83"/>
    </row>
    <row r="306" spans="1:9">
      <c r="A306" s="18"/>
      <c r="B306" s="19"/>
      <c r="C306" s="21"/>
      <c r="D306" s="94"/>
      <c r="E306" s="77"/>
      <c r="F306" s="55">
        <f t="shared" si="4"/>
        <v>0</v>
      </c>
      <c r="G306" s="82"/>
      <c r="H306" s="82"/>
      <c r="I306" s="83"/>
    </row>
    <row r="307" spans="1:9">
      <c r="A307" s="18"/>
      <c r="B307" s="19"/>
      <c r="C307" s="21"/>
      <c r="D307" s="94"/>
      <c r="E307" s="77"/>
      <c r="F307" s="55">
        <f t="shared" si="4"/>
        <v>0</v>
      </c>
      <c r="G307" s="82"/>
      <c r="H307" s="82"/>
      <c r="I307" s="83"/>
    </row>
    <row r="308" spans="1:9">
      <c r="A308" s="18"/>
      <c r="B308" s="19"/>
      <c r="C308" s="21"/>
      <c r="D308" s="94"/>
      <c r="E308" s="77"/>
      <c r="F308" s="55">
        <f t="shared" si="4"/>
        <v>0</v>
      </c>
      <c r="G308" s="82"/>
      <c r="H308" s="82"/>
      <c r="I308" s="83"/>
    </row>
    <row r="309" spans="1:9">
      <c r="A309" s="18"/>
      <c r="B309" s="19"/>
      <c r="C309" s="21"/>
      <c r="D309" s="94"/>
      <c r="E309" s="77"/>
      <c r="F309" s="55">
        <f t="shared" si="4"/>
        <v>0</v>
      </c>
      <c r="G309" s="82"/>
      <c r="H309" s="82"/>
      <c r="I309" s="83"/>
    </row>
    <row r="310" spans="1:9">
      <c r="A310" s="18"/>
      <c r="B310" s="19"/>
      <c r="C310" s="21"/>
      <c r="D310" s="94"/>
      <c r="E310" s="77"/>
      <c r="F310" s="55">
        <f t="shared" si="4"/>
        <v>0</v>
      </c>
      <c r="G310" s="82"/>
      <c r="H310" s="82"/>
      <c r="I310" s="83"/>
    </row>
    <row r="311" spans="1:9">
      <c r="A311" s="18"/>
      <c r="B311" s="19"/>
      <c r="C311" s="21"/>
      <c r="D311" s="94"/>
      <c r="E311" s="77"/>
      <c r="F311" s="55">
        <f t="shared" si="4"/>
        <v>0</v>
      </c>
      <c r="G311" s="82"/>
      <c r="H311" s="82"/>
      <c r="I311" s="83"/>
    </row>
    <row r="312" spans="1:9">
      <c r="A312" s="18"/>
      <c r="B312" s="19"/>
      <c r="C312" s="21"/>
      <c r="D312" s="94"/>
      <c r="E312" s="77"/>
      <c r="F312" s="55">
        <f t="shared" si="4"/>
        <v>0</v>
      </c>
      <c r="G312" s="82"/>
      <c r="H312" s="82"/>
      <c r="I312" s="83"/>
    </row>
    <row r="313" spans="1:9">
      <c r="A313" s="18"/>
      <c r="B313" s="19"/>
      <c r="C313" s="21"/>
      <c r="D313" s="94"/>
      <c r="E313" s="77"/>
      <c r="F313" s="55">
        <f t="shared" si="4"/>
        <v>0</v>
      </c>
      <c r="G313" s="82"/>
      <c r="H313" s="82"/>
      <c r="I313" s="83"/>
    </row>
    <row r="314" spans="1:9">
      <c r="A314" s="18"/>
      <c r="B314" s="19"/>
      <c r="C314" s="21"/>
      <c r="D314" s="94"/>
      <c r="E314" s="77"/>
      <c r="F314" s="55">
        <f t="shared" si="4"/>
        <v>0</v>
      </c>
      <c r="G314" s="82"/>
      <c r="H314" s="82"/>
      <c r="I314" s="83"/>
    </row>
    <row r="315" spans="1:9">
      <c r="A315" s="18"/>
      <c r="B315" s="19"/>
      <c r="C315" s="21"/>
      <c r="D315" s="94"/>
      <c r="E315" s="77"/>
      <c r="F315" s="55">
        <f t="shared" si="4"/>
        <v>0</v>
      </c>
      <c r="G315" s="82"/>
      <c r="H315" s="82"/>
      <c r="I315" s="83"/>
    </row>
    <row r="316" spans="1:9">
      <c r="A316" s="18"/>
      <c r="B316" s="19"/>
      <c r="C316" s="21"/>
      <c r="D316" s="94"/>
      <c r="E316" s="77"/>
      <c r="F316" s="55">
        <f t="shared" si="4"/>
        <v>0</v>
      </c>
      <c r="G316" s="82"/>
      <c r="H316" s="82"/>
      <c r="I316" s="83"/>
    </row>
    <row r="317" spans="1:9">
      <c r="A317" s="18"/>
      <c r="B317" s="19"/>
      <c r="C317" s="21"/>
      <c r="D317" s="94"/>
      <c r="E317" s="77"/>
      <c r="F317" s="55">
        <f t="shared" si="4"/>
        <v>0</v>
      </c>
      <c r="G317" s="82"/>
      <c r="H317" s="82"/>
      <c r="I317" s="83"/>
    </row>
    <row r="318" spans="1:9">
      <c r="A318" s="18"/>
      <c r="B318" s="19"/>
      <c r="C318" s="21"/>
      <c r="D318" s="94"/>
      <c r="E318" s="77"/>
      <c r="F318" s="55">
        <f t="shared" si="4"/>
        <v>0</v>
      </c>
      <c r="G318" s="82"/>
      <c r="H318" s="82"/>
      <c r="I318" s="83"/>
    </row>
    <row r="319" spans="1:9">
      <c r="A319" s="18"/>
      <c r="B319" s="19"/>
      <c r="C319" s="21"/>
      <c r="D319" s="94"/>
      <c r="E319" s="77"/>
      <c r="F319" s="55">
        <f t="shared" si="4"/>
        <v>0</v>
      </c>
      <c r="G319" s="82"/>
      <c r="H319" s="82"/>
      <c r="I319" s="83"/>
    </row>
    <row r="320" spans="1:9">
      <c r="A320" s="18"/>
      <c r="B320" s="19"/>
      <c r="C320" s="21"/>
      <c r="D320" s="94"/>
      <c r="E320" s="77"/>
      <c r="F320" s="55">
        <f t="shared" si="4"/>
        <v>0</v>
      </c>
      <c r="G320" s="82"/>
      <c r="H320" s="82"/>
      <c r="I320" s="83"/>
    </row>
    <row r="321" spans="1:9">
      <c r="A321" s="18"/>
      <c r="B321" s="19"/>
      <c r="C321" s="21"/>
      <c r="D321" s="94"/>
      <c r="E321" s="77"/>
      <c r="F321" s="55">
        <f t="shared" si="4"/>
        <v>0</v>
      </c>
      <c r="G321" s="82"/>
      <c r="H321" s="82"/>
      <c r="I321" s="83"/>
    </row>
    <row r="322" spans="1:9">
      <c r="A322" s="18"/>
      <c r="B322" s="19"/>
      <c r="C322" s="21"/>
      <c r="D322" s="94"/>
      <c r="E322" s="77"/>
      <c r="F322" s="55">
        <f t="shared" si="4"/>
        <v>0</v>
      </c>
      <c r="G322" s="82"/>
      <c r="H322" s="82"/>
      <c r="I322" s="83"/>
    </row>
    <row r="323" spans="1:9">
      <c r="A323" s="18"/>
      <c r="B323" s="19"/>
      <c r="C323" s="21"/>
      <c r="D323" s="94"/>
      <c r="E323" s="77"/>
      <c r="F323" s="55">
        <f t="shared" si="4"/>
        <v>0</v>
      </c>
      <c r="G323" s="82"/>
      <c r="H323" s="82"/>
      <c r="I323" s="83"/>
    </row>
    <row r="324" spans="1:9">
      <c r="A324" s="18"/>
      <c r="B324" s="19"/>
      <c r="C324" s="21"/>
      <c r="D324" s="94"/>
      <c r="E324" s="77"/>
      <c r="F324" s="55">
        <f t="shared" si="4"/>
        <v>0</v>
      </c>
      <c r="G324" s="82"/>
      <c r="H324" s="82"/>
      <c r="I324" s="83"/>
    </row>
    <row r="325" spans="1:9">
      <c r="A325" s="18"/>
      <c r="B325" s="19"/>
      <c r="C325" s="21"/>
      <c r="D325" s="94"/>
      <c r="E325" s="77"/>
      <c r="F325" s="55">
        <f t="shared" si="4"/>
        <v>0</v>
      </c>
      <c r="G325" s="82"/>
      <c r="H325" s="82"/>
      <c r="I325" s="83"/>
    </row>
    <row r="326" spans="1:9">
      <c r="A326" s="18"/>
      <c r="B326" s="19"/>
      <c r="C326" s="21"/>
      <c r="D326" s="94"/>
      <c r="E326" s="77"/>
      <c r="F326" s="55">
        <f t="shared" si="4"/>
        <v>0</v>
      </c>
      <c r="G326" s="82"/>
      <c r="H326" s="82"/>
      <c r="I326" s="83"/>
    </row>
    <row r="327" spans="1:9">
      <c r="A327" s="18"/>
      <c r="B327" s="19"/>
      <c r="C327" s="21"/>
      <c r="D327" s="94"/>
      <c r="E327" s="77"/>
      <c r="F327" s="55">
        <f t="shared" si="4"/>
        <v>0</v>
      </c>
      <c r="G327" s="82"/>
      <c r="H327" s="82"/>
      <c r="I327" s="83"/>
    </row>
    <row r="328" spans="1:9">
      <c r="A328" s="18"/>
      <c r="B328" s="19"/>
      <c r="C328" s="21"/>
      <c r="D328" s="94"/>
      <c r="E328" s="77"/>
      <c r="F328" s="55">
        <f t="shared" si="4"/>
        <v>0</v>
      </c>
      <c r="G328" s="82"/>
      <c r="H328" s="82"/>
      <c r="I328" s="83"/>
    </row>
    <row r="329" spans="1:9">
      <c r="A329" s="18"/>
      <c r="B329" s="19"/>
      <c r="C329" s="21"/>
      <c r="D329" s="94"/>
      <c r="E329" s="77"/>
      <c r="F329" s="55">
        <f t="shared" si="4"/>
        <v>0</v>
      </c>
      <c r="G329" s="82"/>
      <c r="H329" s="82"/>
      <c r="I329" s="83"/>
    </row>
    <row r="330" spans="1:9">
      <c r="A330" s="18"/>
      <c r="B330" s="19"/>
      <c r="C330" s="21"/>
      <c r="D330" s="94"/>
      <c r="E330" s="77"/>
      <c r="F330" s="55">
        <f t="shared" si="4"/>
        <v>0</v>
      </c>
      <c r="G330" s="82"/>
      <c r="H330" s="82"/>
      <c r="I330" s="83"/>
    </row>
    <row r="331" spans="1:9">
      <c r="A331" s="18"/>
      <c r="B331" s="19"/>
      <c r="C331" s="21"/>
      <c r="D331" s="94"/>
      <c r="E331" s="77"/>
      <c r="F331" s="55">
        <f t="shared" si="4"/>
        <v>0</v>
      </c>
      <c r="G331" s="82"/>
      <c r="H331" s="82"/>
      <c r="I331" s="83"/>
    </row>
    <row r="332" spans="1:9">
      <c r="A332" s="18"/>
      <c r="B332" s="19"/>
      <c r="C332" s="21"/>
      <c r="D332" s="94"/>
      <c r="E332" s="77"/>
      <c r="F332" s="55">
        <f t="shared" ref="F332:F395" si="5">SUM(G332:I332)</f>
        <v>0</v>
      </c>
      <c r="G332" s="82"/>
      <c r="H332" s="82"/>
      <c r="I332" s="83"/>
    </row>
    <row r="333" spans="1:9">
      <c r="A333" s="18"/>
      <c r="B333" s="19"/>
      <c r="C333" s="21"/>
      <c r="D333" s="94"/>
      <c r="E333" s="77"/>
      <c r="F333" s="55">
        <f t="shared" si="5"/>
        <v>0</v>
      </c>
      <c r="G333" s="82"/>
      <c r="H333" s="82"/>
      <c r="I333" s="83"/>
    </row>
    <row r="334" spans="1:9">
      <c r="A334" s="18"/>
      <c r="B334" s="19"/>
      <c r="C334" s="21"/>
      <c r="D334" s="94"/>
      <c r="E334" s="77"/>
      <c r="F334" s="55">
        <f t="shared" si="5"/>
        <v>0</v>
      </c>
      <c r="G334" s="82"/>
      <c r="H334" s="82"/>
      <c r="I334" s="83"/>
    </row>
    <row r="335" spans="1:9">
      <c r="A335" s="18"/>
      <c r="B335" s="19"/>
      <c r="C335" s="21"/>
      <c r="D335" s="94"/>
      <c r="E335" s="77"/>
      <c r="F335" s="55">
        <f t="shared" si="5"/>
        <v>0</v>
      </c>
      <c r="G335" s="82"/>
      <c r="H335" s="82"/>
      <c r="I335" s="83"/>
    </row>
    <row r="336" spans="1:9">
      <c r="A336" s="18"/>
      <c r="B336" s="19"/>
      <c r="C336" s="21"/>
      <c r="D336" s="94"/>
      <c r="E336" s="77"/>
      <c r="F336" s="55">
        <f t="shared" si="5"/>
        <v>0</v>
      </c>
      <c r="G336" s="82"/>
      <c r="H336" s="82"/>
      <c r="I336" s="83"/>
    </row>
    <row r="337" spans="1:9">
      <c r="A337" s="18"/>
      <c r="B337" s="19"/>
      <c r="C337" s="21"/>
      <c r="D337" s="94"/>
      <c r="E337" s="77"/>
      <c r="F337" s="55">
        <f t="shared" si="5"/>
        <v>0</v>
      </c>
      <c r="G337" s="82"/>
      <c r="H337" s="82"/>
      <c r="I337" s="83"/>
    </row>
    <row r="338" spans="1:9">
      <c r="A338" s="18"/>
      <c r="B338" s="19"/>
      <c r="C338" s="21"/>
      <c r="D338" s="94"/>
      <c r="E338" s="77"/>
      <c r="F338" s="55">
        <f t="shared" si="5"/>
        <v>0</v>
      </c>
      <c r="G338" s="82"/>
      <c r="H338" s="82"/>
      <c r="I338" s="83"/>
    </row>
    <row r="339" spans="1:9">
      <c r="A339" s="18"/>
      <c r="B339" s="19"/>
      <c r="C339" s="21"/>
      <c r="D339" s="94"/>
      <c r="E339" s="77"/>
      <c r="F339" s="55">
        <f t="shared" si="5"/>
        <v>0</v>
      </c>
      <c r="G339" s="82"/>
      <c r="H339" s="82"/>
      <c r="I339" s="83"/>
    </row>
    <row r="340" spans="1:9">
      <c r="A340" s="18"/>
      <c r="B340" s="19"/>
      <c r="C340" s="21"/>
      <c r="D340" s="94"/>
      <c r="E340" s="77"/>
      <c r="F340" s="55">
        <f t="shared" si="5"/>
        <v>0</v>
      </c>
      <c r="G340" s="82"/>
      <c r="H340" s="82"/>
      <c r="I340" s="83"/>
    </row>
    <row r="341" spans="1:9">
      <c r="A341" s="18"/>
      <c r="B341" s="19"/>
      <c r="C341" s="21"/>
      <c r="D341" s="94"/>
      <c r="E341" s="77"/>
      <c r="F341" s="55">
        <f t="shared" si="5"/>
        <v>0</v>
      </c>
      <c r="G341" s="82"/>
      <c r="H341" s="82"/>
      <c r="I341" s="83"/>
    </row>
    <row r="342" spans="1:9">
      <c r="A342" s="18"/>
      <c r="B342" s="19"/>
      <c r="C342" s="21"/>
      <c r="D342" s="94"/>
      <c r="E342" s="77"/>
      <c r="F342" s="55">
        <f t="shared" si="5"/>
        <v>0</v>
      </c>
      <c r="G342" s="82"/>
      <c r="H342" s="82"/>
      <c r="I342" s="83"/>
    </row>
    <row r="343" spans="1:9">
      <c r="A343" s="18"/>
      <c r="B343" s="19"/>
      <c r="C343" s="21"/>
      <c r="D343" s="94"/>
      <c r="E343" s="77"/>
      <c r="F343" s="55">
        <f t="shared" si="5"/>
        <v>0</v>
      </c>
      <c r="G343" s="82"/>
      <c r="H343" s="82"/>
      <c r="I343" s="83"/>
    </row>
    <row r="344" spans="1:9">
      <c r="A344" s="18"/>
      <c r="B344" s="19"/>
      <c r="C344" s="21"/>
      <c r="D344" s="94"/>
      <c r="E344" s="77"/>
      <c r="F344" s="55">
        <f t="shared" si="5"/>
        <v>0</v>
      </c>
      <c r="G344" s="82"/>
      <c r="H344" s="82"/>
      <c r="I344" s="83"/>
    </row>
    <row r="345" spans="1:9">
      <c r="A345" s="18"/>
      <c r="B345" s="19"/>
      <c r="C345" s="21"/>
      <c r="D345" s="94"/>
      <c r="E345" s="77"/>
      <c r="F345" s="55">
        <f t="shared" si="5"/>
        <v>0</v>
      </c>
      <c r="G345" s="82"/>
      <c r="H345" s="82"/>
      <c r="I345" s="83"/>
    </row>
    <row r="346" spans="1:9">
      <c r="A346" s="18"/>
      <c r="B346" s="19"/>
      <c r="C346" s="21"/>
      <c r="D346" s="94"/>
      <c r="E346" s="77"/>
      <c r="F346" s="55">
        <f t="shared" si="5"/>
        <v>0</v>
      </c>
      <c r="G346" s="82"/>
      <c r="H346" s="82"/>
      <c r="I346" s="83"/>
    </row>
    <row r="347" spans="1:9">
      <c r="A347" s="18"/>
      <c r="B347" s="19"/>
      <c r="C347" s="21"/>
      <c r="D347" s="94"/>
      <c r="E347" s="77"/>
      <c r="F347" s="55">
        <f t="shared" si="5"/>
        <v>0</v>
      </c>
      <c r="G347" s="82"/>
      <c r="H347" s="82"/>
      <c r="I347" s="83"/>
    </row>
    <row r="348" spans="1:9">
      <c r="A348" s="18"/>
      <c r="B348" s="19"/>
      <c r="C348" s="21"/>
      <c r="D348" s="94"/>
      <c r="E348" s="77"/>
      <c r="F348" s="55">
        <f t="shared" si="5"/>
        <v>0</v>
      </c>
      <c r="G348" s="82"/>
      <c r="H348" s="82"/>
      <c r="I348" s="83"/>
    </row>
    <row r="349" spans="1:9">
      <c r="A349" s="18"/>
      <c r="B349" s="19"/>
      <c r="C349" s="21"/>
      <c r="D349" s="94"/>
      <c r="E349" s="77"/>
      <c r="F349" s="55">
        <f t="shared" si="5"/>
        <v>0</v>
      </c>
      <c r="G349" s="82"/>
      <c r="H349" s="82"/>
      <c r="I349" s="83"/>
    </row>
    <row r="350" spans="1:9">
      <c r="A350" s="18"/>
      <c r="B350" s="19"/>
      <c r="C350" s="21"/>
      <c r="D350" s="94"/>
      <c r="E350" s="77"/>
      <c r="F350" s="55">
        <f t="shared" si="5"/>
        <v>0</v>
      </c>
      <c r="G350" s="82"/>
      <c r="H350" s="82"/>
      <c r="I350" s="83"/>
    </row>
    <row r="351" spans="1:9">
      <c r="A351" s="18"/>
      <c r="B351" s="19"/>
      <c r="C351" s="21"/>
      <c r="D351" s="94"/>
      <c r="E351" s="77"/>
      <c r="F351" s="55">
        <f t="shared" si="5"/>
        <v>0</v>
      </c>
      <c r="G351" s="82"/>
      <c r="H351" s="82"/>
      <c r="I351" s="83"/>
    </row>
    <row r="352" spans="1:9">
      <c r="A352" s="18"/>
      <c r="B352" s="19"/>
      <c r="C352" s="21"/>
      <c r="D352" s="94"/>
      <c r="E352" s="77"/>
      <c r="F352" s="55">
        <f t="shared" si="5"/>
        <v>0</v>
      </c>
      <c r="G352" s="82"/>
      <c r="H352" s="82"/>
      <c r="I352" s="83"/>
    </row>
    <row r="353" spans="1:9">
      <c r="A353" s="18"/>
      <c r="B353" s="19"/>
      <c r="C353" s="21"/>
      <c r="D353" s="94"/>
      <c r="E353" s="77"/>
      <c r="F353" s="55">
        <f t="shared" si="5"/>
        <v>0</v>
      </c>
      <c r="G353" s="82"/>
      <c r="H353" s="82"/>
      <c r="I353" s="83"/>
    </row>
    <row r="354" spans="1:9">
      <c r="A354" s="18"/>
      <c r="B354" s="19"/>
      <c r="C354" s="21"/>
      <c r="D354" s="94"/>
      <c r="E354" s="77"/>
      <c r="F354" s="55">
        <f t="shared" si="5"/>
        <v>0</v>
      </c>
      <c r="G354" s="82"/>
      <c r="H354" s="82"/>
      <c r="I354" s="83"/>
    </row>
    <row r="355" spans="1:9">
      <c r="A355" s="18"/>
      <c r="B355" s="19"/>
      <c r="C355" s="21"/>
      <c r="D355" s="94"/>
      <c r="E355" s="77"/>
      <c r="F355" s="55">
        <f t="shared" si="5"/>
        <v>0</v>
      </c>
      <c r="G355" s="82"/>
      <c r="H355" s="82"/>
      <c r="I355" s="83"/>
    </row>
    <row r="356" spans="1:9">
      <c r="A356" s="18"/>
      <c r="B356" s="19"/>
      <c r="C356" s="21"/>
      <c r="D356" s="94"/>
      <c r="E356" s="77"/>
      <c r="F356" s="55">
        <f t="shared" si="5"/>
        <v>0</v>
      </c>
      <c r="G356" s="82"/>
      <c r="H356" s="82"/>
      <c r="I356" s="83"/>
    </row>
    <row r="357" spans="1:9">
      <c r="A357" s="18"/>
      <c r="B357" s="19"/>
      <c r="C357" s="21"/>
      <c r="D357" s="94"/>
      <c r="E357" s="77"/>
      <c r="F357" s="55">
        <f t="shared" si="5"/>
        <v>0</v>
      </c>
      <c r="G357" s="82"/>
      <c r="H357" s="82"/>
      <c r="I357" s="83"/>
    </row>
    <row r="358" spans="1:9">
      <c r="A358" s="18"/>
      <c r="B358" s="19"/>
      <c r="C358" s="21"/>
      <c r="D358" s="94"/>
      <c r="E358" s="77"/>
      <c r="F358" s="55">
        <f t="shared" si="5"/>
        <v>0</v>
      </c>
      <c r="G358" s="82"/>
      <c r="H358" s="82"/>
      <c r="I358" s="83"/>
    </row>
    <row r="359" spans="1:9">
      <c r="A359" s="18"/>
      <c r="B359" s="19"/>
      <c r="C359" s="21"/>
      <c r="D359" s="94"/>
      <c r="E359" s="77"/>
      <c r="F359" s="55">
        <f t="shared" si="5"/>
        <v>0</v>
      </c>
      <c r="G359" s="82"/>
      <c r="H359" s="82"/>
      <c r="I359" s="83"/>
    </row>
    <row r="360" spans="1:9">
      <c r="A360" s="18"/>
      <c r="B360" s="19"/>
      <c r="C360" s="21"/>
      <c r="D360" s="94"/>
      <c r="E360" s="77"/>
      <c r="F360" s="55">
        <f t="shared" si="5"/>
        <v>0</v>
      </c>
      <c r="G360" s="82"/>
      <c r="H360" s="82"/>
      <c r="I360" s="83"/>
    </row>
    <row r="361" spans="1:9">
      <c r="A361" s="18"/>
      <c r="B361" s="19"/>
      <c r="C361" s="21"/>
      <c r="D361" s="94"/>
      <c r="E361" s="77"/>
      <c r="F361" s="55">
        <f t="shared" si="5"/>
        <v>0</v>
      </c>
      <c r="G361" s="82"/>
      <c r="H361" s="82"/>
      <c r="I361" s="83"/>
    </row>
    <row r="362" spans="1:9">
      <c r="A362" s="18"/>
      <c r="B362" s="19"/>
      <c r="C362" s="21"/>
      <c r="D362" s="94"/>
      <c r="E362" s="77"/>
      <c r="F362" s="55">
        <f t="shared" si="5"/>
        <v>0</v>
      </c>
      <c r="G362" s="82"/>
      <c r="H362" s="82"/>
      <c r="I362" s="83"/>
    </row>
    <row r="363" spans="1:9">
      <c r="A363" s="18"/>
      <c r="B363" s="19"/>
      <c r="C363" s="21"/>
      <c r="D363" s="94"/>
      <c r="E363" s="77"/>
      <c r="F363" s="55">
        <f t="shared" si="5"/>
        <v>0</v>
      </c>
      <c r="G363" s="82"/>
      <c r="H363" s="82"/>
      <c r="I363" s="83"/>
    </row>
    <row r="364" spans="1:9">
      <c r="A364" s="18"/>
      <c r="B364" s="19"/>
      <c r="C364" s="21"/>
      <c r="D364" s="94"/>
      <c r="E364" s="77"/>
      <c r="F364" s="55">
        <f t="shared" si="5"/>
        <v>0</v>
      </c>
      <c r="G364" s="82"/>
      <c r="H364" s="82"/>
      <c r="I364" s="83"/>
    </row>
    <row r="365" spans="1:9">
      <c r="A365" s="18"/>
      <c r="B365" s="19"/>
      <c r="C365" s="21"/>
      <c r="D365" s="94"/>
      <c r="E365" s="77"/>
      <c r="F365" s="55">
        <f t="shared" si="5"/>
        <v>0</v>
      </c>
      <c r="G365" s="82"/>
      <c r="H365" s="82"/>
      <c r="I365" s="83"/>
    </row>
    <row r="366" spans="1:9">
      <c r="A366" s="18"/>
      <c r="B366" s="19"/>
      <c r="C366" s="21"/>
      <c r="D366" s="94"/>
      <c r="E366" s="77"/>
      <c r="F366" s="55">
        <f t="shared" si="5"/>
        <v>0</v>
      </c>
      <c r="G366" s="82"/>
      <c r="H366" s="82"/>
      <c r="I366" s="83"/>
    </row>
    <row r="367" spans="1:9">
      <c r="A367" s="18"/>
      <c r="B367" s="19"/>
      <c r="C367" s="21"/>
      <c r="D367" s="94"/>
      <c r="E367" s="77"/>
      <c r="F367" s="55">
        <f t="shared" si="5"/>
        <v>0</v>
      </c>
      <c r="G367" s="82"/>
      <c r="H367" s="82"/>
      <c r="I367" s="83"/>
    </row>
    <row r="368" spans="1:9">
      <c r="A368" s="18"/>
      <c r="B368" s="19"/>
      <c r="C368" s="21"/>
      <c r="D368" s="94"/>
      <c r="E368" s="77"/>
      <c r="F368" s="55">
        <f t="shared" si="5"/>
        <v>0</v>
      </c>
      <c r="G368" s="82"/>
      <c r="H368" s="82"/>
      <c r="I368" s="83"/>
    </row>
    <row r="369" spans="1:9">
      <c r="A369" s="18"/>
      <c r="B369" s="19"/>
      <c r="C369" s="21"/>
      <c r="D369" s="94"/>
      <c r="E369" s="77"/>
      <c r="F369" s="55">
        <f t="shared" si="5"/>
        <v>0</v>
      </c>
      <c r="G369" s="82"/>
      <c r="H369" s="82"/>
      <c r="I369" s="83"/>
    </row>
    <row r="370" spans="1:9">
      <c r="A370" s="18"/>
      <c r="B370" s="19"/>
      <c r="C370" s="21"/>
      <c r="D370" s="94"/>
      <c r="E370" s="77"/>
      <c r="F370" s="55">
        <f t="shared" si="5"/>
        <v>0</v>
      </c>
      <c r="G370" s="82"/>
      <c r="H370" s="82"/>
      <c r="I370" s="83"/>
    </row>
    <row r="371" spans="1:9">
      <c r="A371" s="18"/>
      <c r="B371" s="19"/>
      <c r="C371" s="21"/>
      <c r="D371" s="94"/>
      <c r="E371" s="77"/>
      <c r="F371" s="55">
        <f t="shared" si="5"/>
        <v>0</v>
      </c>
      <c r="G371" s="82"/>
      <c r="H371" s="82"/>
      <c r="I371" s="83"/>
    </row>
    <row r="372" spans="1:9">
      <c r="A372" s="18"/>
      <c r="B372" s="19"/>
      <c r="C372" s="21"/>
      <c r="D372" s="94"/>
      <c r="E372" s="77"/>
      <c r="F372" s="55">
        <f t="shared" si="5"/>
        <v>0</v>
      </c>
      <c r="G372" s="82"/>
      <c r="H372" s="82"/>
      <c r="I372" s="83"/>
    </row>
    <row r="373" spans="1:9">
      <c r="A373" s="18"/>
      <c r="B373" s="19"/>
      <c r="C373" s="21"/>
      <c r="D373" s="94"/>
      <c r="E373" s="77"/>
      <c r="F373" s="55">
        <f t="shared" si="5"/>
        <v>0</v>
      </c>
      <c r="G373" s="82"/>
      <c r="H373" s="82"/>
      <c r="I373" s="83"/>
    </row>
    <row r="374" spans="1:9">
      <c r="A374" s="18"/>
      <c r="B374" s="19"/>
      <c r="C374" s="21"/>
      <c r="D374" s="94"/>
      <c r="E374" s="77"/>
      <c r="F374" s="55">
        <f t="shared" si="5"/>
        <v>0</v>
      </c>
      <c r="G374" s="82"/>
      <c r="H374" s="82"/>
      <c r="I374" s="83"/>
    </row>
    <row r="375" spans="1:9">
      <c r="A375" s="18"/>
      <c r="B375" s="19"/>
      <c r="C375" s="21"/>
      <c r="D375" s="94"/>
      <c r="E375" s="77"/>
      <c r="F375" s="55">
        <f t="shared" si="5"/>
        <v>0</v>
      </c>
      <c r="G375" s="82"/>
      <c r="H375" s="82"/>
      <c r="I375" s="83"/>
    </row>
    <row r="376" spans="1:9">
      <c r="A376" s="18"/>
      <c r="B376" s="19"/>
      <c r="C376" s="21"/>
      <c r="D376" s="94"/>
      <c r="E376" s="77"/>
      <c r="F376" s="55">
        <f t="shared" si="5"/>
        <v>0</v>
      </c>
      <c r="G376" s="82"/>
      <c r="H376" s="82"/>
      <c r="I376" s="83"/>
    </row>
    <row r="377" spans="1:9">
      <c r="A377" s="18"/>
      <c r="B377" s="19"/>
      <c r="C377" s="21"/>
      <c r="D377" s="94"/>
      <c r="E377" s="77"/>
      <c r="F377" s="55">
        <f t="shared" si="5"/>
        <v>0</v>
      </c>
      <c r="G377" s="82"/>
      <c r="H377" s="82"/>
      <c r="I377" s="83"/>
    </row>
    <row r="378" spans="1:9">
      <c r="A378" s="18"/>
      <c r="B378" s="19"/>
      <c r="C378" s="21"/>
      <c r="D378" s="94"/>
      <c r="E378" s="77"/>
      <c r="F378" s="55">
        <f t="shared" si="5"/>
        <v>0</v>
      </c>
      <c r="G378" s="82"/>
      <c r="H378" s="82"/>
      <c r="I378" s="83"/>
    </row>
    <row r="379" spans="1:9">
      <c r="A379" s="18"/>
      <c r="B379" s="19"/>
      <c r="C379" s="21"/>
      <c r="D379" s="94"/>
      <c r="E379" s="77"/>
      <c r="F379" s="55">
        <f t="shared" si="5"/>
        <v>0</v>
      </c>
      <c r="G379" s="82"/>
      <c r="H379" s="82"/>
      <c r="I379" s="83"/>
    </row>
    <row r="380" spans="1:9">
      <c r="A380" s="18"/>
      <c r="B380" s="19"/>
      <c r="C380" s="21"/>
      <c r="D380" s="94"/>
      <c r="E380" s="77"/>
      <c r="F380" s="55">
        <f t="shared" si="5"/>
        <v>0</v>
      </c>
      <c r="G380" s="82"/>
      <c r="H380" s="82"/>
      <c r="I380" s="83"/>
    </row>
    <row r="381" spans="1:9">
      <c r="A381" s="18"/>
      <c r="B381" s="19"/>
      <c r="C381" s="21"/>
      <c r="D381" s="94"/>
      <c r="E381" s="77"/>
      <c r="F381" s="55">
        <f t="shared" si="5"/>
        <v>0</v>
      </c>
      <c r="G381" s="82"/>
      <c r="H381" s="82"/>
      <c r="I381" s="83"/>
    </row>
    <row r="382" spans="1:9">
      <c r="A382" s="18"/>
      <c r="B382" s="19"/>
      <c r="C382" s="21"/>
      <c r="D382" s="94"/>
      <c r="E382" s="77"/>
      <c r="F382" s="55">
        <f t="shared" si="5"/>
        <v>0</v>
      </c>
      <c r="G382" s="82"/>
      <c r="H382" s="82"/>
      <c r="I382" s="83"/>
    </row>
    <row r="383" spans="1:9">
      <c r="A383" s="18"/>
      <c r="B383" s="19"/>
      <c r="C383" s="21"/>
      <c r="D383" s="94"/>
      <c r="E383" s="77"/>
      <c r="F383" s="55">
        <f t="shared" si="5"/>
        <v>0</v>
      </c>
      <c r="G383" s="82"/>
      <c r="H383" s="82"/>
      <c r="I383" s="83"/>
    </row>
    <row r="384" spans="1:9">
      <c r="A384" s="18"/>
      <c r="B384" s="19"/>
      <c r="C384" s="21"/>
      <c r="D384" s="94"/>
      <c r="E384" s="77"/>
      <c r="F384" s="55">
        <f t="shared" si="5"/>
        <v>0</v>
      </c>
      <c r="G384" s="82"/>
      <c r="H384" s="82"/>
      <c r="I384" s="83"/>
    </row>
    <row r="385" spans="1:9">
      <c r="A385" s="18"/>
      <c r="B385" s="19"/>
      <c r="C385" s="21"/>
      <c r="D385" s="94"/>
      <c r="E385" s="77"/>
      <c r="F385" s="55">
        <f t="shared" si="5"/>
        <v>0</v>
      </c>
      <c r="G385" s="82"/>
      <c r="H385" s="82"/>
      <c r="I385" s="83"/>
    </row>
    <row r="386" spans="1:9">
      <c r="A386" s="18"/>
      <c r="B386" s="19"/>
      <c r="C386" s="21"/>
      <c r="D386" s="94"/>
      <c r="E386" s="77"/>
      <c r="F386" s="55">
        <f t="shared" si="5"/>
        <v>0</v>
      </c>
      <c r="G386" s="82"/>
      <c r="H386" s="82"/>
      <c r="I386" s="83"/>
    </row>
    <row r="387" spans="1:9">
      <c r="A387" s="18"/>
      <c r="B387" s="19"/>
      <c r="C387" s="21"/>
      <c r="D387" s="94"/>
      <c r="E387" s="77"/>
      <c r="F387" s="55">
        <f t="shared" si="5"/>
        <v>0</v>
      </c>
      <c r="G387" s="82"/>
      <c r="H387" s="82"/>
      <c r="I387" s="83"/>
    </row>
    <row r="388" spans="1:9">
      <c r="A388" s="18"/>
      <c r="B388" s="19"/>
      <c r="C388" s="21"/>
      <c r="D388" s="94"/>
      <c r="E388" s="77"/>
      <c r="F388" s="55">
        <f t="shared" si="5"/>
        <v>0</v>
      </c>
      <c r="G388" s="82"/>
      <c r="H388" s="82"/>
      <c r="I388" s="83"/>
    </row>
    <row r="389" spans="1:9">
      <c r="A389" s="18"/>
      <c r="B389" s="19"/>
      <c r="C389" s="21"/>
      <c r="D389" s="94"/>
      <c r="E389" s="77"/>
      <c r="F389" s="55">
        <f t="shared" si="5"/>
        <v>0</v>
      </c>
      <c r="G389" s="82"/>
      <c r="H389" s="82"/>
      <c r="I389" s="83"/>
    </row>
    <row r="390" spans="1:9">
      <c r="A390" s="18"/>
      <c r="B390" s="19"/>
      <c r="C390" s="21"/>
      <c r="D390" s="94"/>
      <c r="E390" s="77"/>
      <c r="F390" s="55">
        <f t="shared" si="5"/>
        <v>0</v>
      </c>
      <c r="G390" s="82"/>
      <c r="H390" s="82"/>
      <c r="I390" s="83"/>
    </row>
    <row r="391" spans="1:9">
      <c r="A391" s="18"/>
      <c r="B391" s="19"/>
      <c r="C391" s="21"/>
      <c r="D391" s="94"/>
      <c r="E391" s="77"/>
      <c r="F391" s="55">
        <f t="shared" si="5"/>
        <v>0</v>
      </c>
      <c r="G391" s="82"/>
      <c r="H391" s="82"/>
      <c r="I391" s="83"/>
    </row>
    <row r="392" spans="1:9">
      <c r="A392" s="18"/>
      <c r="B392" s="19"/>
      <c r="C392" s="21"/>
      <c r="D392" s="94"/>
      <c r="E392" s="77"/>
      <c r="F392" s="55">
        <f t="shared" si="5"/>
        <v>0</v>
      </c>
      <c r="G392" s="82"/>
      <c r="H392" s="82"/>
      <c r="I392" s="83"/>
    </row>
    <row r="393" spans="1:9">
      <c r="A393" s="18"/>
      <c r="B393" s="19"/>
      <c r="C393" s="21"/>
      <c r="D393" s="94"/>
      <c r="E393" s="77"/>
      <c r="F393" s="55">
        <f t="shared" si="5"/>
        <v>0</v>
      </c>
      <c r="G393" s="82"/>
      <c r="H393" s="82"/>
      <c r="I393" s="83"/>
    </row>
    <row r="394" spans="1:9">
      <c r="A394" s="18"/>
      <c r="B394" s="19"/>
      <c r="C394" s="21"/>
      <c r="D394" s="94"/>
      <c r="E394" s="77"/>
      <c r="F394" s="55">
        <f t="shared" si="5"/>
        <v>0</v>
      </c>
      <c r="G394" s="82"/>
      <c r="H394" s="82"/>
      <c r="I394" s="83"/>
    </row>
    <row r="395" spans="1:9">
      <c r="A395" s="18"/>
      <c r="B395" s="19"/>
      <c r="C395" s="21"/>
      <c r="D395" s="94"/>
      <c r="E395" s="77"/>
      <c r="F395" s="55">
        <f t="shared" si="5"/>
        <v>0</v>
      </c>
      <c r="G395" s="82"/>
      <c r="H395" s="82"/>
      <c r="I395" s="83"/>
    </row>
    <row r="396" spans="1:9">
      <c r="A396" s="18"/>
      <c r="B396" s="19"/>
      <c r="C396" s="21"/>
      <c r="D396" s="94"/>
      <c r="E396" s="77"/>
      <c r="F396" s="55">
        <f t="shared" ref="F396:F459" si="6">SUM(G396:I396)</f>
        <v>0</v>
      </c>
      <c r="G396" s="82"/>
      <c r="H396" s="82"/>
      <c r="I396" s="83"/>
    </row>
    <row r="397" spans="1:9">
      <c r="A397" s="18"/>
      <c r="B397" s="19"/>
      <c r="C397" s="21"/>
      <c r="D397" s="94"/>
      <c r="E397" s="77"/>
      <c r="F397" s="55">
        <f t="shared" si="6"/>
        <v>0</v>
      </c>
      <c r="G397" s="82"/>
      <c r="H397" s="82"/>
      <c r="I397" s="83"/>
    </row>
    <row r="398" spans="1:9">
      <c r="A398" s="18"/>
      <c r="B398" s="19"/>
      <c r="C398" s="21"/>
      <c r="D398" s="94"/>
      <c r="E398" s="77"/>
      <c r="F398" s="55">
        <f t="shared" si="6"/>
        <v>0</v>
      </c>
      <c r="G398" s="82"/>
      <c r="H398" s="82"/>
      <c r="I398" s="83"/>
    </row>
    <row r="399" spans="1:9">
      <c r="A399" s="18"/>
      <c r="B399" s="19"/>
      <c r="C399" s="21"/>
      <c r="D399" s="94"/>
      <c r="E399" s="77"/>
      <c r="F399" s="55">
        <f t="shared" si="6"/>
        <v>0</v>
      </c>
      <c r="G399" s="82"/>
      <c r="H399" s="82"/>
      <c r="I399" s="83"/>
    </row>
    <row r="400" spans="1:9">
      <c r="A400" s="18"/>
      <c r="B400" s="19"/>
      <c r="C400" s="21"/>
      <c r="D400" s="94"/>
      <c r="E400" s="77"/>
      <c r="F400" s="55">
        <f t="shared" si="6"/>
        <v>0</v>
      </c>
      <c r="G400" s="82"/>
      <c r="H400" s="82"/>
      <c r="I400" s="83"/>
    </row>
    <row r="401" spans="1:9">
      <c r="A401" s="18"/>
      <c r="B401" s="19"/>
      <c r="C401" s="21"/>
      <c r="D401" s="94"/>
      <c r="E401" s="77"/>
      <c r="F401" s="55">
        <f t="shared" si="6"/>
        <v>0</v>
      </c>
      <c r="G401" s="82"/>
      <c r="H401" s="82"/>
      <c r="I401" s="83"/>
    </row>
    <row r="402" spans="1:9">
      <c r="A402" s="18"/>
      <c r="B402" s="19"/>
      <c r="C402" s="21"/>
      <c r="D402" s="94"/>
      <c r="E402" s="77"/>
      <c r="F402" s="55">
        <f t="shared" si="6"/>
        <v>0</v>
      </c>
      <c r="G402" s="82"/>
      <c r="H402" s="82"/>
      <c r="I402" s="83"/>
    </row>
    <row r="403" spans="1:9">
      <c r="A403" s="18"/>
      <c r="B403" s="19"/>
      <c r="C403" s="21"/>
      <c r="D403" s="94"/>
      <c r="E403" s="77"/>
      <c r="F403" s="55">
        <f t="shared" si="6"/>
        <v>0</v>
      </c>
      <c r="G403" s="82"/>
      <c r="H403" s="82"/>
      <c r="I403" s="83"/>
    </row>
    <row r="404" spans="1:9">
      <c r="A404" s="18"/>
      <c r="B404" s="19"/>
      <c r="C404" s="21"/>
      <c r="D404" s="94"/>
      <c r="E404" s="77"/>
      <c r="F404" s="55">
        <f t="shared" si="6"/>
        <v>0</v>
      </c>
      <c r="G404" s="82"/>
      <c r="H404" s="82"/>
      <c r="I404" s="83"/>
    </row>
    <row r="405" spans="1:9">
      <c r="A405" s="18"/>
      <c r="B405" s="19"/>
      <c r="C405" s="21"/>
      <c r="D405" s="94"/>
      <c r="E405" s="77"/>
      <c r="F405" s="55">
        <f t="shared" si="6"/>
        <v>0</v>
      </c>
      <c r="G405" s="82"/>
      <c r="H405" s="82"/>
      <c r="I405" s="83"/>
    </row>
    <row r="406" spans="1:9">
      <c r="A406" s="18"/>
      <c r="B406" s="19"/>
      <c r="C406" s="21"/>
      <c r="D406" s="94"/>
      <c r="E406" s="77"/>
      <c r="F406" s="55">
        <f t="shared" si="6"/>
        <v>0</v>
      </c>
      <c r="G406" s="82"/>
      <c r="H406" s="82"/>
      <c r="I406" s="83"/>
    </row>
    <row r="407" spans="1:9">
      <c r="A407" s="18"/>
      <c r="B407" s="19"/>
      <c r="C407" s="21"/>
      <c r="D407" s="94"/>
      <c r="E407" s="77"/>
      <c r="F407" s="55">
        <f t="shared" si="6"/>
        <v>0</v>
      </c>
      <c r="G407" s="82"/>
      <c r="H407" s="82"/>
      <c r="I407" s="83"/>
    </row>
    <row r="408" spans="1:9">
      <c r="A408" s="18"/>
      <c r="B408" s="19"/>
      <c r="C408" s="21"/>
      <c r="D408" s="94"/>
      <c r="E408" s="77"/>
      <c r="F408" s="55">
        <f t="shared" si="6"/>
        <v>0</v>
      </c>
      <c r="G408" s="82"/>
      <c r="H408" s="82"/>
      <c r="I408" s="83"/>
    </row>
    <row r="409" spans="1:9">
      <c r="A409" s="18"/>
      <c r="B409" s="19"/>
      <c r="C409" s="21"/>
      <c r="D409" s="94"/>
      <c r="E409" s="77"/>
      <c r="F409" s="55">
        <f t="shared" si="6"/>
        <v>0</v>
      </c>
      <c r="G409" s="82"/>
      <c r="H409" s="82"/>
      <c r="I409" s="83"/>
    </row>
    <row r="410" spans="1:9">
      <c r="A410" s="18"/>
      <c r="B410" s="19"/>
      <c r="C410" s="21"/>
      <c r="D410" s="94"/>
      <c r="E410" s="77"/>
      <c r="F410" s="55">
        <f t="shared" si="6"/>
        <v>0</v>
      </c>
      <c r="G410" s="82"/>
      <c r="H410" s="82"/>
      <c r="I410" s="83"/>
    </row>
    <row r="411" spans="1:9">
      <c r="A411" s="18"/>
      <c r="B411" s="19"/>
      <c r="C411" s="21"/>
      <c r="D411" s="94"/>
      <c r="E411" s="77"/>
      <c r="F411" s="55">
        <f t="shared" si="6"/>
        <v>0</v>
      </c>
      <c r="G411" s="82"/>
      <c r="H411" s="82"/>
      <c r="I411" s="83"/>
    </row>
    <row r="412" spans="1:9">
      <c r="A412" s="18"/>
      <c r="B412" s="19"/>
      <c r="C412" s="21"/>
      <c r="D412" s="94"/>
      <c r="E412" s="77"/>
      <c r="F412" s="55">
        <f t="shared" si="6"/>
        <v>0</v>
      </c>
      <c r="G412" s="82"/>
      <c r="H412" s="82"/>
      <c r="I412" s="83"/>
    </row>
    <row r="413" spans="1:9">
      <c r="A413" s="18"/>
      <c r="B413" s="19"/>
      <c r="C413" s="21"/>
      <c r="D413" s="94"/>
      <c r="E413" s="77"/>
      <c r="F413" s="55">
        <f t="shared" si="6"/>
        <v>0</v>
      </c>
      <c r="G413" s="82"/>
      <c r="H413" s="82"/>
      <c r="I413" s="83"/>
    </row>
    <row r="414" spans="1:9">
      <c r="A414" s="18"/>
      <c r="B414" s="19"/>
      <c r="C414" s="21"/>
      <c r="D414" s="94"/>
      <c r="E414" s="77"/>
      <c r="F414" s="55">
        <f t="shared" si="6"/>
        <v>0</v>
      </c>
      <c r="G414" s="82"/>
      <c r="H414" s="82"/>
      <c r="I414" s="83"/>
    </row>
    <row r="415" spans="1:9">
      <c r="A415" s="18"/>
      <c r="B415" s="19"/>
      <c r="C415" s="21"/>
      <c r="D415" s="94"/>
      <c r="E415" s="77"/>
      <c r="F415" s="55">
        <f t="shared" si="6"/>
        <v>0</v>
      </c>
      <c r="G415" s="82"/>
      <c r="H415" s="82"/>
      <c r="I415" s="83"/>
    </row>
    <row r="416" spans="1:9">
      <c r="A416" s="18"/>
      <c r="B416" s="19"/>
      <c r="C416" s="21"/>
      <c r="D416" s="94"/>
      <c r="E416" s="77"/>
      <c r="F416" s="55">
        <f t="shared" si="6"/>
        <v>0</v>
      </c>
      <c r="G416" s="82"/>
      <c r="H416" s="82"/>
      <c r="I416" s="83"/>
    </row>
    <row r="417" spans="1:9">
      <c r="A417" s="18"/>
      <c r="B417" s="19"/>
      <c r="C417" s="21"/>
      <c r="D417" s="94"/>
      <c r="E417" s="77"/>
      <c r="F417" s="55">
        <f t="shared" si="6"/>
        <v>0</v>
      </c>
      <c r="G417" s="82"/>
      <c r="H417" s="82"/>
      <c r="I417" s="83"/>
    </row>
    <row r="418" spans="1:9">
      <c r="A418" s="18"/>
      <c r="B418" s="19"/>
      <c r="C418" s="21"/>
      <c r="D418" s="94"/>
      <c r="E418" s="77"/>
      <c r="F418" s="55">
        <f t="shared" si="6"/>
        <v>0</v>
      </c>
      <c r="G418" s="82"/>
      <c r="H418" s="82"/>
      <c r="I418" s="83"/>
    </row>
    <row r="419" spans="1:9">
      <c r="A419" s="18"/>
      <c r="B419" s="19"/>
      <c r="C419" s="21"/>
      <c r="D419" s="94"/>
      <c r="E419" s="77"/>
      <c r="F419" s="55">
        <f t="shared" si="6"/>
        <v>0</v>
      </c>
      <c r="G419" s="82"/>
      <c r="H419" s="82"/>
      <c r="I419" s="83"/>
    </row>
    <row r="420" spans="1:9">
      <c r="A420" s="18"/>
      <c r="B420" s="19"/>
      <c r="C420" s="21"/>
      <c r="D420" s="94"/>
      <c r="E420" s="77"/>
      <c r="F420" s="55">
        <f t="shared" si="6"/>
        <v>0</v>
      </c>
      <c r="G420" s="82"/>
      <c r="H420" s="82"/>
      <c r="I420" s="83"/>
    </row>
    <row r="421" spans="1:9">
      <c r="A421" s="18"/>
      <c r="B421" s="19"/>
      <c r="C421" s="21"/>
      <c r="D421" s="94"/>
      <c r="E421" s="77"/>
      <c r="F421" s="55">
        <f t="shared" si="6"/>
        <v>0</v>
      </c>
      <c r="G421" s="82"/>
      <c r="H421" s="82"/>
      <c r="I421" s="83"/>
    </row>
    <row r="422" spans="1:9">
      <c r="A422" s="18"/>
      <c r="B422" s="19"/>
      <c r="C422" s="21"/>
      <c r="D422" s="94"/>
      <c r="E422" s="77"/>
      <c r="F422" s="55">
        <f t="shared" si="6"/>
        <v>0</v>
      </c>
      <c r="G422" s="82"/>
      <c r="H422" s="82"/>
      <c r="I422" s="83"/>
    </row>
    <row r="423" spans="1:9">
      <c r="A423" s="18"/>
      <c r="B423" s="19"/>
      <c r="C423" s="21"/>
      <c r="D423" s="94"/>
      <c r="E423" s="77"/>
      <c r="F423" s="55">
        <f t="shared" si="6"/>
        <v>0</v>
      </c>
      <c r="G423" s="82"/>
      <c r="H423" s="82"/>
      <c r="I423" s="83"/>
    </row>
    <row r="424" spans="1:9">
      <c r="A424" s="18"/>
      <c r="B424" s="19"/>
      <c r="C424" s="21"/>
      <c r="D424" s="94"/>
      <c r="E424" s="77"/>
      <c r="F424" s="55">
        <f t="shared" si="6"/>
        <v>0</v>
      </c>
      <c r="G424" s="82"/>
      <c r="H424" s="82"/>
      <c r="I424" s="83"/>
    </row>
    <row r="425" spans="1:9">
      <c r="A425" s="18"/>
      <c r="B425" s="19"/>
      <c r="C425" s="21"/>
      <c r="D425" s="94"/>
      <c r="E425" s="77"/>
      <c r="F425" s="55">
        <f t="shared" si="6"/>
        <v>0</v>
      </c>
      <c r="G425" s="82"/>
      <c r="H425" s="82"/>
      <c r="I425" s="83"/>
    </row>
    <row r="426" spans="1:9">
      <c r="A426" s="18"/>
      <c r="B426" s="19"/>
      <c r="C426" s="21"/>
      <c r="D426" s="94"/>
      <c r="E426" s="77"/>
      <c r="F426" s="55">
        <f t="shared" si="6"/>
        <v>0</v>
      </c>
      <c r="G426" s="82"/>
      <c r="H426" s="82"/>
      <c r="I426" s="83"/>
    </row>
    <row r="427" spans="1:9">
      <c r="A427" s="18"/>
      <c r="B427" s="19"/>
      <c r="C427" s="21"/>
      <c r="D427" s="94"/>
      <c r="E427" s="77"/>
      <c r="F427" s="55">
        <f t="shared" si="6"/>
        <v>0</v>
      </c>
      <c r="G427" s="82"/>
      <c r="H427" s="82"/>
      <c r="I427" s="83"/>
    </row>
    <row r="428" spans="1:9">
      <c r="A428" s="18"/>
      <c r="B428" s="19"/>
      <c r="C428" s="21"/>
      <c r="D428" s="94"/>
      <c r="E428" s="77"/>
      <c r="F428" s="55">
        <f t="shared" si="6"/>
        <v>0</v>
      </c>
      <c r="G428" s="82"/>
      <c r="H428" s="82"/>
      <c r="I428" s="83"/>
    </row>
    <row r="429" spans="1:9">
      <c r="A429" s="18"/>
      <c r="B429" s="19"/>
      <c r="C429" s="21"/>
      <c r="D429" s="94"/>
      <c r="E429" s="77"/>
      <c r="F429" s="55">
        <f t="shared" si="6"/>
        <v>0</v>
      </c>
      <c r="G429" s="82"/>
      <c r="H429" s="82"/>
      <c r="I429" s="83"/>
    </row>
    <row r="430" spans="1:9">
      <c r="A430" s="18"/>
      <c r="B430" s="19"/>
      <c r="C430" s="21"/>
      <c r="D430" s="94"/>
      <c r="E430" s="77"/>
      <c r="F430" s="55">
        <f t="shared" si="6"/>
        <v>0</v>
      </c>
      <c r="G430" s="82"/>
      <c r="H430" s="82"/>
      <c r="I430" s="83"/>
    </row>
    <row r="431" spans="1:9">
      <c r="A431" s="18"/>
      <c r="B431" s="19"/>
      <c r="C431" s="21"/>
      <c r="D431" s="94"/>
      <c r="E431" s="77"/>
      <c r="F431" s="55">
        <f t="shared" si="6"/>
        <v>0</v>
      </c>
      <c r="G431" s="82"/>
      <c r="H431" s="82"/>
      <c r="I431" s="83"/>
    </row>
    <row r="432" spans="1:9">
      <c r="A432" s="18"/>
      <c r="B432" s="19"/>
      <c r="C432" s="21"/>
      <c r="D432" s="94"/>
      <c r="E432" s="77"/>
      <c r="F432" s="55">
        <f t="shared" si="6"/>
        <v>0</v>
      </c>
      <c r="G432" s="82"/>
      <c r="H432" s="82"/>
      <c r="I432" s="83"/>
    </row>
    <row r="433" spans="1:9">
      <c r="A433" s="18"/>
      <c r="B433" s="19"/>
      <c r="C433" s="21"/>
      <c r="D433" s="94"/>
      <c r="E433" s="77"/>
      <c r="F433" s="55">
        <f t="shared" si="6"/>
        <v>0</v>
      </c>
      <c r="G433" s="82"/>
      <c r="H433" s="82"/>
      <c r="I433" s="83"/>
    </row>
    <row r="434" spans="1:9">
      <c r="A434" s="18"/>
      <c r="B434" s="19"/>
      <c r="C434" s="21"/>
      <c r="D434" s="94"/>
      <c r="E434" s="77"/>
      <c r="F434" s="55">
        <f t="shared" si="6"/>
        <v>0</v>
      </c>
      <c r="G434" s="82"/>
      <c r="H434" s="82"/>
      <c r="I434" s="83"/>
    </row>
    <row r="435" spans="1:9">
      <c r="A435" s="18"/>
      <c r="B435" s="19"/>
      <c r="C435" s="21"/>
      <c r="D435" s="94"/>
      <c r="E435" s="77"/>
      <c r="F435" s="55">
        <f t="shared" si="6"/>
        <v>0</v>
      </c>
      <c r="G435" s="82"/>
      <c r="H435" s="82"/>
      <c r="I435" s="83"/>
    </row>
    <row r="436" spans="1:9">
      <c r="A436" s="18"/>
      <c r="B436" s="19"/>
      <c r="C436" s="21"/>
      <c r="D436" s="94"/>
      <c r="E436" s="77"/>
      <c r="F436" s="55">
        <f t="shared" si="6"/>
        <v>0</v>
      </c>
      <c r="G436" s="82"/>
      <c r="H436" s="82"/>
      <c r="I436" s="83"/>
    </row>
    <row r="437" spans="1:9">
      <c r="A437" s="18"/>
      <c r="B437" s="19"/>
      <c r="C437" s="21"/>
      <c r="D437" s="94"/>
      <c r="E437" s="77"/>
      <c r="F437" s="55">
        <f t="shared" si="6"/>
        <v>0</v>
      </c>
      <c r="G437" s="82"/>
      <c r="H437" s="82"/>
      <c r="I437" s="83"/>
    </row>
    <row r="438" spans="1:9">
      <c r="A438" s="18"/>
      <c r="B438" s="19"/>
      <c r="C438" s="21"/>
      <c r="D438" s="94"/>
      <c r="E438" s="77"/>
      <c r="F438" s="55">
        <f t="shared" si="6"/>
        <v>0</v>
      </c>
      <c r="G438" s="82"/>
      <c r="H438" s="82"/>
      <c r="I438" s="83"/>
    </row>
    <row r="439" spans="1:9">
      <c r="A439" s="18"/>
      <c r="B439" s="19"/>
      <c r="C439" s="21"/>
      <c r="D439" s="94"/>
      <c r="E439" s="77"/>
      <c r="F439" s="55">
        <f t="shared" si="6"/>
        <v>0</v>
      </c>
      <c r="G439" s="82"/>
      <c r="H439" s="82"/>
      <c r="I439" s="83"/>
    </row>
    <row r="440" spans="1:9">
      <c r="A440" s="18"/>
      <c r="B440" s="19"/>
      <c r="C440" s="21"/>
      <c r="D440" s="94"/>
      <c r="E440" s="77"/>
      <c r="F440" s="55">
        <f t="shared" si="6"/>
        <v>0</v>
      </c>
      <c r="G440" s="82"/>
      <c r="H440" s="82"/>
      <c r="I440" s="83"/>
    </row>
    <row r="441" spans="1:9">
      <c r="A441" s="18"/>
      <c r="B441" s="19"/>
      <c r="C441" s="21"/>
      <c r="D441" s="94"/>
      <c r="E441" s="77"/>
      <c r="F441" s="55">
        <f t="shared" si="6"/>
        <v>0</v>
      </c>
      <c r="G441" s="82"/>
      <c r="H441" s="82"/>
      <c r="I441" s="83"/>
    </row>
    <row r="442" spans="1:9">
      <c r="A442" s="18"/>
      <c r="B442" s="19"/>
      <c r="C442" s="21"/>
      <c r="D442" s="94"/>
      <c r="E442" s="77"/>
      <c r="F442" s="55">
        <f t="shared" si="6"/>
        <v>0</v>
      </c>
      <c r="G442" s="82"/>
      <c r="H442" s="82"/>
      <c r="I442" s="83"/>
    </row>
    <row r="443" spans="1:9">
      <c r="A443" s="18"/>
      <c r="B443" s="19"/>
      <c r="C443" s="21"/>
      <c r="D443" s="94"/>
      <c r="E443" s="77"/>
      <c r="F443" s="55">
        <f t="shared" si="6"/>
        <v>0</v>
      </c>
      <c r="G443" s="82"/>
      <c r="H443" s="82"/>
      <c r="I443" s="83"/>
    </row>
    <row r="444" spans="1:9">
      <c r="A444" s="18"/>
      <c r="B444" s="19"/>
      <c r="C444" s="21"/>
      <c r="D444" s="94"/>
      <c r="E444" s="77"/>
      <c r="F444" s="55">
        <f t="shared" si="6"/>
        <v>0</v>
      </c>
      <c r="G444" s="82"/>
      <c r="H444" s="82"/>
      <c r="I444" s="83"/>
    </row>
    <row r="445" spans="1:9">
      <c r="A445" s="18"/>
      <c r="B445" s="19"/>
      <c r="C445" s="21"/>
      <c r="D445" s="94"/>
      <c r="E445" s="77"/>
      <c r="F445" s="55">
        <f t="shared" si="6"/>
        <v>0</v>
      </c>
      <c r="G445" s="82"/>
      <c r="H445" s="82"/>
      <c r="I445" s="83"/>
    </row>
    <row r="446" spans="1:9">
      <c r="A446" s="18"/>
      <c r="B446" s="19"/>
      <c r="C446" s="21"/>
      <c r="D446" s="94"/>
      <c r="E446" s="77"/>
      <c r="F446" s="55">
        <f t="shared" si="6"/>
        <v>0</v>
      </c>
      <c r="G446" s="82"/>
      <c r="H446" s="82"/>
      <c r="I446" s="83"/>
    </row>
    <row r="447" spans="1:9">
      <c r="A447" s="18"/>
      <c r="B447" s="19"/>
      <c r="C447" s="21"/>
      <c r="D447" s="94"/>
      <c r="E447" s="77"/>
      <c r="F447" s="55">
        <f t="shared" si="6"/>
        <v>0</v>
      </c>
      <c r="G447" s="82"/>
      <c r="H447" s="82"/>
      <c r="I447" s="83"/>
    </row>
    <row r="448" spans="1:9">
      <c r="A448" s="18"/>
      <c r="B448" s="19"/>
      <c r="C448" s="21"/>
      <c r="D448" s="94"/>
      <c r="E448" s="77"/>
      <c r="F448" s="55">
        <f t="shared" si="6"/>
        <v>0</v>
      </c>
      <c r="G448" s="82"/>
      <c r="H448" s="82"/>
      <c r="I448" s="83"/>
    </row>
    <row r="449" spans="1:9">
      <c r="A449" s="18"/>
      <c r="B449" s="19"/>
      <c r="C449" s="21"/>
      <c r="D449" s="94"/>
      <c r="E449" s="77"/>
      <c r="F449" s="55">
        <f t="shared" si="6"/>
        <v>0</v>
      </c>
      <c r="G449" s="82"/>
      <c r="H449" s="82"/>
      <c r="I449" s="83"/>
    </row>
    <row r="450" spans="1:9">
      <c r="A450" s="18"/>
      <c r="B450" s="19"/>
      <c r="C450" s="21"/>
      <c r="D450" s="94"/>
      <c r="E450" s="77"/>
      <c r="F450" s="55">
        <f t="shared" si="6"/>
        <v>0</v>
      </c>
      <c r="G450" s="82"/>
      <c r="H450" s="82"/>
      <c r="I450" s="83"/>
    </row>
    <row r="451" spans="1:9">
      <c r="A451" s="18"/>
      <c r="B451" s="19"/>
      <c r="C451" s="21"/>
      <c r="D451" s="94"/>
      <c r="E451" s="77"/>
      <c r="F451" s="55">
        <f t="shared" si="6"/>
        <v>0</v>
      </c>
      <c r="G451" s="82"/>
      <c r="H451" s="82"/>
      <c r="I451" s="83"/>
    </row>
    <row r="452" spans="1:9">
      <c r="A452" s="18"/>
      <c r="B452" s="19"/>
      <c r="C452" s="21"/>
      <c r="D452" s="94"/>
      <c r="E452" s="77"/>
      <c r="F452" s="55">
        <f t="shared" si="6"/>
        <v>0</v>
      </c>
      <c r="G452" s="82"/>
      <c r="H452" s="82"/>
      <c r="I452" s="83"/>
    </row>
    <row r="453" spans="1:9">
      <c r="A453" s="18"/>
      <c r="B453" s="19"/>
      <c r="C453" s="21"/>
      <c r="D453" s="94"/>
      <c r="E453" s="77"/>
      <c r="F453" s="55">
        <f t="shared" si="6"/>
        <v>0</v>
      </c>
      <c r="G453" s="82"/>
      <c r="H453" s="82"/>
      <c r="I453" s="83"/>
    </row>
    <row r="454" spans="1:9">
      <c r="A454" s="18"/>
      <c r="B454" s="19"/>
      <c r="C454" s="21"/>
      <c r="D454" s="94"/>
      <c r="E454" s="77"/>
      <c r="F454" s="55">
        <f t="shared" si="6"/>
        <v>0</v>
      </c>
      <c r="G454" s="82"/>
      <c r="H454" s="82"/>
      <c r="I454" s="83"/>
    </row>
    <row r="455" spans="1:9">
      <c r="A455" s="18"/>
      <c r="B455" s="19"/>
      <c r="C455" s="21"/>
      <c r="D455" s="94"/>
      <c r="E455" s="77"/>
      <c r="F455" s="55">
        <f t="shared" si="6"/>
        <v>0</v>
      </c>
      <c r="G455" s="82"/>
      <c r="H455" s="82"/>
      <c r="I455" s="83"/>
    </row>
    <row r="456" spans="1:9">
      <c r="A456" s="18"/>
      <c r="B456" s="19"/>
      <c r="C456" s="21"/>
      <c r="D456" s="94"/>
      <c r="E456" s="77"/>
      <c r="F456" s="55">
        <f t="shared" si="6"/>
        <v>0</v>
      </c>
      <c r="G456" s="82"/>
      <c r="H456" s="82"/>
      <c r="I456" s="83"/>
    </row>
    <row r="457" spans="1:9">
      <c r="A457" s="18"/>
      <c r="B457" s="19"/>
      <c r="C457" s="21"/>
      <c r="D457" s="94"/>
      <c r="E457" s="77"/>
      <c r="F457" s="55">
        <f t="shared" si="6"/>
        <v>0</v>
      </c>
      <c r="G457" s="82"/>
      <c r="H457" s="82"/>
      <c r="I457" s="83"/>
    </row>
    <row r="458" spans="1:9">
      <c r="A458" s="18"/>
      <c r="B458" s="19"/>
      <c r="C458" s="21"/>
      <c r="D458" s="94"/>
      <c r="E458" s="77"/>
      <c r="F458" s="55">
        <f t="shared" si="6"/>
        <v>0</v>
      </c>
      <c r="G458" s="82"/>
      <c r="H458" s="82"/>
      <c r="I458" s="83"/>
    </row>
    <row r="459" spans="1:9">
      <c r="A459" s="18"/>
      <c r="B459" s="19"/>
      <c r="C459" s="21"/>
      <c r="D459" s="94"/>
      <c r="E459" s="77"/>
      <c r="F459" s="55">
        <f t="shared" si="6"/>
        <v>0</v>
      </c>
      <c r="G459" s="82"/>
      <c r="H459" s="82"/>
      <c r="I459" s="83"/>
    </row>
    <row r="460" spans="1:9">
      <c r="A460" s="18"/>
      <c r="B460" s="19"/>
      <c r="C460" s="21"/>
      <c r="D460" s="94"/>
      <c r="E460" s="77"/>
      <c r="F460" s="55">
        <f t="shared" ref="F460:F468" si="7">SUM(G460:I460)</f>
        <v>0</v>
      </c>
      <c r="G460" s="82"/>
      <c r="H460" s="82"/>
      <c r="I460" s="83"/>
    </row>
    <row r="461" spans="1:9">
      <c r="A461" s="18"/>
      <c r="B461" s="19"/>
      <c r="C461" s="21"/>
      <c r="D461" s="94"/>
      <c r="E461" s="77"/>
      <c r="F461" s="55">
        <f t="shared" si="7"/>
        <v>0</v>
      </c>
      <c r="G461" s="82"/>
      <c r="H461" s="82"/>
      <c r="I461" s="83"/>
    </row>
    <row r="462" spans="1:9">
      <c r="A462" s="18"/>
      <c r="B462" s="19"/>
      <c r="C462" s="21"/>
      <c r="D462" s="94"/>
      <c r="E462" s="77"/>
      <c r="F462" s="55">
        <f t="shared" si="7"/>
        <v>0</v>
      </c>
      <c r="G462" s="82"/>
      <c r="H462" s="82"/>
      <c r="I462" s="83"/>
    </row>
    <row r="463" spans="1:9">
      <c r="A463" s="18"/>
      <c r="B463" s="19"/>
      <c r="C463" s="21"/>
      <c r="D463" s="94"/>
      <c r="E463" s="77"/>
      <c r="F463" s="55">
        <f t="shared" si="7"/>
        <v>0</v>
      </c>
      <c r="G463" s="82"/>
      <c r="H463" s="82"/>
      <c r="I463" s="83"/>
    </row>
    <row r="464" spans="1:9">
      <c r="A464" s="18"/>
      <c r="B464" s="19"/>
      <c r="C464" s="21"/>
      <c r="D464" s="94"/>
      <c r="E464" s="77"/>
      <c r="F464" s="55">
        <f t="shared" si="7"/>
        <v>0</v>
      </c>
      <c r="G464" s="82"/>
      <c r="H464" s="82"/>
      <c r="I464" s="83"/>
    </row>
    <row r="465" spans="1:9">
      <c r="A465" s="18"/>
      <c r="B465" s="19"/>
      <c r="C465" s="21"/>
      <c r="D465" s="94"/>
      <c r="E465" s="77"/>
      <c r="F465" s="55">
        <f t="shared" si="7"/>
        <v>0</v>
      </c>
      <c r="G465" s="82"/>
      <c r="H465" s="82"/>
      <c r="I465" s="83"/>
    </row>
    <row r="466" spans="1:9">
      <c r="A466" s="18"/>
      <c r="B466" s="19"/>
      <c r="C466" s="21"/>
      <c r="D466" s="94"/>
      <c r="E466" s="77"/>
      <c r="F466" s="55">
        <f t="shared" si="7"/>
        <v>0</v>
      </c>
      <c r="G466" s="82"/>
      <c r="H466" s="82"/>
      <c r="I466" s="83"/>
    </row>
    <row r="467" spans="1:9">
      <c r="A467" s="18"/>
      <c r="B467" s="19"/>
      <c r="C467" s="21"/>
      <c r="D467" s="94"/>
      <c r="E467" s="77"/>
      <c r="F467" s="55">
        <f t="shared" si="7"/>
        <v>0</v>
      </c>
      <c r="G467" s="82"/>
      <c r="H467" s="82"/>
      <c r="I467" s="83"/>
    </row>
    <row r="468" spans="1:9">
      <c r="A468" s="18"/>
      <c r="B468" s="19"/>
      <c r="C468" s="21"/>
      <c r="D468" s="94"/>
      <c r="E468" s="77"/>
      <c r="F468" s="55">
        <f t="shared" si="7"/>
        <v>0</v>
      </c>
      <c r="G468" s="82"/>
      <c r="H468" s="82"/>
      <c r="I468" s="83"/>
    </row>
    <row r="469" spans="1:9">
      <c r="A469" s="18"/>
      <c r="B469" s="19"/>
      <c r="C469" s="21"/>
      <c r="D469" s="94"/>
      <c r="E469" s="77"/>
      <c r="F469" s="55">
        <f>SUM(G469:I469)</f>
        <v>0</v>
      </c>
      <c r="G469" s="82"/>
      <c r="H469" s="82"/>
      <c r="I469" s="83"/>
    </row>
    <row r="470" spans="1:9">
      <c r="A470" s="18"/>
      <c r="B470" s="19"/>
      <c r="C470" s="21"/>
      <c r="D470" s="94"/>
      <c r="E470" s="77"/>
      <c r="F470" s="55">
        <f t="shared" ref="F470:F533" si="8">SUM(G470:I470)</f>
        <v>0</v>
      </c>
      <c r="G470" s="82"/>
      <c r="H470" s="82"/>
      <c r="I470" s="83"/>
    </row>
    <row r="471" spans="1:9">
      <c r="A471" s="18"/>
      <c r="B471" s="19"/>
      <c r="C471" s="21"/>
      <c r="D471" s="94"/>
      <c r="E471" s="77"/>
      <c r="F471" s="55">
        <f t="shared" si="8"/>
        <v>0</v>
      </c>
      <c r="G471" s="82"/>
      <c r="H471" s="82"/>
      <c r="I471" s="83"/>
    </row>
    <row r="472" spans="1:9">
      <c r="A472" s="18"/>
      <c r="B472" s="19"/>
      <c r="C472" s="21"/>
      <c r="D472" s="94"/>
      <c r="E472" s="77"/>
      <c r="F472" s="55">
        <f t="shared" si="8"/>
        <v>0</v>
      </c>
      <c r="G472" s="82"/>
      <c r="H472" s="82"/>
      <c r="I472" s="83"/>
    </row>
    <row r="473" spans="1:9">
      <c r="A473" s="18"/>
      <c r="B473" s="19"/>
      <c r="C473" s="21"/>
      <c r="D473" s="94"/>
      <c r="E473" s="77"/>
      <c r="F473" s="55">
        <f t="shared" si="8"/>
        <v>0</v>
      </c>
      <c r="G473" s="82"/>
      <c r="H473" s="82"/>
      <c r="I473" s="83"/>
    </row>
    <row r="474" spans="1:9">
      <c r="A474" s="18"/>
      <c r="B474" s="19"/>
      <c r="C474" s="21"/>
      <c r="D474" s="94"/>
      <c r="E474" s="77"/>
      <c r="F474" s="55">
        <f t="shared" si="8"/>
        <v>0</v>
      </c>
      <c r="G474" s="82"/>
      <c r="H474" s="82"/>
      <c r="I474" s="83"/>
    </row>
    <row r="475" spans="1:9">
      <c r="A475" s="18"/>
      <c r="B475" s="19"/>
      <c r="C475" s="21"/>
      <c r="D475" s="94"/>
      <c r="E475" s="77"/>
      <c r="F475" s="55">
        <f t="shared" si="8"/>
        <v>0</v>
      </c>
      <c r="G475" s="82"/>
      <c r="H475" s="82"/>
      <c r="I475" s="83"/>
    </row>
    <row r="476" spans="1:9">
      <c r="A476" s="18"/>
      <c r="B476" s="19"/>
      <c r="C476" s="21"/>
      <c r="D476" s="94"/>
      <c r="E476" s="77"/>
      <c r="F476" s="55">
        <f t="shared" si="8"/>
        <v>0</v>
      </c>
      <c r="G476" s="82"/>
      <c r="H476" s="82"/>
      <c r="I476" s="83"/>
    </row>
    <row r="477" spans="1:9">
      <c r="A477" s="18"/>
      <c r="B477" s="19"/>
      <c r="C477" s="21"/>
      <c r="D477" s="94"/>
      <c r="E477" s="77"/>
      <c r="F477" s="55">
        <f t="shared" si="8"/>
        <v>0</v>
      </c>
      <c r="G477" s="82"/>
      <c r="H477" s="82"/>
      <c r="I477" s="83"/>
    </row>
    <row r="478" spans="1:9">
      <c r="A478" s="18"/>
      <c r="B478" s="19"/>
      <c r="C478" s="21"/>
      <c r="D478" s="94"/>
      <c r="E478" s="77"/>
      <c r="F478" s="55">
        <f t="shared" si="8"/>
        <v>0</v>
      </c>
      <c r="G478" s="82"/>
      <c r="H478" s="82"/>
      <c r="I478" s="83"/>
    </row>
    <row r="479" spans="1:9">
      <c r="A479" s="18"/>
      <c r="B479" s="19"/>
      <c r="C479" s="21"/>
      <c r="D479" s="94"/>
      <c r="E479" s="77"/>
      <c r="F479" s="55">
        <f t="shared" si="8"/>
        <v>0</v>
      </c>
      <c r="G479" s="82"/>
      <c r="H479" s="82"/>
      <c r="I479" s="83"/>
    </row>
    <row r="480" spans="1:9">
      <c r="A480" s="18"/>
      <c r="B480" s="19"/>
      <c r="C480" s="21"/>
      <c r="D480" s="94"/>
      <c r="E480" s="77"/>
      <c r="F480" s="55">
        <f t="shared" si="8"/>
        <v>0</v>
      </c>
      <c r="G480" s="82"/>
      <c r="H480" s="82"/>
      <c r="I480" s="83"/>
    </row>
    <row r="481" spans="1:9">
      <c r="A481" s="18"/>
      <c r="B481" s="19"/>
      <c r="C481" s="21"/>
      <c r="D481" s="94"/>
      <c r="E481" s="77"/>
      <c r="F481" s="55">
        <f t="shared" si="8"/>
        <v>0</v>
      </c>
      <c r="G481" s="82"/>
      <c r="H481" s="82"/>
      <c r="I481" s="83"/>
    </row>
    <row r="482" spans="1:9">
      <c r="A482" s="18"/>
      <c r="B482" s="19"/>
      <c r="C482" s="21"/>
      <c r="D482" s="94"/>
      <c r="E482" s="77"/>
      <c r="F482" s="55">
        <f t="shared" si="8"/>
        <v>0</v>
      </c>
      <c r="G482" s="82"/>
      <c r="H482" s="82"/>
      <c r="I482" s="83"/>
    </row>
    <row r="483" spans="1:9">
      <c r="A483" s="18"/>
      <c r="B483" s="19"/>
      <c r="C483" s="21"/>
      <c r="D483" s="94"/>
      <c r="E483" s="77"/>
      <c r="F483" s="55">
        <f t="shared" si="8"/>
        <v>0</v>
      </c>
      <c r="G483" s="82"/>
      <c r="H483" s="82"/>
      <c r="I483" s="83"/>
    </row>
    <row r="484" spans="1:9">
      <c r="A484" s="18"/>
      <c r="B484" s="19"/>
      <c r="C484" s="21"/>
      <c r="D484" s="94"/>
      <c r="E484" s="77"/>
      <c r="F484" s="55">
        <f t="shared" si="8"/>
        <v>0</v>
      </c>
      <c r="G484" s="82"/>
      <c r="H484" s="82"/>
      <c r="I484" s="83"/>
    </row>
    <row r="485" spans="1:9">
      <c r="A485" s="18"/>
      <c r="B485" s="19"/>
      <c r="C485" s="21"/>
      <c r="D485" s="94"/>
      <c r="E485" s="77"/>
      <c r="F485" s="55">
        <f t="shared" si="8"/>
        <v>0</v>
      </c>
      <c r="G485" s="82"/>
      <c r="H485" s="82"/>
      <c r="I485" s="83"/>
    </row>
    <row r="486" spans="1:9">
      <c r="A486" s="18"/>
      <c r="B486" s="19"/>
      <c r="C486" s="21"/>
      <c r="D486" s="94"/>
      <c r="E486" s="77"/>
      <c r="F486" s="55">
        <f t="shared" si="8"/>
        <v>0</v>
      </c>
      <c r="G486" s="82"/>
      <c r="H486" s="82"/>
      <c r="I486" s="83"/>
    </row>
    <row r="487" spans="1:9">
      <c r="A487" s="18"/>
      <c r="B487" s="19"/>
      <c r="C487" s="21"/>
      <c r="D487" s="94"/>
      <c r="E487" s="77"/>
      <c r="F487" s="55">
        <f t="shared" si="8"/>
        <v>0</v>
      </c>
      <c r="G487" s="82"/>
      <c r="H487" s="82"/>
      <c r="I487" s="83"/>
    </row>
    <row r="488" spans="1:9">
      <c r="A488" s="18"/>
      <c r="B488" s="19"/>
      <c r="C488" s="21"/>
      <c r="D488" s="94"/>
      <c r="E488" s="77"/>
      <c r="F488" s="55">
        <f t="shared" si="8"/>
        <v>0</v>
      </c>
      <c r="G488" s="82"/>
      <c r="H488" s="82"/>
      <c r="I488" s="83"/>
    </row>
    <row r="489" spans="1:9">
      <c r="A489" s="18"/>
      <c r="B489" s="19"/>
      <c r="C489" s="21"/>
      <c r="D489" s="94"/>
      <c r="E489" s="77"/>
      <c r="F489" s="55">
        <f t="shared" si="8"/>
        <v>0</v>
      </c>
      <c r="G489" s="82"/>
      <c r="H489" s="82"/>
      <c r="I489" s="83"/>
    </row>
    <row r="490" spans="1:9">
      <c r="A490" s="18"/>
      <c r="B490" s="19"/>
      <c r="C490" s="21"/>
      <c r="D490" s="94"/>
      <c r="E490" s="77"/>
      <c r="F490" s="55">
        <f t="shared" si="8"/>
        <v>0</v>
      </c>
      <c r="G490" s="82"/>
      <c r="H490" s="82"/>
      <c r="I490" s="83"/>
    </row>
    <row r="491" spans="1:9">
      <c r="A491" s="18"/>
      <c r="B491" s="19"/>
      <c r="C491" s="21"/>
      <c r="D491" s="94"/>
      <c r="E491" s="77"/>
      <c r="F491" s="55">
        <f t="shared" si="8"/>
        <v>0</v>
      </c>
      <c r="G491" s="82"/>
      <c r="H491" s="82"/>
      <c r="I491" s="83"/>
    </row>
    <row r="492" spans="1:9">
      <c r="A492" s="18"/>
      <c r="B492" s="19"/>
      <c r="C492" s="21"/>
      <c r="D492" s="94"/>
      <c r="E492" s="77"/>
      <c r="F492" s="55">
        <f t="shared" si="8"/>
        <v>0</v>
      </c>
      <c r="G492" s="82"/>
      <c r="H492" s="82"/>
      <c r="I492" s="83"/>
    </row>
    <row r="493" spans="1:9">
      <c r="A493" s="18"/>
      <c r="B493" s="19"/>
      <c r="C493" s="21"/>
      <c r="D493" s="94"/>
      <c r="E493" s="77"/>
      <c r="F493" s="55">
        <f t="shared" si="8"/>
        <v>0</v>
      </c>
      <c r="G493" s="82"/>
      <c r="H493" s="82"/>
      <c r="I493" s="83"/>
    </row>
    <row r="494" spans="1:9">
      <c r="A494" s="18"/>
      <c r="B494" s="19"/>
      <c r="C494" s="21"/>
      <c r="D494" s="94"/>
      <c r="E494" s="77"/>
      <c r="F494" s="55">
        <f t="shared" si="8"/>
        <v>0</v>
      </c>
      <c r="G494" s="82"/>
      <c r="H494" s="82"/>
      <c r="I494" s="83"/>
    </row>
    <row r="495" spans="1:9">
      <c r="A495" s="18"/>
      <c r="B495" s="19"/>
      <c r="C495" s="21"/>
      <c r="D495" s="94"/>
      <c r="E495" s="77"/>
      <c r="F495" s="55">
        <f t="shared" si="8"/>
        <v>0</v>
      </c>
      <c r="G495" s="82"/>
      <c r="H495" s="82"/>
      <c r="I495" s="83"/>
    </row>
    <row r="496" spans="1:9">
      <c r="A496" s="18"/>
      <c r="B496" s="19"/>
      <c r="C496" s="21"/>
      <c r="D496" s="94"/>
      <c r="E496" s="77"/>
      <c r="F496" s="55">
        <f t="shared" si="8"/>
        <v>0</v>
      </c>
      <c r="G496" s="82"/>
      <c r="H496" s="82"/>
      <c r="I496" s="83"/>
    </row>
    <row r="497" spans="1:9">
      <c r="A497" s="18"/>
      <c r="B497" s="19"/>
      <c r="C497" s="21"/>
      <c r="D497" s="94"/>
      <c r="E497" s="77"/>
      <c r="F497" s="55">
        <f t="shared" si="8"/>
        <v>0</v>
      </c>
      <c r="G497" s="82"/>
      <c r="H497" s="82"/>
      <c r="I497" s="83"/>
    </row>
    <row r="498" spans="1:9">
      <c r="A498" s="18"/>
      <c r="B498" s="19"/>
      <c r="C498" s="21"/>
      <c r="D498" s="94"/>
      <c r="E498" s="77"/>
      <c r="F498" s="55">
        <f t="shared" si="8"/>
        <v>0</v>
      </c>
      <c r="G498" s="82"/>
      <c r="H498" s="82"/>
      <c r="I498" s="83"/>
    </row>
    <row r="499" spans="1:9">
      <c r="A499" s="18"/>
      <c r="B499" s="19"/>
      <c r="C499" s="21"/>
      <c r="D499" s="94"/>
      <c r="E499" s="77"/>
      <c r="F499" s="55">
        <f t="shared" si="8"/>
        <v>0</v>
      </c>
      <c r="G499" s="82"/>
      <c r="H499" s="82"/>
      <c r="I499" s="83"/>
    </row>
    <row r="500" spans="1:9">
      <c r="A500" s="18"/>
      <c r="B500" s="19"/>
      <c r="C500" s="21"/>
      <c r="D500" s="94"/>
      <c r="E500" s="77"/>
      <c r="F500" s="55">
        <f t="shared" si="8"/>
        <v>0</v>
      </c>
      <c r="G500" s="82"/>
      <c r="H500" s="82"/>
      <c r="I500" s="83"/>
    </row>
    <row r="501" spans="1:9">
      <c r="A501" s="18"/>
      <c r="B501" s="19"/>
      <c r="C501" s="21"/>
      <c r="D501" s="94"/>
      <c r="E501" s="77"/>
      <c r="F501" s="55">
        <f t="shared" si="8"/>
        <v>0</v>
      </c>
      <c r="G501" s="82"/>
      <c r="H501" s="82"/>
      <c r="I501" s="83"/>
    </row>
    <row r="502" spans="1:9">
      <c r="A502" s="18"/>
      <c r="B502" s="19"/>
      <c r="C502" s="21"/>
      <c r="D502" s="94"/>
      <c r="E502" s="77"/>
      <c r="F502" s="55">
        <f t="shared" si="8"/>
        <v>0</v>
      </c>
      <c r="G502" s="82"/>
      <c r="H502" s="82"/>
      <c r="I502" s="83"/>
    </row>
    <row r="503" spans="1:9">
      <c r="A503" s="18"/>
      <c r="B503" s="19"/>
      <c r="C503" s="21"/>
      <c r="D503" s="94"/>
      <c r="E503" s="77"/>
      <c r="F503" s="55">
        <f t="shared" si="8"/>
        <v>0</v>
      </c>
      <c r="G503" s="82"/>
      <c r="H503" s="82"/>
      <c r="I503" s="83"/>
    </row>
    <row r="504" spans="1:9">
      <c r="A504" s="18"/>
      <c r="B504" s="19"/>
      <c r="C504" s="21"/>
      <c r="D504" s="94"/>
      <c r="E504" s="77"/>
      <c r="F504" s="55">
        <f t="shared" si="8"/>
        <v>0</v>
      </c>
      <c r="G504" s="82"/>
      <c r="H504" s="82"/>
      <c r="I504" s="83"/>
    </row>
    <row r="505" spans="1:9">
      <c r="A505" s="18"/>
      <c r="B505" s="19"/>
      <c r="C505" s="21"/>
      <c r="D505" s="94"/>
      <c r="E505" s="77"/>
      <c r="F505" s="55">
        <f t="shared" si="8"/>
        <v>0</v>
      </c>
      <c r="G505" s="82"/>
      <c r="H505" s="82"/>
      <c r="I505" s="83"/>
    </row>
    <row r="506" spans="1:9">
      <c r="A506" s="18"/>
      <c r="B506" s="19"/>
      <c r="C506" s="21"/>
      <c r="D506" s="94"/>
      <c r="E506" s="77"/>
      <c r="F506" s="55">
        <f t="shared" si="8"/>
        <v>0</v>
      </c>
      <c r="G506" s="82"/>
      <c r="H506" s="82"/>
      <c r="I506" s="83"/>
    </row>
    <row r="507" spans="1:9">
      <c r="A507" s="18"/>
      <c r="B507" s="19"/>
      <c r="C507" s="21"/>
      <c r="D507" s="94"/>
      <c r="E507" s="77"/>
      <c r="F507" s="55">
        <f t="shared" si="8"/>
        <v>0</v>
      </c>
      <c r="G507" s="82"/>
      <c r="H507" s="82"/>
      <c r="I507" s="83"/>
    </row>
    <row r="508" spans="1:9">
      <c r="A508" s="18"/>
      <c r="B508" s="19"/>
      <c r="C508" s="21"/>
      <c r="D508" s="94"/>
      <c r="E508" s="77"/>
      <c r="F508" s="55">
        <f t="shared" si="8"/>
        <v>0</v>
      </c>
      <c r="G508" s="82"/>
      <c r="H508" s="82"/>
      <c r="I508" s="83"/>
    </row>
    <row r="509" spans="1:9">
      <c r="A509" s="18"/>
      <c r="B509" s="19"/>
      <c r="C509" s="21"/>
      <c r="D509" s="94"/>
      <c r="E509" s="77"/>
      <c r="F509" s="55">
        <f t="shared" si="8"/>
        <v>0</v>
      </c>
      <c r="G509" s="82"/>
      <c r="H509" s="82"/>
      <c r="I509" s="83"/>
    </row>
    <row r="510" spans="1:9">
      <c r="A510" s="18"/>
      <c r="B510" s="19"/>
      <c r="C510" s="21"/>
      <c r="D510" s="94"/>
      <c r="E510" s="77"/>
      <c r="F510" s="55">
        <f t="shared" si="8"/>
        <v>0</v>
      </c>
      <c r="G510" s="82"/>
      <c r="H510" s="82"/>
      <c r="I510" s="83"/>
    </row>
    <row r="511" spans="1:9">
      <c r="A511" s="18"/>
      <c r="B511" s="19"/>
      <c r="C511" s="21"/>
      <c r="D511" s="94"/>
      <c r="E511" s="77"/>
      <c r="F511" s="55">
        <f t="shared" si="8"/>
        <v>0</v>
      </c>
      <c r="G511" s="82"/>
      <c r="H511" s="82"/>
      <c r="I511" s="83"/>
    </row>
    <row r="512" spans="1:9">
      <c r="A512" s="18"/>
      <c r="B512" s="19"/>
      <c r="C512" s="21"/>
      <c r="D512" s="94"/>
      <c r="E512" s="77"/>
      <c r="F512" s="55">
        <f t="shared" si="8"/>
        <v>0</v>
      </c>
      <c r="G512" s="82"/>
      <c r="H512" s="82"/>
      <c r="I512" s="83"/>
    </row>
    <row r="513" spans="1:9">
      <c r="A513" s="18"/>
      <c r="B513" s="19"/>
      <c r="C513" s="21"/>
      <c r="D513" s="94"/>
      <c r="E513" s="77"/>
      <c r="F513" s="55">
        <f t="shared" si="8"/>
        <v>0</v>
      </c>
      <c r="G513" s="82"/>
      <c r="H513" s="82"/>
      <c r="I513" s="83"/>
    </row>
    <row r="514" spans="1:9">
      <c r="A514" s="18"/>
      <c r="B514" s="19"/>
      <c r="C514" s="21"/>
      <c r="D514" s="94"/>
      <c r="E514" s="77"/>
      <c r="F514" s="55">
        <f t="shared" si="8"/>
        <v>0</v>
      </c>
      <c r="G514" s="82"/>
      <c r="H514" s="82"/>
      <c r="I514" s="83"/>
    </row>
    <row r="515" spans="1:9">
      <c r="A515" s="18"/>
      <c r="B515" s="19"/>
      <c r="C515" s="21"/>
      <c r="D515" s="94"/>
      <c r="E515" s="77"/>
      <c r="F515" s="55">
        <f t="shared" si="8"/>
        <v>0</v>
      </c>
      <c r="G515" s="82"/>
      <c r="H515" s="82"/>
      <c r="I515" s="83"/>
    </row>
    <row r="516" spans="1:9">
      <c r="A516" s="18"/>
      <c r="B516" s="19"/>
      <c r="C516" s="21"/>
      <c r="D516" s="94"/>
      <c r="E516" s="77"/>
      <c r="F516" s="55">
        <f t="shared" si="8"/>
        <v>0</v>
      </c>
      <c r="G516" s="82"/>
      <c r="H516" s="82"/>
      <c r="I516" s="83"/>
    </row>
    <row r="517" spans="1:9">
      <c r="A517" s="18"/>
      <c r="B517" s="19"/>
      <c r="C517" s="21"/>
      <c r="D517" s="94"/>
      <c r="E517" s="77"/>
      <c r="F517" s="55">
        <f t="shared" si="8"/>
        <v>0</v>
      </c>
      <c r="G517" s="82"/>
      <c r="H517" s="82"/>
      <c r="I517" s="83"/>
    </row>
    <row r="518" spans="1:9">
      <c r="A518" s="18"/>
      <c r="B518" s="19"/>
      <c r="C518" s="21"/>
      <c r="D518" s="94"/>
      <c r="E518" s="77"/>
      <c r="F518" s="55">
        <f t="shared" si="8"/>
        <v>0</v>
      </c>
      <c r="G518" s="82"/>
      <c r="H518" s="82"/>
      <c r="I518" s="83"/>
    </row>
    <row r="519" spans="1:9">
      <c r="A519" s="18"/>
      <c r="B519" s="19"/>
      <c r="C519" s="21"/>
      <c r="D519" s="94"/>
      <c r="E519" s="77"/>
      <c r="F519" s="55">
        <f t="shared" si="8"/>
        <v>0</v>
      </c>
      <c r="G519" s="82"/>
      <c r="H519" s="82"/>
      <c r="I519" s="83"/>
    </row>
    <row r="520" spans="1:9">
      <c r="A520" s="18"/>
      <c r="B520" s="19"/>
      <c r="C520" s="21"/>
      <c r="D520" s="94"/>
      <c r="E520" s="77"/>
      <c r="F520" s="55">
        <f t="shared" si="8"/>
        <v>0</v>
      </c>
      <c r="G520" s="82"/>
      <c r="H520" s="82"/>
      <c r="I520" s="83"/>
    </row>
    <row r="521" spans="1:9">
      <c r="A521" s="18"/>
      <c r="B521" s="19"/>
      <c r="C521" s="21"/>
      <c r="D521" s="94"/>
      <c r="E521" s="77"/>
      <c r="F521" s="55">
        <f t="shared" si="8"/>
        <v>0</v>
      </c>
      <c r="G521" s="82"/>
      <c r="H521" s="82"/>
      <c r="I521" s="83"/>
    </row>
    <row r="522" spans="1:9">
      <c r="A522" s="18"/>
      <c r="B522" s="19"/>
      <c r="C522" s="21"/>
      <c r="D522" s="94"/>
      <c r="E522" s="77"/>
      <c r="F522" s="55">
        <f t="shared" si="8"/>
        <v>0</v>
      </c>
      <c r="G522" s="82"/>
      <c r="H522" s="82"/>
      <c r="I522" s="83"/>
    </row>
    <row r="523" spans="1:9">
      <c r="A523" s="18"/>
      <c r="B523" s="19"/>
      <c r="C523" s="21"/>
      <c r="D523" s="94"/>
      <c r="E523" s="77"/>
      <c r="F523" s="55">
        <f t="shared" si="8"/>
        <v>0</v>
      </c>
      <c r="G523" s="82"/>
      <c r="H523" s="82"/>
      <c r="I523" s="83"/>
    </row>
    <row r="524" spans="1:9">
      <c r="A524" s="18"/>
      <c r="B524" s="19"/>
      <c r="C524" s="21"/>
      <c r="D524" s="94"/>
      <c r="E524" s="77"/>
      <c r="F524" s="55">
        <f t="shared" si="8"/>
        <v>0</v>
      </c>
      <c r="G524" s="82"/>
      <c r="H524" s="82"/>
      <c r="I524" s="83"/>
    </row>
    <row r="525" spans="1:9">
      <c r="A525" s="18"/>
      <c r="B525" s="19"/>
      <c r="C525" s="21"/>
      <c r="D525" s="94"/>
      <c r="E525" s="77"/>
      <c r="F525" s="55">
        <f t="shared" si="8"/>
        <v>0</v>
      </c>
      <c r="G525" s="82"/>
      <c r="H525" s="82"/>
      <c r="I525" s="83"/>
    </row>
    <row r="526" spans="1:9">
      <c r="A526" s="18"/>
      <c r="B526" s="19"/>
      <c r="C526" s="21"/>
      <c r="D526" s="94"/>
      <c r="E526" s="77"/>
      <c r="F526" s="55">
        <f t="shared" si="8"/>
        <v>0</v>
      </c>
      <c r="G526" s="82"/>
      <c r="H526" s="82"/>
      <c r="I526" s="83"/>
    </row>
    <row r="527" spans="1:9">
      <c r="A527" s="18"/>
      <c r="B527" s="19"/>
      <c r="C527" s="21"/>
      <c r="D527" s="94"/>
      <c r="E527" s="77"/>
      <c r="F527" s="55">
        <f t="shared" si="8"/>
        <v>0</v>
      </c>
      <c r="G527" s="82"/>
      <c r="H527" s="82"/>
      <c r="I527" s="83"/>
    </row>
    <row r="528" spans="1:9">
      <c r="A528" s="18"/>
      <c r="B528" s="19"/>
      <c r="C528" s="21"/>
      <c r="D528" s="94"/>
      <c r="E528" s="77"/>
      <c r="F528" s="55">
        <f t="shared" si="8"/>
        <v>0</v>
      </c>
      <c r="G528" s="82"/>
      <c r="H528" s="82"/>
      <c r="I528" s="83"/>
    </row>
    <row r="529" spans="1:9">
      <c r="A529" s="18"/>
      <c r="B529" s="19"/>
      <c r="C529" s="21"/>
      <c r="D529" s="94"/>
      <c r="E529" s="77"/>
      <c r="F529" s="55">
        <f t="shared" si="8"/>
        <v>0</v>
      </c>
      <c r="G529" s="82"/>
      <c r="H529" s="82"/>
      <c r="I529" s="83"/>
    </row>
    <row r="530" spans="1:9">
      <c r="A530" s="18"/>
      <c r="B530" s="19"/>
      <c r="C530" s="21"/>
      <c r="D530" s="94"/>
      <c r="E530" s="77"/>
      <c r="F530" s="55">
        <f t="shared" si="8"/>
        <v>0</v>
      </c>
      <c r="G530" s="82"/>
      <c r="H530" s="82"/>
      <c r="I530" s="83"/>
    </row>
    <row r="531" spans="1:9">
      <c r="A531" s="18"/>
      <c r="B531" s="19"/>
      <c r="C531" s="21"/>
      <c r="D531" s="94"/>
      <c r="E531" s="77"/>
      <c r="F531" s="55">
        <f t="shared" si="8"/>
        <v>0</v>
      </c>
      <c r="G531" s="82"/>
      <c r="H531" s="82"/>
      <c r="I531" s="83"/>
    </row>
    <row r="532" spans="1:9">
      <c r="A532" s="18"/>
      <c r="B532" s="19"/>
      <c r="C532" s="21"/>
      <c r="D532" s="94"/>
      <c r="E532" s="77"/>
      <c r="F532" s="55">
        <f t="shared" si="8"/>
        <v>0</v>
      </c>
      <c r="G532" s="82"/>
      <c r="H532" s="82"/>
      <c r="I532" s="83"/>
    </row>
    <row r="533" spans="1:9">
      <c r="A533" s="18"/>
      <c r="B533" s="19"/>
      <c r="C533" s="21"/>
      <c r="D533" s="94"/>
      <c r="E533" s="77"/>
      <c r="F533" s="55">
        <f t="shared" si="8"/>
        <v>0</v>
      </c>
      <c r="G533" s="82"/>
      <c r="H533" s="82"/>
      <c r="I533" s="83"/>
    </row>
    <row r="534" spans="1:9">
      <c r="A534" s="18"/>
      <c r="B534" s="19"/>
      <c r="C534" s="21"/>
      <c r="D534" s="94"/>
      <c r="E534" s="77"/>
      <c r="F534" s="55">
        <f t="shared" ref="F534:F561" si="9">SUM(G534:I534)</f>
        <v>0</v>
      </c>
      <c r="G534" s="82"/>
      <c r="H534" s="82"/>
      <c r="I534" s="83"/>
    </row>
    <row r="535" spans="1:9">
      <c r="A535" s="18"/>
      <c r="B535" s="19"/>
      <c r="C535" s="21"/>
      <c r="D535" s="94"/>
      <c r="E535" s="77"/>
      <c r="F535" s="55">
        <f t="shared" si="9"/>
        <v>0</v>
      </c>
      <c r="G535" s="82"/>
      <c r="H535" s="82"/>
      <c r="I535" s="83"/>
    </row>
    <row r="536" spans="1:9">
      <c r="A536" s="18"/>
      <c r="B536" s="19"/>
      <c r="C536" s="21"/>
      <c r="D536" s="94"/>
      <c r="E536" s="77"/>
      <c r="F536" s="55">
        <f t="shared" si="9"/>
        <v>0</v>
      </c>
      <c r="G536" s="82"/>
      <c r="H536" s="82"/>
      <c r="I536" s="83"/>
    </row>
    <row r="537" spans="1:9">
      <c r="A537" s="18"/>
      <c r="B537" s="19"/>
      <c r="C537" s="21"/>
      <c r="D537" s="94"/>
      <c r="E537" s="77"/>
      <c r="F537" s="55">
        <f t="shared" si="9"/>
        <v>0</v>
      </c>
      <c r="G537" s="82"/>
      <c r="H537" s="82"/>
      <c r="I537" s="83"/>
    </row>
    <row r="538" spans="1:9">
      <c r="A538" s="18"/>
      <c r="B538" s="19"/>
      <c r="C538" s="21"/>
      <c r="D538" s="94"/>
      <c r="E538" s="77"/>
      <c r="F538" s="55">
        <f t="shared" si="9"/>
        <v>0</v>
      </c>
      <c r="G538" s="82"/>
      <c r="H538" s="82"/>
      <c r="I538" s="83"/>
    </row>
    <row r="539" spans="1:9">
      <c r="A539" s="18"/>
      <c r="B539" s="19"/>
      <c r="C539" s="21"/>
      <c r="D539" s="94"/>
      <c r="E539" s="77"/>
      <c r="F539" s="55">
        <f t="shared" si="9"/>
        <v>0</v>
      </c>
      <c r="G539" s="82"/>
      <c r="H539" s="82"/>
      <c r="I539" s="83"/>
    </row>
    <row r="540" spans="1:9">
      <c r="A540" s="18"/>
      <c r="B540" s="19"/>
      <c r="C540" s="21"/>
      <c r="D540" s="94"/>
      <c r="E540" s="77"/>
      <c r="F540" s="55">
        <f t="shared" si="9"/>
        <v>0</v>
      </c>
      <c r="G540" s="82"/>
      <c r="H540" s="82"/>
      <c r="I540" s="83"/>
    </row>
    <row r="541" spans="1:9">
      <c r="A541" s="18"/>
      <c r="B541" s="19"/>
      <c r="C541" s="21"/>
      <c r="D541" s="94"/>
      <c r="E541" s="77"/>
      <c r="F541" s="55">
        <f t="shared" si="9"/>
        <v>0</v>
      </c>
      <c r="G541" s="82"/>
      <c r="H541" s="82"/>
      <c r="I541" s="83"/>
    </row>
    <row r="542" spans="1:9">
      <c r="A542" s="18"/>
      <c r="B542" s="19"/>
      <c r="C542" s="21"/>
      <c r="D542" s="94"/>
      <c r="E542" s="77"/>
      <c r="F542" s="55">
        <f t="shared" si="9"/>
        <v>0</v>
      </c>
      <c r="G542" s="82"/>
      <c r="H542" s="82"/>
      <c r="I542" s="83"/>
    </row>
    <row r="543" spans="1:9">
      <c r="A543" s="18"/>
      <c r="B543" s="19"/>
      <c r="C543" s="21"/>
      <c r="D543" s="94"/>
      <c r="E543" s="77"/>
      <c r="F543" s="55">
        <f t="shared" si="9"/>
        <v>0</v>
      </c>
      <c r="G543" s="82"/>
      <c r="H543" s="82"/>
      <c r="I543" s="83"/>
    </row>
    <row r="544" spans="1:9">
      <c r="A544" s="18"/>
      <c r="B544" s="19"/>
      <c r="C544" s="21"/>
      <c r="D544" s="94"/>
      <c r="E544" s="77"/>
      <c r="F544" s="55">
        <f t="shared" si="9"/>
        <v>0</v>
      </c>
      <c r="G544" s="82"/>
      <c r="H544" s="82"/>
      <c r="I544" s="83"/>
    </row>
    <row r="545" spans="1:9">
      <c r="A545" s="18"/>
      <c r="B545" s="19"/>
      <c r="C545" s="21"/>
      <c r="D545" s="94"/>
      <c r="E545" s="77"/>
      <c r="F545" s="55">
        <f t="shared" si="9"/>
        <v>0</v>
      </c>
      <c r="G545" s="82"/>
      <c r="H545" s="82"/>
      <c r="I545" s="83"/>
    </row>
    <row r="546" spans="1:9">
      <c r="A546" s="18"/>
      <c r="B546" s="19"/>
      <c r="C546" s="21"/>
      <c r="D546" s="94"/>
      <c r="E546" s="77"/>
      <c r="F546" s="55">
        <f t="shared" si="9"/>
        <v>0</v>
      </c>
      <c r="G546" s="82"/>
      <c r="H546" s="82"/>
      <c r="I546" s="83"/>
    </row>
    <row r="547" spans="1:9">
      <c r="A547" s="18"/>
      <c r="B547" s="19"/>
      <c r="C547" s="21"/>
      <c r="D547" s="94"/>
      <c r="E547" s="77"/>
      <c r="F547" s="55">
        <f t="shared" si="9"/>
        <v>0</v>
      </c>
      <c r="G547" s="82"/>
      <c r="H547" s="82"/>
      <c r="I547" s="83"/>
    </row>
    <row r="548" spans="1:9">
      <c r="A548" s="18"/>
      <c r="B548" s="19"/>
      <c r="C548" s="21"/>
      <c r="D548" s="94"/>
      <c r="E548" s="77"/>
      <c r="F548" s="55">
        <f t="shared" si="9"/>
        <v>0</v>
      </c>
      <c r="G548" s="82"/>
      <c r="H548" s="82"/>
      <c r="I548" s="83"/>
    </row>
    <row r="549" spans="1:9">
      <c r="A549" s="18"/>
      <c r="B549" s="19"/>
      <c r="C549" s="21"/>
      <c r="D549" s="94"/>
      <c r="E549" s="77"/>
      <c r="F549" s="55">
        <f t="shared" si="9"/>
        <v>0</v>
      </c>
      <c r="G549" s="82"/>
      <c r="H549" s="82"/>
      <c r="I549" s="83"/>
    </row>
    <row r="550" spans="1:9">
      <c r="A550" s="18"/>
      <c r="B550" s="19"/>
      <c r="C550" s="21"/>
      <c r="D550" s="94"/>
      <c r="E550" s="77"/>
      <c r="F550" s="55">
        <f t="shared" si="9"/>
        <v>0</v>
      </c>
      <c r="G550" s="82"/>
      <c r="H550" s="82"/>
      <c r="I550" s="83"/>
    </row>
    <row r="551" spans="1:9">
      <c r="A551" s="18"/>
      <c r="B551" s="19"/>
      <c r="C551" s="21"/>
      <c r="D551" s="94"/>
      <c r="E551" s="77"/>
      <c r="F551" s="55">
        <f t="shared" si="9"/>
        <v>0</v>
      </c>
      <c r="G551" s="82"/>
      <c r="H551" s="82"/>
      <c r="I551" s="83"/>
    </row>
    <row r="552" spans="1:9">
      <c r="A552" s="18"/>
      <c r="B552" s="19"/>
      <c r="C552" s="21"/>
      <c r="D552" s="94"/>
      <c r="E552" s="77"/>
      <c r="F552" s="55">
        <f t="shared" si="9"/>
        <v>0</v>
      </c>
      <c r="G552" s="82"/>
      <c r="H552" s="82"/>
      <c r="I552" s="83"/>
    </row>
    <row r="553" spans="1:9">
      <c r="A553" s="18"/>
      <c r="B553" s="19"/>
      <c r="C553" s="21"/>
      <c r="D553" s="94"/>
      <c r="E553" s="77"/>
      <c r="F553" s="55">
        <f t="shared" si="9"/>
        <v>0</v>
      </c>
      <c r="G553" s="82"/>
      <c r="H553" s="82"/>
      <c r="I553" s="83"/>
    </row>
    <row r="554" spans="1:9">
      <c r="A554" s="18"/>
      <c r="B554" s="19"/>
      <c r="C554" s="21"/>
      <c r="D554" s="94"/>
      <c r="E554" s="77"/>
      <c r="F554" s="55">
        <f t="shared" si="9"/>
        <v>0</v>
      </c>
      <c r="G554" s="82"/>
      <c r="H554" s="82"/>
      <c r="I554" s="83"/>
    </row>
    <row r="555" spans="1:9">
      <c r="A555" s="18"/>
      <c r="B555" s="19"/>
      <c r="C555" s="21"/>
      <c r="D555" s="94"/>
      <c r="E555" s="77"/>
      <c r="F555" s="55">
        <f t="shared" si="9"/>
        <v>0</v>
      </c>
      <c r="G555" s="82"/>
      <c r="H555" s="82"/>
      <c r="I555" s="83"/>
    </row>
    <row r="556" spans="1:9">
      <c r="A556" s="18"/>
      <c r="B556" s="19"/>
      <c r="C556" s="21"/>
      <c r="D556" s="94"/>
      <c r="E556" s="77"/>
      <c r="F556" s="55">
        <f t="shared" si="9"/>
        <v>0</v>
      </c>
      <c r="G556" s="82"/>
      <c r="H556" s="82"/>
      <c r="I556" s="83"/>
    </row>
    <row r="557" spans="1:9">
      <c r="A557" s="18"/>
      <c r="B557" s="19"/>
      <c r="C557" s="21"/>
      <c r="D557" s="94"/>
      <c r="E557" s="77"/>
      <c r="F557" s="55">
        <f t="shared" si="9"/>
        <v>0</v>
      </c>
      <c r="G557" s="82"/>
      <c r="H557" s="82"/>
      <c r="I557" s="83"/>
    </row>
    <row r="558" spans="1:9">
      <c r="A558" s="18"/>
      <c r="B558" s="19"/>
      <c r="C558" s="21"/>
      <c r="D558" s="94"/>
      <c r="E558" s="77"/>
      <c r="F558" s="55">
        <f t="shared" si="9"/>
        <v>0</v>
      </c>
      <c r="G558" s="82"/>
      <c r="H558" s="82"/>
      <c r="I558" s="83"/>
    </row>
    <row r="559" spans="1:9">
      <c r="A559" s="18"/>
      <c r="B559" s="19"/>
      <c r="C559" s="21"/>
      <c r="D559" s="94"/>
      <c r="E559" s="77"/>
      <c r="F559" s="55">
        <f t="shared" si="9"/>
        <v>0</v>
      </c>
      <c r="G559" s="82"/>
      <c r="H559" s="82"/>
      <c r="I559" s="83"/>
    </row>
    <row r="560" spans="1:9">
      <c r="A560" s="18"/>
      <c r="B560" s="19"/>
      <c r="C560" s="21"/>
      <c r="D560" s="94"/>
      <c r="E560" s="77"/>
      <c r="F560" s="55">
        <f t="shared" si="9"/>
        <v>0</v>
      </c>
      <c r="G560" s="82"/>
      <c r="H560" s="82"/>
      <c r="I560" s="83"/>
    </row>
    <row r="561" spans="1:9" ht="13.8" thickBot="1">
      <c r="A561" s="23"/>
      <c r="B561" s="24"/>
      <c r="C561" s="25"/>
      <c r="D561" s="95"/>
      <c r="E561" s="77"/>
      <c r="F561" s="63">
        <f t="shared" si="9"/>
        <v>0</v>
      </c>
      <c r="G561" s="84"/>
      <c r="H561" s="84"/>
      <c r="I561" s="85"/>
    </row>
  </sheetData>
  <mergeCells count="11">
    <mergeCell ref="K9:R9"/>
    <mergeCell ref="G8:G10"/>
    <mergeCell ref="H8:H10"/>
    <mergeCell ref="I8:I10"/>
    <mergeCell ref="B1:H1"/>
    <mergeCell ref="C6:C10"/>
    <mergeCell ref="E6:E10"/>
    <mergeCell ref="F7:F10"/>
    <mergeCell ref="F6:I6"/>
    <mergeCell ref="D6:D10"/>
    <mergeCell ref="G7:H7"/>
  </mergeCells>
  <phoneticPr fontId="20"/>
  <dataValidations count="2">
    <dataValidation type="list" allowBlank="1" showInputMessage="1" showErrorMessage="1" sqref="D11:D561" xr:uid="{A80E2A95-BBA7-400C-A26F-4632009B1ABA}">
      <formula1>区分</formula1>
    </dataValidation>
    <dataValidation type="list" allowBlank="1" showInputMessage="1" showErrorMessage="1" sqref="E11:E561" xr:uid="{51A4748B-891D-4D18-885F-769926E3B0F0}">
      <formula1>INDIRECT(D11)</formula1>
    </dataValidation>
  </dataValidations>
  <pageMargins left="0.59055118110236227" right="0.41" top="0.59055118110236227" bottom="0.59055118110236227" header="0.39370078740157483" footer="0.39370078740157483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48FBD-E1DB-4EE1-935E-D6923D4ACE00}">
  <dimension ref="A1:R561"/>
  <sheetViews>
    <sheetView workbookViewId="0">
      <selection activeCell="A6" sqref="A6"/>
    </sheetView>
  </sheetViews>
  <sheetFormatPr defaultRowHeight="13.2"/>
  <cols>
    <col min="1" max="1" width="14.77734375" bestFit="1" customWidth="1"/>
    <col min="2" max="2" width="26.77734375" hidden="1" customWidth="1"/>
    <col min="3" max="3" width="27.109375" hidden="1" customWidth="1"/>
    <col min="5" max="5" width="21.88671875" style="45" customWidth="1"/>
    <col min="6" max="6" width="9" style="56" customWidth="1"/>
    <col min="7" max="7" width="16.88671875" style="51" customWidth="1"/>
    <col min="8" max="9" width="17.21875" style="51" customWidth="1"/>
    <col min="10" max="10" width="9.21875" customWidth="1"/>
    <col min="11" max="18" width="6.77734375" customWidth="1"/>
  </cols>
  <sheetData>
    <row r="1" spans="1:18" ht="16.2">
      <c r="A1" s="1"/>
      <c r="B1" s="96" t="s">
        <v>88</v>
      </c>
      <c r="C1" s="96"/>
      <c r="D1" s="96"/>
      <c r="E1" s="96"/>
      <c r="F1" s="96"/>
      <c r="G1" s="96"/>
      <c r="H1" s="96"/>
      <c r="I1" s="3"/>
      <c r="J1" s="4"/>
      <c r="K1" s="4"/>
      <c r="L1" s="4"/>
      <c r="M1" s="4"/>
      <c r="N1" s="4"/>
      <c r="O1" s="4"/>
      <c r="P1" s="4"/>
      <c r="Q1" s="4"/>
      <c r="R1" s="4"/>
    </row>
    <row r="2" spans="1:18" ht="7.5" customHeight="1">
      <c r="A2" s="1"/>
      <c r="B2" s="1"/>
      <c r="C2" s="2"/>
      <c r="D2" s="3"/>
      <c r="E2" s="41"/>
      <c r="F2" s="52"/>
      <c r="G2" s="48"/>
      <c r="H2" s="48"/>
      <c r="I2" s="48"/>
      <c r="J2" s="4"/>
      <c r="K2" s="4"/>
      <c r="L2" s="4"/>
      <c r="M2" s="4"/>
      <c r="N2" s="4"/>
      <c r="O2" s="4"/>
      <c r="P2" s="4"/>
      <c r="Q2" s="4"/>
      <c r="R2" s="4"/>
    </row>
    <row r="3" spans="1:18" ht="7.5" customHeight="1">
      <c r="A3" s="2"/>
      <c r="B3" s="2"/>
      <c r="C3" s="2"/>
      <c r="D3" s="2"/>
      <c r="E3" s="42"/>
      <c r="F3" s="53"/>
      <c r="G3" s="49"/>
      <c r="H3" s="49"/>
      <c r="I3" s="49"/>
      <c r="J3" s="4"/>
      <c r="K3" s="4"/>
      <c r="L3" s="4"/>
      <c r="M3" s="4"/>
      <c r="N3" s="4"/>
      <c r="O3" s="4"/>
      <c r="P3" s="4"/>
      <c r="Q3" s="4"/>
      <c r="R3" s="4"/>
    </row>
    <row r="4" spans="1:18" ht="7.5" customHeight="1">
      <c r="A4" s="5"/>
      <c r="B4" s="5"/>
      <c r="C4" s="5"/>
      <c r="D4" s="5"/>
      <c r="E4" s="43"/>
      <c r="F4" s="54"/>
      <c r="G4" s="50"/>
      <c r="H4" s="50"/>
      <c r="I4" s="50"/>
      <c r="J4" s="4"/>
      <c r="K4" s="4"/>
      <c r="L4" s="4"/>
      <c r="M4" s="4"/>
      <c r="N4" s="4"/>
      <c r="O4" s="4"/>
      <c r="P4" s="4"/>
      <c r="Q4" s="4"/>
      <c r="R4" s="4"/>
    </row>
    <row r="5" spans="1:18" ht="15" thickBot="1">
      <c r="A5" s="47" t="s">
        <v>115</v>
      </c>
      <c r="B5" s="7"/>
      <c r="C5" s="6"/>
      <c r="D5" s="8" t="s">
        <v>30</v>
      </c>
      <c r="E5" s="44"/>
      <c r="F5" s="54"/>
      <c r="G5" s="50"/>
      <c r="H5" s="50"/>
      <c r="I5" s="50"/>
      <c r="J5" s="4"/>
      <c r="K5" s="4"/>
      <c r="L5" s="4"/>
      <c r="M5" s="4"/>
      <c r="N5" s="4"/>
      <c r="O5" s="4"/>
      <c r="P5" s="4"/>
      <c r="Q5" s="4"/>
      <c r="R5" s="4"/>
    </row>
    <row r="6" spans="1:18" ht="13.5" customHeight="1">
      <c r="A6" s="9"/>
      <c r="B6" s="10"/>
      <c r="C6" s="97" t="s">
        <v>76</v>
      </c>
      <c r="D6" s="116" t="s">
        <v>1</v>
      </c>
      <c r="E6" s="100" t="s">
        <v>100</v>
      </c>
      <c r="F6" s="111" t="s">
        <v>74</v>
      </c>
      <c r="G6" s="111"/>
      <c r="H6" s="111"/>
      <c r="I6" s="112"/>
      <c r="J6" s="11"/>
      <c r="K6" s="88"/>
      <c r="L6" s="88"/>
      <c r="M6" s="88"/>
      <c r="N6" s="88"/>
      <c r="O6" s="88"/>
      <c r="P6" s="88"/>
      <c r="Q6" s="88"/>
      <c r="R6" s="88"/>
    </row>
    <row r="7" spans="1:18" ht="13.5" customHeight="1">
      <c r="A7" s="12"/>
      <c r="B7" s="13"/>
      <c r="C7" s="98"/>
      <c r="D7" s="117"/>
      <c r="E7" s="101"/>
      <c r="F7" s="103" t="s">
        <v>77</v>
      </c>
      <c r="G7" s="109" t="s">
        <v>80</v>
      </c>
      <c r="H7" s="110"/>
      <c r="I7" s="62" t="s">
        <v>81</v>
      </c>
      <c r="J7" s="11"/>
      <c r="K7" s="88"/>
      <c r="L7" s="88"/>
      <c r="M7" s="88"/>
      <c r="N7" s="88"/>
      <c r="O7" s="88"/>
      <c r="P7" s="88"/>
      <c r="Q7" s="88"/>
      <c r="R7" s="88"/>
    </row>
    <row r="8" spans="1:18" ht="13.5" customHeight="1">
      <c r="A8" s="12" t="s">
        <v>98</v>
      </c>
      <c r="B8" s="13" t="s">
        <v>0</v>
      </c>
      <c r="C8" s="98"/>
      <c r="D8" s="117"/>
      <c r="E8" s="101"/>
      <c r="F8" s="104"/>
      <c r="G8" s="106" t="s">
        <v>101</v>
      </c>
      <c r="H8" s="106" t="s">
        <v>102</v>
      </c>
      <c r="I8" s="120" t="s">
        <v>104</v>
      </c>
      <c r="J8" s="11"/>
      <c r="K8" s="88"/>
      <c r="L8" s="88"/>
      <c r="M8" s="88"/>
      <c r="N8" s="88"/>
      <c r="O8" s="88"/>
      <c r="P8" s="88"/>
      <c r="Q8" s="88"/>
      <c r="R8" s="88"/>
    </row>
    <row r="9" spans="1:18">
      <c r="A9" s="12"/>
      <c r="B9" s="13"/>
      <c r="C9" s="98"/>
      <c r="D9" s="117"/>
      <c r="E9" s="101"/>
      <c r="F9" s="104"/>
      <c r="G9" s="107"/>
      <c r="H9" s="107"/>
      <c r="I9" s="114"/>
      <c r="J9" s="11"/>
      <c r="K9" s="119" t="s">
        <v>1</v>
      </c>
      <c r="L9" s="119"/>
      <c r="M9" s="119"/>
      <c r="N9" s="119"/>
      <c r="O9" s="119"/>
      <c r="P9" s="119"/>
      <c r="Q9" s="119"/>
      <c r="R9" s="119"/>
    </row>
    <row r="10" spans="1:18">
      <c r="A10" s="14"/>
      <c r="B10" s="15"/>
      <c r="C10" s="99"/>
      <c r="D10" s="118"/>
      <c r="E10" s="102"/>
      <c r="F10" s="105"/>
      <c r="G10" s="108"/>
      <c r="H10" s="108"/>
      <c r="I10" s="115"/>
      <c r="J10" s="11"/>
      <c r="K10" s="89" t="s">
        <v>2</v>
      </c>
      <c r="L10" s="89" t="s">
        <v>27</v>
      </c>
      <c r="M10" s="89" t="s">
        <v>3</v>
      </c>
      <c r="N10" s="89" t="s">
        <v>4</v>
      </c>
      <c r="O10" s="89" t="s">
        <v>28</v>
      </c>
      <c r="P10" s="89" t="s">
        <v>95</v>
      </c>
      <c r="Q10" s="89" t="s">
        <v>5</v>
      </c>
      <c r="R10" s="89" t="s">
        <v>29</v>
      </c>
    </row>
    <row r="11" spans="1:18">
      <c r="A11" s="26"/>
      <c r="B11" s="16"/>
      <c r="C11" s="57"/>
      <c r="D11" s="94"/>
      <c r="E11" s="92"/>
      <c r="F11" s="55">
        <f>SUM(G11:I11)</f>
        <v>0</v>
      </c>
      <c r="G11" s="79"/>
      <c r="H11" s="79"/>
      <c r="I11" s="80"/>
      <c r="K11" s="90" t="s">
        <v>99</v>
      </c>
      <c r="L11" s="90" t="s">
        <v>13</v>
      </c>
      <c r="M11" s="90" t="s">
        <v>19</v>
      </c>
      <c r="N11" s="90" t="s">
        <v>72</v>
      </c>
      <c r="O11" s="90" t="s">
        <v>23</v>
      </c>
      <c r="P11" s="90" t="s">
        <v>25</v>
      </c>
      <c r="Q11" s="90" t="s">
        <v>26</v>
      </c>
      <c r="R11" s="90" t="s">
        <v>29</v>
      </c>
    </row>
    <row r="12" spans="1:18">
      <c r="A12" s="18"/>
      <c r="B12" s="19"/>
      <c r="C12" s="20"/>
      <c r="D12" s="94"/>
      <c r="E12" s="77"/>
      <c r="F12" s="55">
        <f t="shared" ref="F12:F75" si="0">SUM(G12:I12)</f>
        <v>0</v>
      </c>
      <c r="G12" s="81"/>
      <c r="H12" s="82"/>
      <c r="I12" s="83"/>
      <c r="K12" s="90" t="s">
        <v>7</v>
      </c>
      <c r="L12" s="90" t="s">
        <v>14</v>
      </c>
      <c r="M12" s="90" t="s">
        <v>20</v>
      </c>
      <c r="N12" s="90" t="s">
        <v>66</v>
      </c>
      <c r="O12" s="90" t="s">
        <v>24</v>
      </c>
      <c r="P12" s="90" t="s">
        <v>93</v>
      </c>
      <c r="Q12" s="90"/>
      <c r="R12" s="90"/>
    </row>
    <row r="13" spans="1:18">
      <c r="A13" s="18"/>
      <c r="B13" s="19"/>
      <c r="C13" s="20"/>
      <c r="D13" s="94"/>
      <c r="E13" s="77"/>
      <c r="F13" s="55">
        <f t="shared" si="0"/>
        <v>0</v>
      </c>
      <c r="G13" s="82"/>
      <c r="H13" s="82"/>
      <c r="I13" s="83"/>
      <c r="K13" s="90" t="s">
        <v>8</v>
      </c>
      <c r="L13" s="90" t="s">
        <v>15</v>
      </c>
      <c r="M13" s="90" t="s">
        <v>21</v>
      </c>
      <c r="N13" s="90"/>
      <c r="O13" s="90" t="s">
        <v>67</v>
      </c>
      <c r="P13" s="90"/>
      <c r="Q13" s="90"/>
      <c r="R13" s="90"/>
    </row>
    <row r="14" spans="1:18">
      <c r="A14" s="18"/>
      <c r="B14" s="19"/>
      <c r="C14" s="58"/>
      <c r="D14" s="94"/>
      <c r="E14" s="77"/>
      <c r="F14" s="55">
        <f t="shared" si="0"/>
        <v>0</v>
      </c>
      <c r="G14" s="82"/>
      <c r="H14" s="82"/>
      <c r="I14" s="83"/>
      <c r="K14" s="90" t="s">
        <v>9</v>
      </c>
      <c r="L14" s="90" t="s">
        <v>16</v>
      </c>
      <c r="M14" s="90" t="s">
        <v>22</v>
      </c>
      <c r="N14" s="90"/>
      <c r="O14" s="90"/>
      <c r="P14" s="90"/>
      <c r="Q14" s="90"/>
      <c r="R14" s="90"/>
    </row>
    <row r="15" spans="1:18">
      <c r="A15" s="18"/>
      <c r="B15" s="19"/>
      <c r="C15" s="20"/>
      <c r="D15" s="94"/>
      <c r="E15" s="77"/>
      <c r="F15" s="55">
        <f t="shared" si="0"/>
        <v>0</v>
      </c>
      <c r="G15" s="82"/>
      <c r="H15" s="82"/>
      <c r="I15" s="83"/>
      <c r="K15" s="90" t="s">
        <v>10</v>
      </c>
      <c r="L15" s="90" t="s">
        <v>17</v>
      </c>
      <c r="M15" s="90"/>
      <c r="N15" s="90"/>
      <c r="O15" s="90"/>
      <c r="P15" s="90"/>
      <c r="Q15" s="90"/>
      <c r="R15" s="90"/>
    </row>
    <row r="16" spans="1:18">
      <c r="A16" s="18"/>
      <c r="B16" s="19"/>
      <c r="C16" s="58"/>
      <c r="D16" s="94"/>
      <c r="E16" s="77"/>
      <c r="F16" s="55">
        <f t="shared" si="0"/>
        <v>0</v>
      </c>
      <c r="G16" s="82"/>
      <c r="H16" s="82"/>
      <c r="I16" s="83"/>
      <c r="K16" s="90" t="s">
        <v>71</v>
      </c>
      <c r="L16" s="90" t="s">
        <v>18</v>
      </c>
      <c r="M16" s="90"/>
      <c r="N16" s="90"/>
      <c r="O16" s="90"/>
      <c r="P16" s="90"/>
      <c r="Q16" s="90"/>
      <c r="R16" s="90"/>
    </row>
    <row r="17" spans="1:18">
      <c r="A17" s="18"/>
      <c r="B17" s="19"/>
      <c r="C17" s="20"/>
      <c r="D17" s="94"/>
      <c r="E17" s="77"/>
      <c r="F17" s="55">
        <f t="shared" si="0"/>
        <v>0</v>
      </c>
      <c r="G17" s="82"/>
      <c r="H17" s="82"/>
      <c r="I17" s="83"/>
      <c r="K17" s="90" t="s">
        <v>11</v>
      </c>
      <c r="L17" s="90"/>
      <c r="M17" s="90"/>
      <c r="N17" s="90"/>
      <c r="O17" s="90"/>
      <c r="P17" s="90"/>
      <c r="Q17" s="90"/>
      <c r="R17" s="90"/>
    </row>
    <row r="18" spans="1:18">
      <c r="A18" s="18"/>
      <c r="B18" s="19"/>
      <c r="C18" s="58"/>
      <c r="D18" s="94"/>
      <c r="E18" s="77"/>
      <c r="F18" s="55">
        <f t="shared" si="0"/>
        <v>0</v>
      </c>
      <c r="G18" s="82"/>
      <c r="H18" s="82"/>
      <c r="I18" s="83"/>
      <c r="K18" s="90" t="s">
        <v>12</v>
      </c>
      <c r="L18" s="90"/>
      <c r="M18" s="90"/>
      <c r="N18" s="90"/>
      <c r="O18" s="90"/>
      <c r="P18" s="90"/>
      <c r="Q18" s="90"/>
      <c r="R18" s="90"/>
    </row>
    <row r="19" spans="1:18">
      <c r="A19" s="18"/>
      <c r="B19" s="19"/>
      <c r="C19" s="20"/>
      <c r="D19" s="94"/>
      <c r="E19" s="77"/>
      <c r="F19" s="55">
        <f t="shared" si="0"/>
        <v>0</v>
      </c>
      <c r="G19" s="82"/>
      <c r="H19" s="82"/>
      <c r="I19" s="83"/>
      <c r="K19" s="87"/>
      <c r="L19" s="87"/>
      <c r="M19" s="87"/>
      <c r="N19" s="87"/>
      <c r="O19" s="87"/>
      <c r="P19" s="87"/>
      <c r="Q19" s="87"/>
      <c r="R19" s="87"/>
    </row>
    <row r="20" spans="1:18">
      <c r="A20" s="27"/>
      <c r="B20" s="19"/>
      <c r="C20" s="20"/>
      <c r="D20" s="94"/>
      <c r="E20" s="77"/>
      <c r="F20" s="55">
        <f t="shared" si="0"/>
        <v>0</v>
      </c>
      <c r="G20" s="82"/>
      <c r="H20" s="82"/>
      <c r="I20" s="83"/>
      <c r="K20" s="87"/>
      <c r="L20" s="87"/>
      <c r="M20" s="87"/>
      <c r="N20" s="87"/>
      <c r="O20" s="87"/>
      <c r="P20" s="87"/>
      <c r="Q20" s="87"/>
      <c r="R20" s="87"/>
    </row>
    <row r="21" spans="1:18">
      <c r="A21" s="18"/>
      <c r="B21" s="19"/>
      <c r="C21" s="20"/>
      <c r="D21" s="94"/>
      <c r="E21" s="77"/>
      <c r="F21" s="55">
        <f t="shared" si="0"/>
        <v>0</v>
      </c>
      <c r="G21" s="82"/>
      <c r="H21" s="82"/>
      <c r="I21" s="83"/>
      <c r="K21" s="87"/>
      <c r="L21" s="87"/>
      <c r="M21" s="87"/>
      <c r="N21" s="87"/>
      <c r="O21" s="87"/>
      <c r="P21" s="87"/>
      <c r="Q21" s="87"/>
      <c r="R21" s="87"/>
    </row>
    <row r="22" spans="1:18">
      <c r="A22" s="18"/>
      <c r="B22" s="19"/>
      <c r="C22" s="20"/>
      <c r="D22" s="94"/>
      <c r="E22" s="77"/>
      <c r="F22" s="55">
        <f t="shared" si="0"/>
        <v>0</v>
      </c>
      <c r="G22" s="82"/>
      <c r="H22" s="82"/>
      <c r="I22" s="83"/>
      <c r="K22" s="86"/>
      <c r="L22" s="86"/>
      <c r="M22" s="86"/>
      <c r="N22" s="86"/>
      <c r="O22" s="86"/>
      <c r="P22" s="86"/>
      <c r="Q22" s="86"/>
      <c r="R22" s="86"/>
    </row>
    <row r="23" spans="1:18">
      <c r="A23" s="18"/>
      <c r="B23" s="19"/>
      <c r="C23" s="20"/>
      <c r="D23" s="94"/>
      <c r="E23" s="77"/>
      <c r="F23" s="55">
        <f t="shared" si="0"/>
        <v>0</v>
      </c>
      <c r="G23" s="82"/>
      <c r="H23" s="82"/>
      <c r="I23" s="83"/>
      <c r="K23" s="86"/>
      <c r="L23" s="86"/>
      <c r="M23" s="86"/>
      <c r="N23" s="86"/>
      <c r="O23" s="86"/>
      <c r="P23" s="86"/>
      <c r="Q23" s="86"/>
      <c r="R23" s="86"/>
    </row>
    <row r="24" spans="1:18">
      <c r="A24" s="18"/>
      <c r="B24" s="19"/>
      <c r="C24" s="20"/>
      <c r="D24" s="94"/>
      <c r="E24" s="77"/>
      <c r="F24" s="55">
        <f t="shared" si="0"/>
        <v>0</v>
      </c>
      <c r="G24" s="82"/>
      <c r="H24" s="82"/>
      <c r="I24" s="83"/>
      <c r="K24" s="86"/>
      <c r="L24" s="86"/>
      <c r="M24" s="86"/>
      <c r="N24" s="86"/>
      <c r="O24" s="86"/>
      <c r="P24" s="86"/>
      <c r="Q24" s="86"/>
      <c r="R24" s="86"/>
    </row>
    <row r="25" spans="1:18">
      <c r="A25" s="18"/>
      <c r="B25" s="19"/>
      <c r="C25" s="58"/>
      <c r="D25" s="94"/>
      <c r="E25" s="77"/>
      <c r="F25" s="55">
        <f t="shared" si="0"/>
        <v>0</v>
      </c>
      <c r="G25" s="82"/>
      <c r="H25" s="82"/>
      <c r="I25" s="83"/>
      <c r="K25" s="86"/>
      <c r="L25" s="86"/>
      <c r="M25" s="86"/>
      <c r="N25" s="86"/>
      <c r="O25" s="86"/>
      <c r="P25" s="86"/>
      <c r="Q25" s="86"/>
      <c r="R25" s="86"/>
    </row>
    <row r="26" spans="1:18">
      <c r="A26" s="18"/>
      <c r="B26" s="19"/>
      <c r="C26" s="58"/>
      <c r="D26" s="94"/>
      <c r="E26" s="77"/>
      <c r="F26" s="55">
        <f t="shared" si="0"/>
        <v>0</v>
      </c>
      <c r="G26" s="82"/>
      <c r="H26" s="82"/>
      <c r="I26" s="83"/>
      <c r="K26" s="86"/>
      <c r="L26" s="86"/>
      <c r="M26" s="86"/>
      <c r="N26" s="86"/>
      <c r="O26" s="86"/>
      <c r="P26" s="86"/>
      <c r="Q26" s="86"/>
      <c r="R26" s="86"/>
    </row>
    <row r="27" spans="1:18">
      <c r="A27" s="18"/>
      <c r="B27" s="19"/>
      <c r="C27" s="58"/>
      <c r="D27" s="94"/>
      <c r="E27" s="77"/>
      <c r="F27" s="55">
        <f t="shared" si="0"/>
        <v>0</v>
      </c>
      <c r="G27" s="82"/>
      <c r="H27" s="82"/>
      <c r="I27" s="83"/>
      <c r="K27" s="86"/>
      <c r="L27" s="86"/>
      <c r="M27" s="86"/>
      <c r="N27" s="86"/>
      <c r="O27" s="86"/>
      <c r="P27" s="86"/>
      <c r="Q27" s="86"/>
      <c r="R27" s="86"/>
    </row>
    <row r="28" spans="1:18">
      <c r="A28" s="18"/>
      <c r="B28" s="19"/>
      <c r="C28" s="58"/>
      <c r="D28" s="94"/>
      <c r="E28" s="77"/>
      <c r="F28" s="55">
        <f t="shared" si="0"/>
        <v>0</v>
      </c>
      <c r="G28" s="82"/>
      <c r="H28" s="82"/>
      <c r="I28" s="83"/>
      <c r="K28" s="86"/>
      <c r="L28" s="86"/>
      <c r="M28" s="86"/>
      <c r="N28" s="86"/>
      <c r="O28" s="86"/>
      <c r="P28" s="86"/>
      <c r="Q28" s="86"/>
      <c r="R28" s="86"/>
    </row>
    <row r="29" spans="1:18">
      <c r="A29" s="18"/>
      <c r="B29" s="19"/>
      <c r="C29" s="20"/>
      <c r="D29" s="94"/>
      <c r="E29" s="77"/>
      <c r="F29" s="55">
        <f t="shared" si="0"/>
        <v>0</v>
      </c>
      <c r="G29" s="82"/>
      <c r="H29" s="82"/>
      <c r="I29" s="83"/>
      <c r="K29" s="86"/>
      <c r="L29" s="86"/>
      <c r="M29" s="86"/>
      <c r="N29" s="86"/>
      <c r="O29" s="86"/>
      <c r="P29" s="86"/>
      <c r="Q29" s="86"/>
      <c r="R29" s="86"/>
    </row>
    <row r="30" spans="1:18">
      <c r="A30" s="18"/>
      <c r="B30" s="19"/>
      <c r="C30" s="58"/>
      <c r="D30" s="94"/>
      <c r="E30" s="77"/>
      <c r="F30" s="55">
        <f t="shared" si="0"/>
        <v>0</v>
      </c>
      <c r="G30" s="82"/>
      <c r="H30" s="82"/>
      <c r="I30" s="83"/>
      <c r="K30" s="86"/>
      <c r="L30" s="86"/>
      <c r="M30" s="86"/>
      <c r="N30" s="86"/>
      <c r="O30" s="86"/>
      <c r="P30" s="86"/>
      <c r="Q30" s="86"/>
      <c r="R30" s="86"/>
    </row>
    <row r="31" spans="1:18">
      <c r="A31" s="18"/>
      <c r="B31" s="19"/>
      <c r="C31" s="20"/>
      <c r="D31" s="94"/>
      <c r="E31" s="77"/>
      <c r="F31" s="55">
        <f t="shared" si="0"/>
        <v>0</v>
      </c>
      <c r="G31" s="82"/>
      <c r="H31" s="82"/>
      <c r="I31" s="83"/>
      <c r="K31" s="86"/>
      <c r="L31" s="86"/>
      <c r="M31" s="86"/>
      <c r="N31" s="86"/>
      <c r="O31" s="86"/>
      <c r="P31" s="86"/>
      <c r="Q31" s="86"/>
      <c r="R31" s="86"/>
    </row>
    <row r="32" spans="1:18">
      <c r="A32" s="18"/>
      <c r="B32" s="19"/>
      <c r="C32" s="20"/>
      <c r="D32" s="94"/>
      <c r="E32" s="77"/>
      <c r="F32" s="55">
        <f t="shared" si="0"/>
        <v>0</v>
      </c>
      <c r="G32" s="82"/>
      <c r="H32" s="82"/>
      <c r="I32" s="83"/>
      <c r="K32" s="86"/>
      <c r="L32" s="86"/>
      <c r="M32" s="86"/>
      <c r="N32" s="86"/>
      <c r="O32" s="86"/>
      <c r="P32" s="86"/>
      <c r="Q32" s="86"/>
      <c r="R32" s="86"/>
    </row>
    <row r="33" spans="1:18">
      <c r="A33" s="18"/>
      <c r="B33" s="19"/>
      <c r="C33" s="20"/>
      <c r="D33" s="94"/>
      <c r="E33" s="77"/>
      <c r="F33" s="55">
        <f t="shared" si="0"/>
        <v>0</v>
      </c>
      <c r="G33" s="82"/>
      <c r="H33" s="82"/>
      <c r="I33" s="83"/>
      <c r="K33" s="86"/>
      <c r="L33" s="86"/>
      <c r="M33" s="86"/>
      <c r="N33" s="86"/>
      <c r="O33" s="86"/>
      <c r="P33" s="86"/>
      <c r="Q33" s="86"/>
      <c r="R33" s="86"/>
    </row>
    <row r="34" spans="1:18">
      <c r="A34" s="18"/>
      <c r="B34" s="19"/>
      <c r="C34" s="58"/>
      <c r="D34" s="94"/>
      <c r="E34" s="77"/>
      <c r="F34" s="55">
        <f t="shared" si="0"/>
        <v>0</v>
      </c>
      <c r="G34" s="82"/>
      <c r="H34" s="82"/>
      <c r="I34" s="83"/>
      <c r="K34" s="86"/>
      <c r="L34" s="86"/>
      <c r="M34" s="86"/>
      <c r="N34" s="86"/>
      <c r="O34" s="86"/>
      <c r="P34" s="86"/>
      <c r="Q34" s="86"/>
      <c r="R34" s="86"/>
    </row>
    <row r="35" spans="1:18">
      <c r="A35" s="18"/>
      <c r="B35" s="19"/>
      <c r="C35" s="20"/>
      <c r="D35" s="94"/>
      <c r="E35" s="77"/>
      <c r="F35" s="55">
        <f t="shared" si="0"/>
        <v>0</v>
      </c>
      <c r="G35" s="82"/>
      <c r="H35" s="82"/>
      <c r="I35" s="83"/>
      <c r="K35" s="86"/>
      <c r="L35" s="86"/>
      <c r="M35" s="86"/>
      <c r="N35" s="86"/>
      <c r="O35" s="86"/>
      <c r="P35" s="86"/>
      <c r="Q35" s="86"/>
      <c r="R35" s="86"/>
    </row>
    <row r="36" spans="1:18">
      <c r="A36" s="18"/>
      <c r="B36" s="19"/>
      <c r="C36" s="20"/>
      <c r="D36" s="94"/>
      <c r="E36" s="77"/>
      <c r="F36" s="55">
        <f t="shared" si="0"/>
        <v>0</v>
      </c>
      <c r="G36" s="82"/>
      <c r="H36" s="82"/>
      <c r="I36" s="83"/>
      <c r="K36" s="86"/>
      <c r="L36" s="86"/>
      <c r="M36" s="86"/>
      <c r="N36" s="86"/>
      <c r="O36" s="86"/>
      <c r="P36" s="86"/>
      <c r="Q36" s="86"/>
      <c r="R36" s="86"/>
    </row>
    <row r="37" spans="1:18">
      <c r="A37" s="18"/>
      <c r="B37" s="19"/>
      <c r="C37" s="20"/>
      <c r="D37" s="94"/>
      <c r="E37" s="77"/>
      <c r="F37" s="55">
        <f t="shared" si="0"/>
        <v>0</v>
      </c>
      <c r="G37" s="82"/>
      <c r="H37" s="82"/>
      <c r="I37" s="83"/>
      <c r="K37" s="87"/>
      <c r="L37" s="87"/>
      <c r="M37" s="87"/>
      <c r="N37" s="87"/>
      <c r="O37" s="87"/>
      <c r="P37" s="87"/>
      <c r="Q37" s="87"/>
      <c r="R37" s="87"/>
    </row>
    <row r="38" spans="1:18">
      <c r="A38" s="18"/>
      <c r="B38" s="19"/>
      <c r="C38" s="20"/>
      <c r="D38" s="94"/>
      <c r="E38" s="77"/>
      <c r="F38" s="55">
        <f t="shared" si="0"/>
        <v>0</v>
      </c>
      <c r="G38" s="82"/>
      <c r="H38" s="82"/>
      <c r="I38" s="83"/>
    </row>
    <row r="39" spans="1:18">
      <c r="A39" s="18"/>
      <c r="B39" s="19"/>
      <c r="C39" s="20"/>
      <c r="D39" s="94"/>
      <c r="E39" s="77"/>
      <c r="F39" s="55">
        <f t="shared" si="0"/>
        <v>0</v>
      </c>
      <c r="G39" s="82"/>
      <c r="H39" s="82"/>
      <c r="I39" s="83"/>
    </row>
    <row r="40" spans="1:18">
      <c r="A40" s="18"/>
      <c r="B40" s="19"/>
      <c r="C40" s="20"/>
      <c r="D40" s="94"/>
      <c r="E40" s="77"/>
      <c r="F40" s="55">
        <f t="shared" si="0"/>
        <v>0</v>
      </c>
      <c r="G40" s="82"/>
      <c r="H40" s="82"/>
      <c r="I40" s="83"/>
    </row>
    <row r="41" spans="1:18">
      <c r="A41" s="18"/>
      <c r="B41" s="19"/>
      <c r="C41" s="20"/>
      <c r="D41" s="94"/>
      <c r="E41" s="77"/>
      <c r="F41" s="55">
        <f t="shared" si="0"/>
        <v>0</v>
      </c>
      <c r="G41" s="82"/>
      <c r="H41" s="82"/>
      <c r="I41" s="83"/>
    </row>
    <row r="42" spans="1:18">
      <c r="A42" s="18"/>
      <c r="B42" s="19"/>
      <c r="C42" s="21"/>
      <c r="D42" s="94"/>
      <c r="E42" s="77"/>
      <c r="F42" s="55">
        <f t="shared" si="0"/>
        <v>0</v>
      </c>
      <c r="G42" s="82"/>
      <c r="H42" s="82"/>
      <c r="I42" s="83"/>
    </row>
    <row r="43" spans="1:18">
      <c r="A43" s="18"/>
      <c r="B43" s="19"/>
      <c r="C43" s="21"/>
      <c r="D43" s="94"/>
      <c r="E43" s="77"/>
      <c r="F43" s="55">
        <f t="shared" si="0"/>
        <v>0</v>
      </c>
      <c r="G43" s="82"/>
      <c r="H43" s="82"/>
      <c r="I43" s="83"/>
    </row>
    <row r="44" spans="1:18">
      <c r="A44" s="18"/>
      <c r="B44" s="19"/>
      <c r="C44" s="21"/>
      <c r="D44" s="94"/>
      <c r="E44" s="77"/>
      <c r="F44" s="55">
        <f t="shared" si="0"/>
        <v>0</v>
      </c>
      <c r="G44" s="82"/>
      <c r="H44" s="82"/>
      <c r="I44" s="83"/>
    </row>
    <row r="45" spans="1:18">
      <c r="A45" s="18"/>
      <c r="B45" s="19"/>
      <c r="C45" s="21"/>
      <c r="D45" s="94"/>
      <c r="E45" s="77"/>
      <c r="F45" s="55">
        <f t="shared" si="0"/>
        <v>0</v>
      </c>
      <c r="G45" s="82"/>
      <c r="H45" s="82"/>
      <c r="I45" s="83"/>
    </row>
    <row r="46" spans="1:18">
      <c r="A46" s="18"/>
      <c r="B46" s="19"/>
      <c r="C46" s="21"/>
      <c r="D46" s="94"/>
      <c r="E46" s="77"/>
      <c r="F46" s="55">
        <f t="shared" si="0"/>
        <v>0</v>
      </c>
      <c r="G46" s="82"/>
      <c r="H46" s="82"/>
      <c r="I46" s="83"/>
    </row>
    <row r="47" spans="1:18">
      <c r="A47" s="18"/>
      <c r="B47" s="19"/>
      <c r="C47" s="21"/>
      <c r="D47" s="94"/>
      <c r="E47" s="77"/>
      <c r="F47" s="55">
        <f t="shared" si="0"/>
        <v>0</v>
      </c>
      <c r="G47" s="82"/>
      <c r="H47" s="82"/>
      <c r="I47" s="83"/>
    </row>
    <row r="48" spans="1:18">
      <c r="A48" s="18"/>
      <c r="B48" s="19"/>
      <c r="C48" s="21"/>
      <c r="D48" s="94"/>
      <c r="E48" s="77"/>
      <c r="F48" s="55">
        <f t="shared" si="0"/>
        <v>0</v>
      </c>
      <c r="G48" s="82"/>
      <c r="H48" s="82"/>
      <c r="I48" s="83"/>
    </row>
    <row r="49" spans="1:9">
      <c r="A49" s="18"/>
      <c r="B49" s="19"/>
      <c r="C49" s="21"/>
      <c r="D49" s="94"/>
      <c r="E49" s="77"/>
      <c r="F49" s="55">
        <f t="shared" si="0"/>
        <v>0</v>
      </c>
      <c r="G49" s="82"/>
      <c r="H49" s="82"/>
      <c r="I49" s="83"/>
    </row>
    <row r="50" spans="1:9">
      <c r="A50" s="18"/>
      <c r="B50" s="19"/>
      <c r="C50" s="21"/>
      <c r="D50" s="94"/>
      <c r="E50" s="77"/>
      <c r="F50" s="55">
        <f t="shared" si="0"/>
        <v>0</v>
      </c>
      <c r="G50" s="82"/>
      <c r="H50" s="82"/>
      <c r="I50" s="83"/>
    </row>
    <row r="51" spans="1:9">
      <c r="A51" s="18"/>
      <c r="B51" s="19"/>
      <c r="C51" s="21"/>
      <c r="D51" s="94"/>
      <c r="E51" s="77"/>
      <c r="F51" s="55">
        <f t="shared" si="0"/>
        <v>0</v>
      </c>
      <c r="G51" s="82"/>
      <c r="H51" s="82"/>
      <c r="I51" s="83"/>
    </row>
    <row r="52" spans="1:9">
      <c r="A52" s="18"/>
      <c r="B52" s="19"/>
      <c r="C52" s="21"/>
      <c r="D52" s="94"/>
      <c r="E52" s="77"/>
      <c r="F52" s="55">
        <f t="shared" si="0"/>
        <v>0</v>
      </c>
      <c r="G52" s="82"/>
      <c r="H52" s="82"/>
      <c r="I52" s="83"/>
    </row>
    <row r="53" spans="1:9">
      <c r="A53" s="18"/>
      <c r="B53" s="19"/>
      <c r="C53" s="21"/>
      <c r="D53" s="94"/>
      <c r="E53" s="77"/>
      <c r="F53" s="55">
        <f t="shared" si="0"/>
        <v>0</v>
      </c>
      <c r="G53" s="82"/>
      <c r="H53" s="82"/>
      <c r="I53" s="83"/>
    </row>
    <row r="54" spans="1:9">
      <c r="A54" s="18"/>
      <c r="B54" s="19"/>
      <c r="C54" s="21"/>
      <c r="D54" s="94"/>
      <c r="E54" s="77"/>
      <c r="F54" s="55">
        <f t="shared" si="0"/>
        <v>0</v>
      </c>
      <c r="G54" s="82"/>
      <c r="H54" s="82"/>
      <c r="I54" s="83"/>
    </row>
    <row r="55" spans="1:9">
      <c r="A55" s="18"/>
      <c r="B55" s="19"/>
      <c r="C55" s="21"/>
      <c r="D55" s="94"/>
      <c r="E55" s="77"/>
      <c r="F55" s="55">
        <f t="shared" si="0"/>
        <v>0</v>
      </c>
      <c r="G55" s="82"/>
      <c r="H55" s="82"/>
      <c r="I55" s="83"/>
    </row>
    <row r="56" spans="1:9">
      <c r="A56" s="18"/>
      <c r="B56" s="19"/>
      <c r="C56" s="21"/>
      <c r="D56" s="94"/>
      <c r="E56" s="77"/>
      <c r="F56" s="55">
        <f t="shared" si="0"/>
        <v>0</v>
      </c>
      <c r="G56" s="82"/>
      <c r="H56" s="82"/>
      <c r="I56" s="83"/>
    </row>
    <row r="57" spans="1:9">
      <c r="A57" s="18"/>
      <c r="B57" s="19"/>
      <c r="C57" s="21"/>
      <c r="D57" s="94"/>
      <c r="E57" s="77"/>
      <c r="F57" s="55">
        <f t="shared" si="0"/>
        <v>0</v>
      </c>
      <c r="G57" s="82"/>
      <c r="H57" s="82"/>
      <c r="I57" s="83"/>
    </row>
    <row r="58" spans="1:9">
      <c r="A58" s="18"/>
      <c r="B58" s="19"/>
      <c r="C58" s="21"/>
      <c r="D58" s="94"/>
      <c r="E58" s="77"/>
      <c r="F58" s="55">
        <f t="shared" si="0"/>
        <v>0</v>
      </c>
      <c r="G58" s="82"/>
      <c r="H58" s="82"/>
      <c r="I58" s="83"/>
    </row>
    <row r="59" spans="1:9">
      <c r="A59" s="18"/>
      <c r="B59" s="19"/>
      <c r="C59" s="21"/>
      <c r="D59" s="94"/>
      <c r="E59" s="77"/>
      <c r="F59" s="55">
        <f t="shared" si="0"/>
        <v>0</v>
      </c>
      <c r="G59" s="82"/>
      <c r="H59" s="82"/>
      <c r="I59" s="83"/>
    </row>
    <row r="60" spans="1:9">
      <c r="A60" s="18"/>
      <c r="B60" s="19"/>
      <c r="C60" s="21"/>
      <c r="D60" s="94"/>
      <c r="E60" s="77"/>
      <c r="F60" s="55">
        <f t="shared" si="0"/>
        <v>0</v>
      </c>
      <c r="G60" s="82"/>
      <c r="H60" s="82"/>
      <c r="I60" s="83"/>
    </row>
    <row r="61" spans="1:9">
      <c r="A61" s="18"/>
      <c r="B61" s="19"/>
      <c r="C61" s="21"/>
      <c r="D61" s="94"/>
      <c r="E61" s="77"/>
      <c r="F61" s="55">
        <f t="shared" si="0"/>
        <v>0</v>
      </c>
      <c r="G61" s="82"/>
      <c r="H61" s="82"/>
      <c r="I61" s="83"/>
    </row>
    <row r="62" spans="1:9">
      <c r="A62" s="18"/>
      <c r="B62" s="19"/>
      <c r="C62" s="21"/>
      <c r="D62" s="94"/>
      <c r="E62" s="77"/>
      <c r="F62" s="55">
        <f t="shared" si="0"/>
        <v>0</v>
      </c>
      <c r="G62" s="82"/>
      <c r="H62" s="82"/>
      <c r="I62" s="83"/>
    </row>
    <row r="63" spans="1:9">
      <c r="A63" s="18"/>
      <c r="B63" s="19"/>
      <c r="C63" s="21"/>
      <c r="D63" s="94"/>
      <c r="E63" s="77"/>
      <c r="F63" s="55">
        <f t="shared" si="0"/>
        <v>0</v>
      </c>
      <c r="G63" s="82"/>
      <c r="H63" s="82"/>
      <c r="I63" s="83"/>
    </row>
    <row r="64" spans="1:9">
      <c r="A64" s="18"/>
      <c r="B64" s="19"/>
      <c r="C64" s="21"/>
      <c r="D64" s="94"/>
      <c r="E64" s="77"/>
      <c r="F64" s="55">
        <f t="shared" si="0"/>
        <v>0</v>
      </c>
      <c r="G64" s="82"/>
      <c r="H64" s="82"/>
      <c r="I64" s="83"/>
    </row>
    <row r="65" spans="1:9">
      <c r="A65" s="18"/>
      <c r="B65" s="19"/>
      <c r="C65" s="21"/>
      <c r="D65" s="94"/>
      <c r="E65" s="77"/>
      <c r="F65" s="55">
        <f t="shared" si="0"/>
        <v>0</v>
      </c>
      <c r="G65" s="82"/>
      <c r="H65" s="82"/>
      <c r="I65" s="83"/>
    </row>
    <row r="66" spans="1:9">
      <c r="A66" s="18"/>
      <c r="B66" s="19"/>
      <c r="C66" s="21"/>
      <c r="D66" s="94"/>
      <c r="E66" s="77"/>
      <c r="F66" s="55">
        <f t="shared" si="0"/>
        <v>0</v>
      </c>
      <c r="G66" s="82"/>
      <c r="H66" s="82"/>
      <c r="I66" s="83"/>
    </row>
    <row r="67" spans="1:9">
      <c r="A67" s="18"/>
      <c r="B67" s="19"/>
      <c r="C67" s="21"/>
      <c r="D67" s="94"/>
      <c r="E67" s="77"/>
      <c r="F67" s="55">
        <f t="shared" si="0"/>
        <v>0</v>
      </c>
      <c r="G67" s="82"/>
      <c r="H67" s="82"/>
      <c r="I67" s="83"/>
    </row>
    <row r="68" spans="1:9">
      <c r="A68" s="18"/>
      <c r="B68" s="19"/>
      <c r="C68" s="21"/>
      <c r="D68" s="94"/>
      <c r="E68" s="77"/>
      <c r="F68" s="55">
        <f t="shared" si="0"/>
        <v>0</v>
      </c>
      <c r="G68" s="82"/>
      <c r="H68" s="82"/>
      <c r="I68" s="83"/>
    </row>
    <row r="69" spans="1:9">
      <c r="A69" s="18"/>
      <c r="B69" s="19"/>
      <c r="C69" s="21"/>
      <c r="D69" s="94"/>
      <c r="E69" s="77"/>
      <c r="F69" s="55">
        <f t="shared" si="0"/>
        <v>0</v>
      </c>
      <c r="G69" s="82"/>
      <c r="H69" s="82"/>
      <c r="I69" s="83"/>
    </row>
    <row r="70" spans="1:9">
      <c r="A70" s="18"/>
      <c r="B70" s="19"/>
      <c r="C70" s="21"/>
      <c r="D70" s="94"/>
      <c r="E70" s="77"/>
      <c r="F70" s="55">
        <f t="shared" si="0"/>
        <v>0</v>
      </c>
      <c r="G70" s="82"/>
      <c r="H70" s="82"/>
      <c r="I70" s="83"/>
    </row>
    <row r="71" spans="1:9">
      <c r="A71" s="18"/>
      <c r="B71" s="19"/>
      <c r="C71" s="21"/>
      <c r="D71" s="94"/>
      <c r="E71" s="77"/>
      <c r="F71" s="55">
        <f t="shared" si="0"/>
        <v>0</v>
      </c>
      <c r="G71" s="82"/>
      <c r="H71" s="82"/>
      <c r="I71" s="83"/>
    </row>
    <row r="72" spans="1:9">
      <c r="A72" s="18"/>
      <c r="B72" s="19"/>
      <c r="C72" s="21"/>
      <c r="D72" s="94"/>
      <c r="E72" s="77"/>
      <c r="F72" s="55">
        <f t="shared" si="0"/>
        <v>0</v>
      </c>
      <c r="G72" s="82"/>
      <c r="H72" s="82"/>
      <c r="I72" s="83"/>
    </row>
    <row r="73" spans="1:9">
      <c r="A73" s="18"/>
      <c r="B73" s="19"/>
      <c r="C73" s="21"/>
      <c r="D73" s="94"/>
      <c r="E73" s="77"/>
      <c r="F73" s="55">
        <f t="shared" si="0"/>
        <v>0</v>
      </c>
      <c r="G73" s="82"/>
      <c r="H73" s="82"/>
      <c r="I73" s="83"/>
    </row>
    <row r="74" spans="1:9">
      <c r="A74" s="18"/>
      <c r="B74" s="19"/>
      <c r="C74" s="21"/>
      <c r="D74" s="94"/>
      <c r="E74" s="77"/>
      <c r="F74" s="55">
        <f t="shared" si="0"/>
        <v>0</v>
      </c>
      <c r="G74" s="82"/>
      <c r="H74" s="82"/>
      <c r="I74" s="83"/>
    </row>
    <row r="75" spans="1:9">
      <c r="A75" s="18"/>
      <c r="B75" s="19"/>
      <c r="C75" s="21"/>
      <c r="D75" s="94"/>
      <c r="E75" s="77"/>
      <c r="F75" s="55">
        <f t="shared" si="0"/>
        <v>0</v>
      </c>
      <c r="G75" s="82"/>
      <c r="H75" s="82"/>
      <c r="I75" s="83"/>
    </row>
    <row r="76" spans="1:9">
      <c r="A76" s="18"/>
      <c r="B76" s="19"/>
      <c r="C76" s="21"/>
      <c r="D76" s="94"/>
      <c r="E76" s="77"/>
      <c r="F76" s="55">
        <f t="shared" ref="F76:F139" si="1">SUM(G76:I76)</f>
        <v>0</v>
      </c>
      <c r="G76" s="82"/>
      <c r="H76" s="82"/>
      <c r="I76" s="83"/>
    </row>
    <row r="77" spans="1:9">
      <c r="A77" s="18"/>
      <c r="B77" s="19"/>
      <c r="C77" s="21"/>
      <c r="D77" s="94"/>
      <c r="E77" s="77"/>
      <c r="F77" s="55">
        <f t="shared" si="1"/>
        <v>0</v>
      </c>
      <c r="G77" s="82"/>
      <c r="H77" s="82"/>
      <c r="I77" s="83"/>
    </row>
    <row r="78" spans="1:9">
      <c r="A78" s="18"/>
      <c r="B78" s="19"/>
      <c r="C78" s="21"/>
      <c r="D78" s="94"/>
      <c r="E78" s="77"/>
      <c r="F78" s="55">
        <f t="shared" si="1"/>
        <v>0</v>
      </c>
      <c r="G78" s="82"/>
      <c r="H78" s="82"/>
      <c r="I78" s="83"/>
    </row>
    <row r="79" spans="1:9">
      <c r="A79" s="18"/>
      <c r="B79" s="19"/>
      <c r="C79" s="21"/>
      <c r="D79" s="94"/>
      <c r="E79" s="77"/>
      <c r="F79" s="55">
        <f t="shared" si="1"/>
        <v>0</v>
      </c>
      <c r="G79" s="82"/>
      <c r="H79" s="82"/>
      <c r="I79" s="83"/>
    </row>
    <row r="80" spans="1:9">
      <c r="A80" s="18"/>
      <c r="B80" s="19"/>
      <c r="C80" s="21"/>
      <c r="D80" s="94"/>
      <c r="E80" s="77"/>
      <c r="F80" s="55">
        <f t="shared" si="1"/>
        <v>0</v>
      </c>
      <c r="G80" s="82"/>
      <c r="H80" s="82"/>
      <c r="I80" s="83"/>
    </row>
    <row r="81" spans="1:9">
      <c r="A81" s="18"/>
      <c r="B81" s="19"/>
      <c r="C81" s="21"/>
      <c r="D81" s="94"/>
      <c r="E81" s="77"/>
      <c r="F81" s="55">
        <f t="shared" si="1"/>
        <v>0</v>
      </c>
      <c r="G81" s="82"/>
      <c r="H81" s="82"/>
      <c r="I81" s="83"/>
    </row>
    <row r="82" spans="1:9">
      <c r="A82" s="18"/>
      <c r="B82" s="19"/>
      <c r="C82" s="21"/>
      <c r="D82" s="94"/>
      <c r="E82" s="77"/>
      <c r="F82" s="55">
        <f t="shared" si="1"/>
        <v>0</v>
      </c>
      <c r="G82" s="82"/>
      <c r="H82" s="82"/>
      <c r="I82" s="83"/>
    </row>
    <row r="83" spans="1:9">
      <c r="A83" s="18"/>
      <c r="B83" s="19"/>
      <c r="C83" s="21"/>
      <c r="D83" s="94"/>
      <c r="E83" s="77"/>
      <c r="F83" s="55">
        <f t="shared" si="1"/>
        <v>0</v>
      </c>
      <c r="G83" s="82"/>
      <c r="H83" s="82"/>
      <c r="I83" s="83"/>
    </row>
    <row r="84" spans="1:9">
      <c r="A84" s="18"/>
      <c r="B84" s="19"/>
      <c r="C84" s="21"/>
      <c r="D84" s="94"/>
      <c r="E84" s="77"/>
      <c r="F84" s="55">
        <f t="shared" si="1"/>
        <v>0</v>
      </c>
      <c r="G84" s="82"/>
      <c r="H84" s="82"/>
      <c r="I84" s="83"/>
    </row>
    <row r="85" spans="1:9">
      <c r="A85" s="18"/>
      <c r="B85" s="19"/>
      <c r="C85" s="21"/>
      <c r="D85" s="94"/>
      <c r="E85" s="77"/>
      <c r="F85" s="55">
        <f t="shared" si="1"/>
        <v>0</v>
      </c>
      <c r="G85" s="82"/>
      <c r="H85" s="82"/>
      <c r="I85" s="83"/>
    </row>
    <row r="86" spans="1:9">
      <c r="A86" s="18"/>
      <c r="B86" s="19"/>
      <c r="C86" s="21"/>
      <c r="D86" s="94"/>
      <c r="E86" s="77"/>
      <c r="F86" s="55">
        <f t="shared" si="1"/>
        <v>0</v>
      </c>
      <c r="G86" s="82"/>
      <c r="H86" s="82"/>
      <c r="I86" s="83"/>
    </row>
    <row r="87" spans="1:9">
      <c r="A87" s="18"/>
      <c r="B87" s="19"/>
      <c r="C87" s="21"/>
      <c r="D87" s="94"/>
      <c r="E87" s="77"/>
      <c r="F87" s="55">
        <f t="shared" si="1"/>
        <v>0</v>
      </c>
      <c r="G87" s="82"/>
      <c r="H87" s="82"/>
      <c r="I87" s="83"/>
    </row>
    <row r="88" spans="1:9">
      <c r="A88" s="18"/>
      <c r="B88" s="19"/>
      <c r="C88" s="21"/>
      <c r="D88" s="94"/>
      <c r="E88" s="77"/>
      <c r="F88" s="55">
        <f t="shared" si="1"/>
        <v>0</v>
      </c>
      <c r="G88" s="82"/>
      <c r="H88" s="82"/>
      <c r="I88" s="83"/>
    </row>
    <row r="89" spans="1:9">
      <c r="A89" s="18"/>
      <c r="B89" s="19"/>
      <c r="C89" s="21"/>
      <c r="D89" s="94"/>
      <c r="E89" s="77"/>
      <c r="F89" s="55">
        <f t="shared" si="1"/>
        <v>0</v>
      </c>
      <c r="G89" s="82"/>
      <c r="H89" s="82"/>
      <c r="I89" s="83"/>
    </row>
    <row r="90" spans="1:9">
      <c r="A90" s="18"/>
      <c r="B90" s="19"/>
      <c r="C90" s="21"/>
      <c r="D90" s="94"/>
      <c r="E90" s="77"/>
      <c r="F90" s="55">
        <f t="shared" si="1"/>
        <v>0</v>
      </c>
      <c r="G90" s="82"/>
      <c r="H90" s="82"/>
      <c r="I90" s="83"/>
    </row>
    <row r="91" spans="1:9">
      <c r="A91" s="18"/>
      <c r="B91" s="19"/>
      <c r="C91" s="21"/>
      <c r="D91" s="94"/>
      <c r="E91" s="77"/>
      <c r="F91" s="55">
        <f t="shared" si="1"/>
        <v>0</v>
      </c>
      <c r="G91" s="82"/>
      <c r="H91" s="82"/>
      <c r="I91" s="83"/>
    </row>
    <row r="92" spans="1:9">
      <c r="A92" s="18"/>
      <c r="B92" s="19"/>
      <c r="C92" s="21"/>
      <c r="D92" s="94"/>
      <c r="E92" s="77"/>
      <c r="F92" s="55">
        <f t="shared" si="1"/>
        <v>0</v>
      </c>
      <c r="G92" s="82"/>
      <c r="H92" s="82"/>
      <c r="I92" s="83"/>
    </row>
    <row r="93" spans="1:9">
      <c r="A93" s="18"/>
      <c r="B93" s="19"/>
      <c r="C93" s="21"/>
      <c r="D93" s="94"/>
      <c r="E93" s="77"/>
      <c r="F93" s="55">
        <f t="shared" si="1"/>
        <v>0</v>
      </c>
      <c r="G93" s="82"/>
      <c r="H93" s="82"/>
      <c r="I93" s="83"/>
    </row>
    <row r="94" spans="1:9">
      <c r="A94" s="18"/>
      <c r="B94" s="19"/>
      <c r="C94" s="21"/>
      <c r="D94" s="94"/>
      <c r="E94" s="77"/>
      <c r="F94" s="55">
        <f t="shared" si="1"/>
        <v>0</v>
      </c>
      <c r="G94" s="82"/>
      <c r="H94" s="82"/>
      <c r="I94" s="83"/>
    </row>
    <row r="95" spans="1:9">
      <c r="A95" s="18"/>
      <c r="B95" s="19"/>
      <c r="C95" s="21"/>
      <c r="D95" s="94"/>
      <c r="E95" s="77"/>
      <c r="F95" s="55">
        <f t="shared" si="1"/>
        <v>0</v>
      </c>
      <c r="G95" s="82"/>
      <c r="H95" s="82"/>
      <c r="I95" s="83"/>
    </row>
    <row r="96" spans="1:9">
      <c r="A96" s="18"/>
      <c r="B96" s="19"/>
      <c r="C96" s="21"/>
      <c r="D96" s="94"/>
      <c r="E96" s="77"/>
      <c r="F96" s="55">
        <f t="shared" si="1"/>
        <v>0</v>
      </c>
      <c r="G96" s="82"/>
      <c r="H96" s="82"/>
      <c r="I96" s="83"/>
    </row>
    <row r="97" spans="1:9">
      <c r="A97" s="18"/>
      <c r="B97" s="19"/>
      <c r="C97" s="21"/>
      <c r="D97" s="94"/>
      <c r="E97" s="77"/>
      <c r="F97" s="55">
        <f t="shared" si="1"/>
        <v>0</v>
      </c>
      <c r="G97" s="82"/>
      <c r="H97" s="82"/>
      <c r="I97" s="83"/>
    </row>
    <row r="98" spans="1:9">
      <c r="A98" s="18"/>
      <c r="B98" s="19"/>
      <c r="C98" s="21"/>
      <c r="D98" s="94"/>
      <c r="E98" s="77"/>
      <c r="F98" s="55">
        <f t="shared" si="1"/>
        <v>0</v>
      </c>
      <c r="G98" s="82"/>
      <c r="H98" s="82"/>
      <c r="I98" s="83"/>
    </row>
    <row r="99" spans="1:9">
      <c r="A99" s="18"/>
      <c r="B99" s="19"/>
      <c r="C99" s="21"/>
      <c r="D99" s="94"/>
      <c r="E99" s="77"/>
      <c r="F99" s="55">
        <f t="shared" si="1"/>
        <v>0</v>
      </c>
      <c r="G99" s="82"/>
      <c r="H99" s="82"/>
      <c r="I99" s="83"/>
    </row>
    <row r="100" spans="1:9">
      <c r="A100" s="18"/>
      <c r="B100" s="19"/>
      <c r="C100" s="21"/>
      <c r="D100" s="94"/>
      <c r="E100" s="77"/>
      <c r="F100" s="55">
        <f t="shared" si="1"/>
        <v>0</v>
      </c>
      <c r="G100" s="82"/>
      <c r="H100" s="82"/>
      <c r="I100" s="83"/>
    </row>
    <row r="101" spans="1:9">
      <c r="A101" s="18"/>
      <c r="B101" s="19"/>
      <c r="C101" s="21"/>
      <c r="D101" s="94"/>
      <c r="E101" s="77"/>
      <c r="F101" s="55">
        <f t="shared" si="1"/>
        <v>0</v>
      </c>
      <c r="G101" s="82"/>
      <c r="H101" s="82"/>
      <c r="I101" s="83"/>
    </row>
    <row r="102" spans="1:9">
      <c r="A102" s="18"/>
      <c r="B102" s="19"/>
      <c r="C102" s="21"/>
      <c r="D102" s="94"/>
      <c r="E102" s="77"/>
      <c r="F102" s="55">
        <f t="shared" si="1"/>
        <v>0</v>
      </c>
      <c r="G102" s="82"/>
      <c r="H102" s="82"/>
      <c r="I102" s="83"/>
    </row>
    <row r="103" spans="1:9">
      <c r="A103" s="18"/>
      <c r="B103" s="19"/>
      <c r="C103" s="21"/>
      <c r="D103" s="94"/>
      <c r="E103" s="77"/>
      <c r="F103" s="55">
        <f t="shared" si="1"/>
        <v>0</v>
      </c>
      <c r="G103" s="82"/>
      <c r="H103" s="82"/>
      <c r="I103" s="83"/>
    </row>
    <row r="104" spans="1:9">
      <c r="A104" s="18"/>
      <c r="B104" s="19"/>
      <c r="C104" s="21"/>
      <c r="D104" s="94"/>
      <c r="E104" s="77"/>
      <c r="F104" s="55">
        <f t="shared" si="1"/>
        <v>0</v>
      </c>
      <c r="G104" s="82"/>
      <c r="H104" s="82"/>
      <c r="I104" s="83"/>
    </row>
    <row r="105" spans="1:9">
      <c r="A105" s="18"/>
      <c r="B105" s="19"/>
      <c r="C105" s="21"/>
      <c r="D105" s="94"/>
      <c r="E105" s="77"/>
      <c r="F105" s="55">
        <f t="shared" si="1"/>
        <v>0</v>
      </c>
      <c r="G105" s="82"/>
      <c r="H105" s="82"/>
      <c r="I105" s="83"/>
    </row>
    <row r="106" spans="1:9">
      <c r="A106" s="18"/>
      <c r="B106" s="19"/>
      <c r="C106" s="21"/>
      <c r="D106" s="94"/>
      <c r="E106" s="77"/>
      <c r="F106" s="55">
        <f t="shared" si="1"/>
        <v>0</v>
      </c>
      <c r="G106" s="82"/>
      <c r="H106" s="82"/>
      <c r="I106" s="83"/>
    </row>
    <row r="107" spans="1:9">
      <c r="A107" s="18"/>
      <c r="B107" s="19"/>
      <c r="C107" s="21"/>
      <c r="D107" s="94"/>
      <c r="E107" s="77"/>
      <c r="F107" s="55">
        <f t="shared" si="1"/>
        <v>0</v>
      </c>
      <c r="G107" s="82"/>
      <c r="H107" s="82"/>
      <c r="I107" s="83"/>
    </row>
    <row r="108" spans="1:9">
      <c r="A108" s="18"/>
      <c r="B108" s="19"/>
      <c r="C108" s="21"/>
      <c r="D108" s="94"/>
      <c r="E108" s="77"/>
      <c r="F108" s="55">
        <f t="shared" si="1"/>
        <v>0</v>
      </c>
      <c r="G108" s="82"/>
      <c r="H108" s="82"/>
      <c r="I108" s="83"/>
    </row>
    <row r="109" spans="1:9">
      <c r="A109" s="18"/>
      <c r="B109" s="19"/>
      <c r="C109" s="21"/>
      <c r="D109" s="94"/>
      <c r="E109" s="77"/>
      <c r="F109" s="55">
        <f t="shared" si="1"/>
        <v>0</v>
      </c>
      <c r="G109" s="82"/>
      <c r="H109" s="82"/>
      <c r="I109" s="83"/>
    </row>
    <row r="110" spans="1:9">
      <c r="A110" s="18"/>
      <c r="B110" s="19"/>
      <c r="C110" s="21"/>
      <c r="D110" s="94"/>
      <c r="E110" s="77"/>
      <c r="F110" s="55">
        <f t="shared" si="1"/>
        <v>0</v>
      </c>
      <c r="G110" s="82"/>
      <c r="H110" s="82"/>
      <c r="I110" s="83"/>
    </row>
    <row r="111" spans="1:9">
      <c r="A111" s="18"/>
      <c r="B111" s="19"/>
      <c r="C111" s="21"/>
      <c r="D111" s="94"/>
      <c r="E111" s="77"/>
      <c r="F111" s="55">
        <f t="shared" si="1"/>
        <v>0</v>
      </c>
      <c r="G111" s="82"/>
      <c r="H111" s="82"/>
      <c r="I111" s="83"/>
    </row>
    <row r="112" spans="1:9">
      <c r="A112" s="18"/>
      <c r="B112" s="19"/>
      <c r="C112" s="21"/>
      <c r="D112" s="94"/>
      <c r="E112" s="77"/>
      <c r="F112" s="55">
        <f t="shared" si="1"/>
        <v>0</v>
      </c>
      <c r="G112" s="82"/>
      <c r="H112" s="82"/>
      <c r="I112" s="83"/>
    </row>
    <row r="113" spans="1:9">
      <c r="A113" s="18"/>
      <c r="B113" s="19"/>
      <c r="C113" s="21"/>
      <c r="D113" s="94"/>
      <c r="E113" s="77"/>
      <c r="F113" s="55">
        <f t="shared" si="1"/>
        <v>0</v>
      </c>
      <c r="G113" s="82"/>
      <c r="H113" s="82"/>
      <c r="I113" s="83"/>
    </row>
    <row r="114" spans="1:9">
      <c r="A114" s="18"/>
      <c r="B114" s="19"/>
      <c r="C114" s="21"/>
      <c r="D114" s="94"/>
      <c r="E114" s="77"/>
      <c r="F114" s="55">
        <f t="shared" si="1"/>
        <v>0</v>
      </c>
      <c r="G114" s="82"/>
      <c r="H114" s="82"/>
      <c r="I114" s="83"/>
    </row>
    <row r="115" spans="1:9">
      <c r="A115" s="18"/>
      <c r="B115" s="19"/>
      <c r="C115" s="21"/>
      <c r="D115" s="94"/>
      <c r="E115" s="77"/>
      <c r="F115" s="55">
        <f t="shared" si="1"/>
        <v>0</v>
      </c>
      <c r="G115" s="82"/>
      <c r="H115" s="82"/>
      <c r="I115" s="83"/>
    </row>
    <row r="116" spans="1:9">
      <c r="A116" s="18"/>
      <c r="B116" s="19"/>
      <c r="C116" s="21"/>
      <c r="D116" s="94"/>
      <c r="E116" s="77"/>
      <c r="F116" s="55">
        <f t="shared" si="1"/>
        <v>0</v>
      </c>
      <c r="G116" s="82"/>
      <c r="H116" s="82"/>
      <c r="I116" s="83"/>
    </row>
    <row r="117" spans="1:9">
      <c r="A117" s="18"/>
      <c r="B117" s="19"/>
      <c r="C117" s="21"/>
      <c r="D117" s="94"/>
      <c r="E117" s="77"/>
      <c r="F117" s="55">
        <f t="shared" si="1"/>
        <v>0</v>
      </c>
      <c r="G117" s="82"/>
      <c r="H117" s="82"/>
      <c r="I117" s="83"/>
    </row>
    <row r="118" spans="1:9">
      <c r="A118" s="18"/>
      <c r="B118" s="19"/>
      <c r="C118" s="21"/>
      <c r="D118" s="94"/>
      <c r="E118" s="77"/>
      <c r="F118" s="55">
        <f t="shared" si="1"/>
        <v>0</v>
      </c>
      <c r="G118" s="82"/>
      <c r="H118" s="82"/>
      <c r="I118" s="83"/>
    </row>
    <row r="119" spans="1:9">
      <c r="A119" s="18"/>
      <c r="B119" s="19"/>
      <c r="C119" s="21"/>
      <c r="D119" s="94"/>
      <c r="E119" s="77"/>
      <c r="F119" s="55">
        <f t="shared" si="1"/>
        <v>0</v>
      </c>
      <c r="G119" s="82"/>
      <c r="H119" s="82"/>
      <c r="I119" s="83"/>
    </row>
    <row r="120" spans="1:9">
      <c r="A120" s="18"/>
      <c r="B120" s="19"/>
      <c r="C120" s="21"/>
      <c r="D120" s="94"/>
      <c r="E120" s="77"/>
      <c r="F120" s="55">
        <f t="shared" si="1"/>
        <v>0</v>
      </c>
      <c r="G120" s="82"/>
      <c r="H120" s="82"/>
      <c r="I120" s="83"/>
    </row>
    <row r="121" spans="1:9">
      <c r="A121" s="18"/>
      <c r="B121" s="19"/>
      <c r="C121" s="21"/>
      <c r="D121" s="94"/>
      <c r="E121" s="77"/>
      <c r="F121" s="55">
        <f t="shared" si="1"/>
        <v>0</v>
      </c>
      <c r="G121" s="82"/>
      <c r="H121" s="82"/>
      <c r="I121" s="83"/>
    </row>
    <row r="122" spans="1:9">
      <c r="A122" s="18"/>
      <c r="B122" s="19"/>
      <c r="C122" s="21"/>
      <c r="D122" s="94"/>
      <c r="E122" s="77"/>
      <c r="F122" s="55">
        <f t="shared" si="1"/>
        <v>0</v>
      </c>
      <c r="G122" s="82"/>
      <c r="H122" s="82"/>
      <c r="I122" s="83"/>
    </row>
    <row r="123" spans="1:9">
      <c r="A123" s="18"/>
      <c r="B123" s="19"/>
      <c r="C123" s="21"/>
      <c r="D123" s="94"/>
      <c r="E123" s="77"/>
      <c r="F123" s="55">
        <f t="shared" si="1"/>
        <v>0</v>
      </c>
      <c r="G123" s="82"/>
      <c r="H123" s="82"/>
      <c r="I123" s="83"/>
    </row>
    <row r="124" spans="1:9">
      <c r="A124" s="18"/>
      <c r="B124" s="19"/>
      <c r="C124" s="21"/>
      <c r="D124" s="94"/>
      <c r="E124" s="77"/>
      <c r="F124" s="55">
        <f t="shared" si="1"/>
        <v>0</v>
      </c>
      <c r="G124" s="82"/>
      <c r="H124" s="82"/>
      <c r="I124" s="83"/>
    </row>
    <row r="125" spans="1:9">
      <c r="A125" s="18"/>
      <c r="B125" s="19"/>
      <c r="C125" s="21"/>
      <c r="D125" s="94"/>
      <c r="E125" s="77"/>
      <c r="F125" s="55">
        <f t="shared" si="1"/>
        <v>0</v>
      </c>
      <c r="G125" s="82"/>
      <c r="H125" s="82"/>
      <c r="I125" s="83"/>
    </row>
    <row r="126" spans="1:9">
      <c r="A126" s="18"/>
      <c r="B126" s="19"/>
      <c r="C126" s="21"/>
      <c r="D126" s="94"/>
      <c r="E126" s="77"/>
      <c r="F126" s="55">
        <f t="shared" si="1"/>
        <v>0</v>
      </c>
      <c r="G126" s="82"/>
      <c r="H126" s="82"/>
      <c r="I126" s="83"/>
    </row>
    <row r="127" spans="1:9">
      <c r="A127" s="18"/>
      <c r="B127" s="19"/>
      <c r="C127" s="21"/>
      <c r="D127" s="94"/>
      <c r="E127" s="77"/>
      <c r="F127" s="55">
        <f t="shared" si="1"/>
        <v>0</v>
      </c>
      <c r="G127" s="82"/>
      <c r="H127" s="82"/>
      <c r="I127" s="83"/>
    </row>
    <row r="128" spans="1:9">
      <c r="A128" s="18"/>
      <c r="B128" s="19"/>
      <c r="C128" s="21"/>
      <c r="D128" s="94"/>
      <c r="E128" s="77"/>
      <c r="F128" s="55">
        <f t="shared" si="1"/>
        <v>0</v>
      </c>
      <c r="G128" s="82"/>
      <c r="H128" s="82"/>
      <c r="I128" s="83"/>
    </row>
    <row r="129" spans="1:9">
      <c r="A129" s="18"/>
      <c r="B129" s="19"/>
      <c r="C129" s="21"/>
      <c r="D129" s="94"/>
      <c r="E129" s="77"/>
      <c r="F129" s="55">
        <f t="shared" si="1"/>
        <v>0</v>
      </c>
      <c r="G129" s="82"/>
      <c r="H129" s="82"/>
      <c r="I129" s="83"/>
    </row>
    <row r="130" spans="1:9">
      <c r="A130" s="18"/>
      <c r="B130" s="19"/>
      <c r="C130" s="21"/>
      <c r="D130" s="94"/>
      <c r="E130" s="77"/>
      <c r="F130" s="55">
        <f t="shared" si="1"/>
        <v>0</v>
      </c>
      <c r="G130" s="82"/>
      <c r="H130" s="82"/>
      <c r="I130" s="83"/>
    </row>
    <row r="131" spans="1:9">
      <c r="A131" s="18"/>
      <c r="B131" s="19"/>
      <c r="C131" s="21"/>
      <c r="D131" s="94"/>
      <c r="E131" s="77"/>
      <c r="F131" s="55">
        <f t="shared" si="1"/>
        <v>0</v>
      </c>
      <c r="G131" s="82"/>
      <c r="H131" s="82"/>
      <c r="I131" s="83"/>
    </row>
    <row r="132" spans="1:9">
      <c r="A132" s="18"/>
      <c r="B132" s="19"/>
      <c r="C132" s="21"/>
      <c r="D132" s="94"/>
      <c r="E132" s="77"/>
      <c r="F132" s="55">
        <f t="shared" si="1"/>
        <v>0</v>
      </c>
      <c r="G132" s="82"/>
      <c r="H132" s="82"/>
      <c r="I132" s="83"/>
    </row>
    <row r="133" spans="1:9">
      <c r="A133" s="18"/>
      <c r="B133" s="19"/>
      <c r="C133" s="21"/>
      <c r="D133" s="94"/>
      <c r="E133" s="77"/>
      <c r="F133" s="55">
        <f t="shared" si="1"/>
        <v>0</v>
      </c>
      <c r="G133" s="82"/>
      <c r="H133" s="82"/>
      <c r="I133" s="83"/>
    </row>
    <row r="134" spans="1:9">
      <c r="A134" s="18"/>
      <c r="B134" s="19"/>
      <c r="C134" s="21"/>
      <c r="D134" s="94"/>
      <c r="E134" s="77"/>
      <c r="F134" s="55">
        <f t="shared" si="1"/>
        <v>0</v>
      </c>
      <c r="G134" s="82"/>
      <c r="H134" s="82"/>
      <c r="I134" s="83"/>
    </row>
    <row r="135" spans="1:9">
      <c r="A135" s="18"/>
      <c r="B135" s="19"/>
      <c r="C135" s="21"/>
      <c r="D135" s="94"/>
      <c r="E135" s="77"/>
      <c r="F135" s="55">
        <f t="shared" si="1"/>
        <v>0</v>
      </c>
      <c r="G135" s="82"/>
      <c r="H135" s="82"/>
      <c r="I135" s="83"/>
    </row>
    <row r="136" spans="1:9">
      <c r="A136" s="18"/>
      <c r="B136" s="19"/>
      <c r="C136" s="21"/>
      <c r="D136" s="94"/>
      <c r="E136" s="77"/>
      <c r="F136" s="55">
        <f t="shared" si="1"/>
        <v>0</v>
      </c>
      <c r="G136" s="82"/>
      <c r="H136" s="82"/>
      <c r="I136" s="83"/>
    </row>
    <row r="137" spans="1:9">
      <c r="A137" s="18"/>
      <c r="B137" s="19"/>
      <c r="C137" s="21"/>
      <c r="D137" s="94"/>
      <c r="E137" s="77"/>
      <c r="F137" s="55">
        <f t="shared" si="1"/>
        <v>0</v>
      </c>
      <c r="G137" s="82"/>
      <c r="H137" s="82"/>
      <c r="I137" s="83"/>
    </row>
    <row r="138" spans="1:9">
      <c r="A138" s="18"/>
      <c r="B138" s="19"/>
      <c r="C138" s="21"/>
      <c r="D138" s="94"/>
      <c r="E138" s="77"/>
      <c r="F138" s="55">
        <f t="shared" si="1"/>
        <v>0</v>
      </c>
      <c r="G138" s="82"/>
      <c r="H138" s="82"/>
      <c r="I138" s="83"/>
    </row>
    <row r="139" spans="1:9">
      <c r="A139" s="18"/>
      <c r="B139" s="19"/>
      <c r="C139" s="21"/>
      <c r="D139" s="94"/>
      <c r="E139" s="77"/>
      <c r="F139" s="55">
        <f t="shared" si="1"/>
        <v>0</v>
      </c>
      <c r="G139" s="82"/>
      <c r="H139" s="82"/>
      <c r="I139" s="83"/>
    </row>
    <row r="140" spans="1:9">
      <c r="A140" s="18"/>
      <c r="B140" s="19"/>
      <c r="C140" s="21"/>
      <c r="D140" s="94"/>
      <c r="E140" s="77"/>
      <c r="F140" s="55">
        <f t="shared" ref="F140:F203" si="2">SUM(G140:I140)</f>
        <v>0</v>
      </c>
      <c r="G140" s="82"/>
      <c r="H140" s="82"/>
      <c r="I140" s="83"/>
    </row>
    <row r="141" spans="1:9">
      <c r="A141" s="18"/>
      <c r="B141" s="19"/>
      <c r="C141" s="21"/>
      <c r="D141" s="94"/>
      <c r="E141" s="77"/>
      <c r="F141" s="55">
        <f t="shared" si="2"/>
        <v>0</v>
      </c>
      <c r="G141" s="82"/>
      <c r="H141" s="82"/>
      <c r="I141" s="83"/>
    </row>
    <row r="142" spans="1:9">
      <c r="A142" s="18"/>
      <c r="B142" s="19"/>
      <c r="C142" s="21"/>
      <c r="D142" s="94"/>
      <c r="E142" s="77"/>
      <c r="F142" s="55">
        <f t="shared" si="2"/>
        <v>0</v>
      </c>
      <c r="G142" s="82"/>
      <c r="H142" s="82"/>
      <c r="I142" s="83"/>
    </row>
    <row r="143" spans="1:9">
      <c r="A143" s="18"/>
      <c r="B143" s="19"/>
      <c r="C143" s="21"/>
      <c r="D143" s="94"/>
      <c r="E143" s="77"/>
      <c r="F143" s="55">
        <f t="shared" si="2"/>
        <v>0</v>
      </c>
      <c r="G143" s="82"/>
      <c r="H143" s="82"/>
      <c r="I143" s="83"/>
    </row>
    <row r="144" spans="1:9">
      <c r="A144" s="18"/>
      <c r="B144" s="19"/>
      <c r="C144" s="21"/>
      <c r="D144" s="94"/>
      <c r="E144" s="77"/>
      <c r="F144" s="55">
        <f t="shared" si="2"/>
        <v>0</v>
      </c>
      <c r="G144" s="82"/>
      <c r="H144" s="82"/>
      <c r="I144" s="83"/>
    </row>
    <row r="145" spans="1:9">
      <c r="A145" s="18"/>
      <c r="B145" s="19"/>
      <c r="C145" s="21"/>
      <c r="D145" s="94"/>
      <c r="E145" s="77"/>
      <c r="F145" s="55">
        <f t="shared" si="2"/>
        <v>0</v>
      </c>
      <c r="G145" s="82"/>
      <c r="H145" s="82"/>
      <c r="I145" s="83"/>
    </row>
    <row r="146" spans="1:9">
      <c r="A146" s="18"/>
      <c r="B146" s="19"/>
      <c r="C146" s="21"/>
      <c r="D146" s="94"/>
      <c r="E146" s="77"/>
      <c r="F146" s="55">
        <f t="shared" si="2"/>
        <v>0</v>
      </c>
      <c r="G146" s="82"/>
      <c r="H146" s="82"/>
      <c r="I146" s="83"/>
    </row>
    <row r="147" spans="1:9">
      <c r="A147" s="18"/>
      <c r="B147" s="19"/>
      <c r="C147" s="21"/>
      <c r="D147" s="94"/>
      <c r="E147" s="77"/>
      <c r="F147" s="55">
        <f t="shared" si="2"/>
        <v>0</v>
      </c>
      <c r="G147" s="82"/>
      <c r="H147" s="82"/>
      <c r="I147" s="83"/>
    </row>
    <row r="148" spans="1:9">
      <c r="A148" s="18"/>
      <c r="B148" s="19"/>
      <c r="C148" s="21"/>
      <c r="D148" s="94"/>
      <c r="E148" s="77"/>
      <c r="F148" s="55">
        <f t="shared" si="2"/>
        <v>0</v>
      </c>
      <c r="G148" s="82"/>
      <c r="H148" s="82"/>
      <c r="I148" s="83"/>
    </row>
    <row r="149" spans="1:9">
      <c r="A149" s="18"/>
      <c r="B149" s="19"/>
      <c r="C149" s="21"/>
      <c r="D149" s="94"/>
      <c r="E149" s="77"/>
      <c r="F149" s="55">
        <f t="shared" si="2"/>
        <v>0</v>
      </c>
      <c r="G149" s="82"/>
      <c r="H149" s="82"/>
      <c r="I149" s="83"/>
    </row>
    <row r="150" spans="1:9">
      <c r="A150" s="18"/>
      <c r="B150" s="19"/>
      <c r="C150" s="21"/>
      <c r="D150" s="94"/>
      <c r="E150" s="77"/>
      <c r="F150" s="55">
        <f t="shared" si="2"/>
        <v>0</v>
      </c>
      <c r="G150" s="82"/>
      <c r="H150" s="82"/>
      <c r="I150" s="83"/>
    </row>
    <row r="151" spans="1:9">
      <c r="A151" s="18"/>
      <c r="B151" s="19"/>
      <c r="C151" s="21"/>
      <c r="D151" s="94"/>
      <c r="E151" s="77"/>
      <c r="F151" s="55">
        <f t="shared" si="2"/>
        <v>0</v>
      </c>
      <c r="G151" s="82"/>
      <c r="H151" s="82"/>
      <c r="I151" s="83"/>
    </row>
    <row r="152" spans="1:9">
      <c r="A152" s="18"/>
      <c r="B152" s="19"/>
      <c r="C152" s="21"/>
      <c r="D152" s="94"/>
      <c r="E152" s="77"/>
      <c r="F152" s="55">
        <f t="shared" si="2"/>
        <v>0</v>
      </c>
      <c r="G152" s="82"/>
      <c r="H152" s="82"/>
      <c r="I152" s="83"/>
    </row>
    <row r="153" spans="1:9">
      <c r="A153" s="18"/>
      <c r="B153" s="19"/>
      <c r="C153" s="21"/>
      <c r="D153" s="94"/>
      <c r="E153" s="77"/>
      <c r="F153" s="55">
        <f t="shared" si="2"/>
        <v>0</v>
      </c>
      <c r="G153" s="82"/>
      <c r="H153" s="82"/>
      <c r="I153" s="83"/>
    </row>
    <row r="154" spans="1:9">
      <c r="A154" s="18"/>
      <c r="B154" s="19"/>
      <c r="C154" s="21"/>
      <c r="D154" s="94"/>
      <c r="E154" s="77"/>
      <c r="F154" s="55">
        <f t="shared" si="2"/>
        <v>0</v>
      </c>
      <c r="G154" s="82"/>
      <c r="H154" s="82"/>
      <c r="I154" s="83"/>
    </row>
    <row r="155" spans="1:9">
      <c r="A155" s="18"/>
      <c r="B155" s="19"/>
      <c r="C155" s="21"/>
      <c r="D155" s="94"/>
      <c r="E155" s="77"/>
      <c r="F155" s="55">
        <f t="shared" si="2"/>
        <v>0</v>
      </c>
      <c r="G155" s="82"/>
      <c r="H155" s="82"/>
      <c r="I155" s="83"/>
    </row>
    <row r="156" spans="1:9">
      <c r="A156" s="18"/>
      <c r="B156" s="19"/>
      <c r="C156" s="21"/>
      <c r="D156" s="94"/>
      <c r="E156" s="77"/>
      <c r="F156" s="55">
        <f t="shared" si="2"/>
        <v>0</v>
      </c>
      <c r="G156" s="82"/>
      <c r="H156" s="82"/>
      <c r="I156" s="83"/>
    </row>
    <row r="157" spans="1:9">
      <c r="A157" s="18"/>
      <c r="B157" s="19"/>
      <c r="C157" s="21"/>
      <c r="D157" s="94"/>
      <c r="E157" s="77"/>
      <c r="F157" s="55">
        <f t="shared" si="2"/>
        <v>0</v>
      </c>
      <c r="G157" s="82"/>
      <c r="H157" s="82"/>
      <c r="I157" s="83"/>
    </row>
    <row r="158" spans="1:9">
      <c r="A158" s="18"/>
      <c r="B158" s="19"/>
      <c r="C158" s="21"/>
      <c r="D158" s="94"/>
      <c r="E158" s="77"/>
      <c r="F158" s="55">
        <f t="shared" si="2"/>
        <v>0</v>
      </c>
      <c r="G158" s="82"/>
      <c r="H158" s="82"/>
      <c r="I158" s="83"/>
    </row>
    <row r="159" spans="1:9">
      <c r="A159" s="18"/>
      <c r="B159" s="19"/>
      <c r="C159" s="21"/>
      <c r="D159" s="94"/>
      <c r="E159" s="77"/>
      <c r="F159" s="55">
        <f t="shared" si="2"/>
        <v>0</v>
      </c>
      <c r="G159" s="82"/>
      <c r="H159" s="82"/>
      <c r="I159" s="83"/>
    </row>
    <row r="160" spans="1:9">
      <c r="A160" s="18"/>
      <c r="B160" s="19"/>
      <c r="C160" s="21"/>
      <c r="D160" s="94"/>
      <c r="E160" s="77"/>
      <c r="F160" s="55">
        <f t="shared" si="2"/>
        <v>0</v>
      </c>
      <c r="G160" s="82"/>
      <c r="H160" s="82"/>
      <c r="I160" s="83"/>
    </row>
    <row r="161" spans="1:9">
      <c r="A161" s="18"/>
      <c r="B161" s="19"/>
      <c r="C161" s="21"/>
      <c r="D161" s="94"/>
      <c r="E161" s="77"/>
      <c r="F161" s="55">
        <f t="shared" si="2"/>
        <v>0</v>
      </c>
      <c r="G161" s="82"/>
      <c r="H161" s="82"/>
      <c r="I161" s="83"/>
    </row>
    <row r="162" spans="1:9">
      <c r="A162" s="18"/>
      <c r="B162" s="19"/>
      <c r="C162" s="21"/>
      <c r="D162" s="94"/>
      <c r="E162" s="77"/>
      <c r="F162" s="55">
        <f t="shared" si="2"/>
        <v>0</v>
      </c>
      <c r="G162" s="82"/>
      <c r="H162" s="82"/>
      <c r="I162" s="83"/>
    </row>
    <row r="163" spans="1:9">
      <c r="A163" s="18"/>
      <c r="B163" s="19"/>
      <c r="C163" s="21"/>
      <c r="D163" s="94"/>
      <c r="E163" s="77"/>
      <c r="F163" s="55">
        <f t="shared" si="2"/>
        <v>0</v>
      </c>
      <c r="G163" s="82"/>
      <c r="H163" s="82"/>
      <c r="I163" s="83"/>
    </row>
    <row r="164" spans="1:9">
      <c r="A164" s="18"/>
      <c r="B164" s="19"/>
      <c r="C164" s="21"/>
      <c r="D164" s="94"/>
      <c r="E164" s="77"/>
      <c r="F164" s="55">
        <f t="shared" si="2"/>
        <v>0</v>
      </c>
      <c r="G164" s="82"/>
      <c r="H164" s="82"/>
      <c r="I164" s="83"/>
    </row>
    <row r="165" spans="1:9">
      <c r="A165" s="18"/>
      <c r="B165" s="19"/>
      <c r="C165" s="21"/>
      <c r="D165" s="94"/>
      <c r="E165" s="77"/>
      <c r="F165" s="55">
        <f t="shared" si="2"/>
        <v>0</v>
      </c>
      <c r="G165" s="82"/>
      <c r="H165" s="82"/>
      <c r="I165" s="83"/>
    </row>
    <row r="166" spans="1:9">
      <c r="A166" s="18"/>
      <c r="B166" s="19"/>
      <c r="C166" s="21"/>
      <c r="D166" s="94"/>
      <c r="E166" s="77"/>
      <c r="F166" s="55">
        <f t="shared" si="2"/>
        <v>0</v>
      </c>
      <c r="G166" s="82"/>
      <c r="H166" s="82"/>
      <c r="I166" s="83"/>
    </row>
    <row r="167" spans="1:9">
      <c r="A167" s="18"/>
      <c r="B167" s="19"/>
      <c r="C167" s="21"/>
      <c r="D167" s="94"/>
      <c r="E167" s="77"/>
      <c r="F167" s="55">
        <f t="shared" si="2"/>
        <v>0</v>
      </c>
      <c r="G167" s="82"/>
      <c r="H167" s="82"/>
      <c r="I167" s="83"/>
    </row>
    <row r="168" spans="1:9">
      <c r="A168" s="18"/>
      <c r="B168" s="19"/>
      <c r="C168" s="21"/>
      <c r="D168" s="94"/>
      <c r="E168" s="77"/>
      <c r="F168" s="55">
        <f t="shared" si="2"/>
        <v>0</v>
      </c>
      <c r="G168" s="82"/>
      <c r="H168" s="82"/>
      <c r="I168" s="83"/>
    </row>
    <row r="169" spans="1:9">
      <c r="A169" s="18"/>
      <c r="B169" s="19"/>
      <c r="C169" s="21"/>
      <c r="D169" s="94"/>
      <c r="E169" s="77"/>
      <c r="F169" s="55">
        <f t="shared" si="2"/>
        <v>0</v>
      </c>
      <c r="G169" s="82"/>
      <c r="H169" s="82"/>
      <c r="I169" s="83"/>
    </row>
    <row r="170" spans="1:9">
      <c r="A170" s="18"/>
      <c r="B170" s="19"/>
      <c r="C170" s="21"/>
      <c r="D170" s="94"/>
      <c r="E170" s="77"/>
      <c r="F170" s="55">
        <f t="shared" si="2"/>
        <v>0</v>
      </c>
      <c r="G170" s="82"/>
      <c r="H170" s="82"/>
      <c r="I170" s="83"/>
    </row>
    <row r="171" spans="1:9">
      <c r="A171" s="18"/>
      <c r="B171" s="19"/>
      <c r="C171" s="21"/>
      <c r="D171" s="94"/>
      <c r="E171" s="77"/>
      <c r="F171" s="55">
        <f t="shared" si="2"/>
        <v>0</v>
      </c>
      <c r="G171" s="82"/>
      <c r="H171" s="82"/>
      <c r="I171" s="83"/>
    </row>
    <row r="172" spans="1:9">
      <c r="A172" s="18"/>
      <c r="B172" s="19"/>
      <c r="C172" s="21"/>
      <c r="D172" s="94"/>
      <c r="E172" s="77"/>
      <c r="F172" s="55">
        <f t="shared" si="2"/>
        <v>0</v>
      </c>
      <c r="G172" s="82"/>
      <c r="H172" s="82"/>
      <c r="I172" s="83"/>
    </row>
    <row r="173" spans="1:9">
      <c r="A173" s="18"/>
      <c r="B173" s="19"/>
      <c r="C173" s="21"/>
      <c r="D173" s="94"/>
      <c r="E173" s="77"/>
      <c r="F173" s="55">
        <f t="shared" si="2"/>
        <v>0</v>
      </c>
      <c r="G173" s="82"/>
      <c r="H173" s="82"/>
      <c r="I173" s="83"/>
    </row>
    <row r="174" spans="1:9">
      <c r="A174" s="18"/>
      <c r="B174" s="19"/>
      <c r="C174" s="21"/>
      <c r="D174" s="94"/>
      <c r="E174" s="77"/>
      <c r="F174" s="55">
        <f t="shared" si="2"/>
        <v>0</v>
      </c>
      <c r="G174" s="82"/>
      <c r="H174" s="82"/>
      <c r="I174" s="83"/>
    </row>
    <row r="175" spans="1:9">
      <c r="A175" s="18"/>
      <c r="B175" s="19"/>
      <c r="C175" s="21"/>
      <c r="D175" s="94"/>
      <c r="E175" s="77"/>
      <c r="F175" s="55">
        <f t="shared" si="2"/>
        <v>0</v>
      </c>
      <c r="G175" s="82"/>
      <c r="H175" s="82"/>
      <c r="I175" s="83"/>
    </row>
    <row r="176" spans="1:9">
      <c r="A176" s="18"/>
      <c r="B176" s="19"/>
      <c r="C176" s="21"/>
      <c r="D176" s="94"/>
      <c r="E176" s="77"/>
      <c r="F176" s="55">
        <f t="shared" si="2"/>
        <v>0</v>
      </c>
      <c r="G176" s="82"/>
      <c r="H176" s="82"/>
      <c r="I176" s="83"/>
    </row>
    <row r="177" spans="1:9">
      <c r="A177" s="18"/>
      <c r="B177" s="19"/>
      <c r="C177" s="21"/>
      <c r="D177" s="94"/>
      <c r="E177" s="77"/>
      <c r="F177" s="55">
        <f t="shared" si="2"/>
        <v>0</v>
      </c>
      <c r="G177" s="82"/>
      <c r="H177" s="82"/>
      <c r="I177" s="83"/>
    </row>
    <row r="178" spans="1:9">
      <c r="A178" s="18"/>
      <c r="B178" s="19"/>
      <c r="C178" s="21"/>
      <c r="D178" s="94"/>
      <c r="E178" s="77"/>
      <c r="F178" s="55">
        <f t="shared" si="2"/>
        <v>0</v>
      </c>
      <c r="G178" s="82"/>
      <c r="H178" s="82"/>
      <c r="I178" s="83"/>
    </row>
    <row r="179" spans="1:9">
      <c r="A179" s="18"/>
      <c r="B179" s="19"/>
      <c r="C179" s="21"/>
      <c r="D179" s="94"/>
      <c r="E179" s="77"/>
      <c r="F179" s="55">
        <f t="shared" si="2"/>
        <v>0</v>
      </c>
      <c r="G179" s="82"/>
      <c r="H179" s="82"/>
      <c r="I179" s="83"/>
    </row>
    <row r="180" spans="1:9">
      <c r="A180" s="18"/>
      <c r="B180" s="19"/>
      <c r="C180" s="21"/>
      <c r="D180" s="94"/>
      <c r="E180" s="77"/>
      <c r="F180" s="55">
        <f t="shared" si="2"/>
        <v>0</v>
      </c>
      <c r="G180" s="82"/>
      <c r="H180" s="82"/>
      <c r="I180" s="83"/>
    </row>
    <row r="181" spans="1:9">
      <c r="A181" s="18"/>
      <c r="B181" s="19"/>
      <c r="C181" s="21"/>
      <c r="D181" s="94"/>
      <c r="E181" s="77"/>
      <c r="F181" s="55">
        <f t="shared" si="2"/>
        <v>0</v>
      </c>
      <c r="G181" s="82"/>
      <c r="H181" s="82"/>
      <c r="I181" s="83"/>
    </row>
    <row r="182" spans="1:9">
      <c r="A182" s="18"/>
      <c r="B182" s="19"/>
      <c r="C182" s="21"/>
      <c r="D182" s="94"/>
      <c r="E182" s="77"/>
      <c r="F182" s="55">
        <f t="shared" si="2"/>
        <v>0</v>
      </c>
      <c r="G182" s="82"/>
      <c r="H182" s="82"/>
      <c r="I182" s="83"/>
    </row>
    <row r="183" spans="1:9">
      <c r="A183" s="18"/>
      <c r="B183" s="19"/>
      <c r="C183" s="21"/>
      <c r="D183" s="94"/>
      <c r="E183" s="77"/>
      <c r="F183" s="55">
        <f t="shared" si="2"/>
        <v>0</v>
      </c>
      <c r="G183" s="82"/>
      <c r="H183" s="82"/>
      <c r="I183" s="83"/>
    </row>
    <row r="184" spans="1:9">
      <c r="A184" s="18"/>
      <c r="B184" s="19"/>
      <c r="C184" s="21"/>
      <c r="D184" s="94"/>
      <c r="E184" s="77"/>
      <c r="F184" s="55">
        <f t="shared" si="2"/>
        <v>0</v>
      </c>
      <c r="G184" s="82"/>
      <c r="H184" s="82"/>
      <c r="I184" s="83"/>
    </row>
    <row r="185" spans="1:9">
      <c r="A185" s="18"/>
      <c r="B185" s="19"/>
      <c r="C185" s="21"/>
      <c r="D185" s="94"/>
      <c r="E185" s="77"/>
      <c r="F185" s="55">
        <f t="shared" si="2"/>
        <v>0</v>
      </c>
      <c r="G185" s="82"/>
      <c r="H185" s="82"/>
      <c r="I185" s="83"/>
    </row>
    <row r="186" spans="1:9">
      <c r="A186" s="18"/>
      <c r="B186" s="19"/>
      <c r="C186" s="21"/>
      <c r="D186" s="94"/>
      <c r="E186" s="77"/>
      <c r="F186" s="55">
        <f t="shared" si="2"/>
        <v>0</v>
      </c>
      <c r="G186" s="82"/>
      <c r="H186" s="82"/>
      <c r="I186" s="83"/>
    </row>
    <row r="187" spans="1:9">
      <c r="A187" s="18"/>
      <c r="B187" s="19"/>
      <c r="C187" s="21"/>
      <c r="D187" s="94"/>
      <c r="E187" s="77"/>
      <c r="F187" s="55">
        <f t="shared" si="2"/>
        <v>0</v>
      </c>
      <c r="G187" s="82"/>
      <c r="H187" s="82"/>
      <c r="I187" s="83"/>
    </row>
    <row r="188" spans="1:9">
      <c r="A188" s="18"/>
      <c r="B188" s="19"/>
      <c r="C188" s="21"/>
      <c r="D188" s="94"/>
      <c r="E188" s="77"/>
      <c r="F188" s="55">
        <f t="shared" si="2"/>
        <v>0</v>
      </c>
      <c r="G188" s="82"/>
      <c r="H188" s="82"/>
      <c r="I188" s="83"/>
    </row>
    <row r="189" spans="1:9">
      <c r="A189" s="18"/>
      <c r="B189" s="19"/>
      <c r="C189" s="21"/>
      <c r="D189" s="94"/>
      <c r="E189" s="77"/>
      <c r="F189" s="55">
        <f t="shared" si="2"/>
        <v>0</v>
      </c>
      <c r="G189" s="82"/>
      <c r="H189" s="82"/>
      <c r="I189" s="83"/>
    </row>
    <row r="190" spans="1:9">
      <c r="A190" s="18"/>
      <c r="B190" s="19"/>
      <c r="C190" s="21"/>
      <c r="D190" s="94"/>
      <c r="E190" s="77"/>
      <c r="F190" s="55">
        <f t="shared" si="2"/>
        <v>0</v>
      </c>
      <c r="G190" s="82"/>
      <c r="H190" s="82"/>
      <c r="I190" s="83"/>
    </row>
    <row r="191" spans="1:9">
      <c r="A191" s="18"/>
      <c r="B191" s="19"/>
      <c r="C191" s="21"/>
      <c r="D191" s="94"/>
      <c r="E191" s="77"/>
      <c r="F191" s="55">
        <f t="shared" si="2"/>
        <v>0</v>
      </c>
      <c r="G191" s="82"/>
      <c r="H191" s="82"/>
      <c r="I191" s="83"/>
    </row>
    <row r="192" spans="1:9">
      <c r="A192" s="18"/>
      <c r="B192" s="19"/>
      <c r="C192" s="21"/>
      <c r="D192" s="94"/>
      <c r="E192" s="77"/>
      <c r="F192" s="55">
        <f t="shared" si="2"/>
        <v>0</v>
      </c>
      <c r="G192" s="82"/>
      <c r="H192" s="82"/>
      <c r="I192" s="83"/>
    </row>
    <row r="193" spans="1:9">
      <c r="A193" s="18"/>
      <c r="B193" s="19"/>
      <c r="C193" s="21"/>
      <c r="D193" s="94"/>
      <c r="E193" s="77"/>
      <c r="F193" s="55">
        <f t="shared" si="2"/>
        <v>0</v>
      </c>
      <c r="G193" s="82"/>
      <c r="H193" s="82"/>
      <c r="I193" s="83"/>
    </row>
    <row r="194" spans="1:9">
      <c r="A194" s="18"/>
      <c r="B194" s="19"/>
      <c r="C194" s="21"/>
      <c r="D194" s="94"/>
      <c r="E194" s="77"/>
      <c r="F194" s="55">
        <f t="shared" si="2"/>
        <v>0</v>
      </c>
      <c r="G194" s="82"/>
      <c r="H194" s="82"/>
      <c r="I194" s="83"/>
    </row>
    <row r="195" spans="1:9">
      <c r="A195" s="18"/>
      <c r="B195" s="19"/>
      <c r="C195" s="21"/>
      <c r="D195" s="94"/>
      <c r="E195" s="77"/>
      <c r="F195" s="55">
        <f t="shared" si="2"/>
        <v>0</v>
      </c>
      <c r="G195" s="82"/>
      <c r="H195" s="82"/>
      <c r="I195" s="83"/>
    </row>
    <row r="196" spans="1:9">
      <c r="A196" s="18"/>
      <c r="B196" s="19"/>
      <c r="C196" s="21"/>
      <c r="D196" s="94"/>
      <c r="E196" s="77"/>
      <c r="F196" s="55">
        <f t="shared" si="2"/>
        <v>0</v>
      </c>
      <c r="G196" s="82"/>
      <c r="H196" s="82"/>
      <c r="I196" s="83"/>
    </row>
    <row r="197" spans="1:9">
      <c r="A197" s="18"/>
      <c r="B197" s="19"/>
      <c r="C197" s="21"/>
      <c r="D197" s="94"/>
      <c r="E197" s="77"/>
      <c r="F197" s="55">
        <f t="shared" si="2"/>
        <v>0</v>
      </c>
      <c r="G197" s="82"/>
      <c r="H197" s="82"/>
      <c r="I197" s="83"/>
    </row>
    <row r="198" spans="1:9">
      <c r="A198" s="18"/>
      <c r="B198" s="19"/>
      <c r="C198" s="21"/>
      <c r="D198" s="94"/>
      <c r="E198" s="77"/>
      <c r="F198" s="55">
        <f t="shared" si="2"/>
        <v>0</v>
      </c>
      <c r="G198" s="82"/>
      <c r="H198" s="82"/>
      <c r="I198" s="83"/>
    </row>
    <row r="199" spans="1:9">
      <c r="A199" s="18"/>
      <c r="B199" s="19"/>
      <c r="C199" s="21"/>
      <c r="D199" s="94"/>
      <c r="E199" s="77"/>
      <c r="F199" s="55">
        <f t="shared" si="2"/>
        <v>0</v>
      </c>
      <c r="G199" s="82"/>
      <c r="H199" s="82"/>
      <c r="I199" s="83"/>
    </row>
    <row r="200" spans="1:9">
      <c r="A200" s="18"/>
      <c r="B200" s="19"/>
      <c r="C200" s="21"/>
      <c r="D200" s="94"/>
      <c r="E200" s="77"/>
      <c r="F200" s="55">
        <f t="shared" si="2"/>
        <v>0</v>
      </c>
      <c r="G200" s="82"/>
      <c r="H200" s="82"/>
      <c r="I200" s="83"/>
    </row>
    <row r="201" spans="1:9">
      <c r="A201" s="18"/>
      <c r="B201" s="19"/>
      <c r="C201" s="21"/>
      <c r="D201" s="94"/>
      <c r="E201" s="77"/>
      <c r="F201" s="55">
        <f t="shared" si="2"/>
        <v>0</v>
      </c>
      <c r="G201" s="82"/>
      <c r="H201" s="82"/>
      <c r="I201" s="83"/>
    </row>
    <row r="202" spans="1:9">
      <c r="A202" s="18"/>
      <c r="B202" s="19"/>
      <c r="C202" s="21"/>
      <c r="D202" s="94"/>
      <c r="E202" s="77"/>
      <c r="F202" s="55">
        <f t="shared" si="2"/>
        <v>0</v>
      </c>
      <c r="G202" s="82"/>
      <c r="H202" s="82"/>
      <c r="I202" s="83"/>
    </row>
    <row r="203" spans="1:9">
      <c r="A203" s="18"/>
      <c r="B203" s="19"/>
      <c r="C203" s="21"/>
      <c r="D203" s="94"/>
      <c r="E203" s="77"/>
      <c r="F203" s="55">
        <f t="shared" si="2"/>
        <v>0</v>
      </c>
      <c r="G203" s="82"/>
      <c r="H203" s="82"/>
      <c r="I203" s="83"/>
    </row>
    <row r="204" spans="1:9">
      <c r="A204" s="18"/>
      <c r="B204" s="19"/>
      <c r="C204" s="21"/>
      <c r="D204" s="94"/>
      <c r="E204" s="77"/>
      <c r="F204" s="55">
        <f t="shared" ref="F204:F267" si="3">SUM(G204:I204)</f>
        <v>0</v>
      </c>
      <c r="G204" s="82"/>
      <c r="H204" s="82"/>
      <c r="I204" s="83"/>
    </row>
    <row r="205" spans="1:9">
      <c r="A205" s="18"/>
      <c r="B205" s="19"/>
      <c r="C205" s="21"/>
      <c r="D205" s="94"/>
      <c r="E205" s="77"/>
      <c r="F205" s="55">
        <f t="shared" si="3"/>
        <v>0</v>
      </c>
      <c r="G205" s="82"/>
      <c r="H205" s="82"/>
      <c r="I205" s="83"/>
    </row>
    <row r="206" spans="1:9">
      <c r="A206" s="18"/>
      <c r="B206" s="19"/>
      <c r="C206" s="21"/>
      <c r="D206" s="94"/>
      <c r="E206" s="77"/>
      <c r="F206" s="55">
        <f t="shared" si="3"/>
        <v>0</v>
      </c>
      <c r="G206" s="82"/>
      <c r="H206" s="82"/>
      <c r="I206" s="83"/>
    </row>
    <row r="207" spans="1:9">
      <c r="A207" s="18"/>
      <c r="B207" s="19"/>
      <c r="C207" s="21"/>
      <c r="D207" s="94"/>
      <c r="E207" s="77"/>
      <c r="F207" s="55">
        <f t="shared" si="3"/>
        <v>0</v>
      </c>
      <c r="G207" s="82"/>
      <c r="H207" s="82"/>
      <c r="I207" s="83"/>
    </row>
    <row r="208" spans="1:9">
      <c r="A208" s="18"/>
      <c r="B208" s="19"/>
      <c r="C208" s="21"/>
      <c r="D208" s="94"/>
      <c r="E208" s="77"/>
      <c r="F208" s="55">
        <f t="shared" si="3"/>
        <v>0</v>
      </c>
      <c r="G208" s="82"/>
      <c r="H208" s="82"/>
      <c r="I208" s="83"/>
    </row>
    <row r="209" spans="1:9">
      <c r="A209" s="18"/>
      <c r="B209" s="19"/>
      <c r="C209" s="21"/>
      <c r="D209" s="94"/>
      <c r="E209" s="77"/>
      <c r="F209" s="55">
        <f t="shared" si="3"/>
        <v>0</v>
      </c>
      <c r="G209" s="82"/>
      <c r="H209" s="82"/>
      <c r="I209" s="83"/>
    </row>
    <row r="210" spans="1:9">
      <c r="A210" s="18"/>
      <c r="B210" s="19"/>
      <c r="C210" s="21"/>
      <c r="D210" s="94"/>
      <c r="E210" s="77"/>
      <c r="F210" s="55">
        <f t="shared" si="3"/>
        <v>0</v>
      </c>
      <c r="G210" s="82"/>
      <c r="H210" s="82"/>
      <c r="I210" s="83"/>
    </row>
    <row r="211" spans="1:9">
      <c r="A211" s="18"/>
      <c r="B211" s="19"/>
      <c r="C211" s="21"/>
      <c r="D211" s="94"/>
      <c r="E211" s="77"/>
      <c r="F211" s="55">
        <f t="shared" si="3"/>
        <v>0</v>
      </c>
      <c r="G211" s="82"/>
      <c r="H211" s="82"/>
      <c r="I211" s="83"/>
    </row>
    <row r="212" spans="1:9">
      <c r="A212" s="18"/>
      <c r="B212" s="19"/>
      <c r="C212" s="21"/>
      <c r="D212" s="94"/>
      <c r="E212" s="77"/>
      <c r="F212" s="55">
        <f t="shared" si="3"/>
        <v>0</v>
      </c>
      <c r="G212" s="82"/>
      <c r="H212" s="82"/>
      <c r="I212" s="83"/>
    </row>
    <row r="213" spans="1:9">
      <c r="A213" s="18"/>
      <c r="B213" s="19"/>
      <c r="C213" s="21"/>
      <c r="D213" s="94"/>
      <c r="E213" s="77"/>
      <c r="F213" s="55">
        <f t="shared" si="3"/>
        <v>0</v>
      </c>
      <c r="G213" s="82"/>
      <c r="H213" s="82"/>
      <c r="I213" s="83"/>
    </row>
    <row r="214" spans="1:9">
      <c r="A214" s="18"/>
      <c r="B214" s="19"/>
      <c r="C214" s="21"/>
      <c r="D214" s="94"/>
      <c r="E214" s="77"/>
      <c r="F214" s="55">
        <f t="shared" si="3"/>
        <v>0</v>
      </c>
      <c r="G214" s="82"/>
      <c r="H214" s="82"/>
      <c r="I214" s="83"/>
    </row>
    <row r="215" spans="1:9">
      <c r="A215" s="18"/>
      <c r="B215" s="19"/>
      <c r="C215" s="21"/>
      <c r="D215" s="94"/>
      <c r="E215" s="77"/>
      <c r="F215" s="55">
        <f t="shared" si="3"/>
        <v>0</v>
      </c>
      <c r="G215" s="82"/>
      <c r="H215" s="82"/>
      <c r="I215" s="83"/>
    </row>
    <row r="216" spans="1:9">
      <c r="A216" s="18"/>
      <c r="B216" s="19"/>
      <c r="C216" s="21"/>
      <c r="D216" s="94"/>
      <c r="E216" s="77"/>
      <c r="F216" s="55">
        <f t="shared" si="3"/>
        <v>0</v>
      </c>
      <c r="G216" s="82"/>
      <c r="H216" s="82"/>
      <c r="I216" s="83"/>
    </row>
    <row r="217" spans="1:9">
      <c r="A217" s="18"/>
      <c r="B217" s="19"/>
      <c r="C217" s="21"/>
      <c r="D217" s="94"/>
      <c r="E217" s="77"/>
      <c r="F217" s="55">
        <f t="shared" si="3"/>
        <v>0</v>
      </c>
      <c r="G217" s="82"/>
      <c r="H217" s="82"/>
      <c r="I217" s="83"/>
    </row>
    <row r="218" spans="1:9">
      <c r="A218" s="18"/>
      <c r="B218" s="19"/>
      <c r="C218" s="21"/>
      <c r="D218" s="94"/>
      <c r="E218" s="77"/>
      <c r="F218" s="55">
        <f t="shared" si="3"/>
        <v>0</v>
      </c>
      <c r="G218" s="82"/>
      <c r="H218" s="82"/>
      <c r="I218" s="83"/>
    </row>
    <row r="219" spans="1:9">
      <c r="A219" s="18"/>
      <c r="B219" s="19"/>
      <c r="C219" s="21"/>
      <c r="D219" s="94"/>
      <c r="E219" s="77"/>
      <c r="F219" s="55">
        <f t="shared" si="3"/>
        <v>0</v>
      </c>
      <c r="G219" s="82"/>
      <c r="H219" s="82"/>
      <c r="I219" s="83"/>
    </row>
    <row r="220" spans="1:9">
      <c r="A220" s="18"/>
      <c r="B220" s="19"/>
      <c r="C220" s="21"/>
      <c r="D220" s="94"/>
      <c r="E220" s="77"/>
      <c r="F220" s="55">
        <f t="shared" si="3"/>
        <v>0</v>
      </c>
      <c r="G220" s="82"/>
      <c r="H220" s="82"/>
      <c r="I220" s="83"/>
    </row>
    <row r="221" spans="1:9">
      <c r="A221" s="18"/>
      <c r="B221" s="19"/>
      <c r="C221" s="21"/>
      <c r="D221" s="94"/>
      <c r="E221" s="77"/>
      <c r="F221" s="55">
        <f t="shared" si="3"/>
        <v>0</v>
      </c>
      <c r="G221" s="82"/>
      <c r="H221" s="82"/>
      <c r="I221" s="83"/>
    </row>
    <row r="222" spans="1:9">
      <c r="A222" s="18"/>
      <c r="B222" s="19"/>
      <c r="C222" s="21"/>
      <c r="D222" s="94"/>
      <c r="E222" s="77"/>
      <c r="F222" s="55">
        <f t="shared" si="3"/>
        <v>0</v>
      </c>
      <c r="G222" s="82"/>
      <c r="H222" s="82"/>
      <c r="I222" s="83"/>
    </row>
    <row r="223" spans="1:9">
      <c r="A223" s="18"/>
      <c r="B223" s="19"/>
      <c r="C223" s="21"/>
      <c r="D223" s="94"/>
      <c r="E223" s="77"/>
      <c r="F223" s="55">
        <f t="shared" si="3"/>
        <v>0</v>
      </c>
      <c r="G223" s="82"/>
      <c r="H223" s="82"/>
      <c r="I223" s="83"/>
    </row>
    <row r="224" spans="1:9">
      <c r="A224" s="18"/>
      <c r="B224" s="19"/>
      <c r="C224" s="21"/>
      <c r="D224" s="94"/>
      <c r="E224" s="77"/>
      <c r="F224" s="55">
        <f t="shared" si="3"/>
        <v>0</v>
      </c>
      <c r="G224" s="82"/>
      <c r="H224" s="82"/>
      <c r="I224" s="83"/>
    </row>
    <row r="225" spans="1:9">
      <c r="A225" s="18"/>
      <c r="B225" s="19"/>
      <c r="C225" s="21"/>
      <c r="D225" s="94"/>
      <c r="E225" s="77"/>
      <c r="F225" s="55">
        <f t="shared" si="3"/>
        <v>0</v>
      </c>
      <c r="G225" s="82"/>
      <c r="H225" s="82"/>
      <c r="I225" s="83"/>
    </row>
    <row r="226" spans="1:9">
      <c r="A226" s="18"/>
      <c r="B226" s="19"/>
      <c r="C226" s="21"/>
      <c r="D226" s="94"/>
      <c r="E226" s="77"/>
      <c r="F226" s="55">
        <f t="shared" si="3"/>
        <v>0</v>
      </c>
      <c r="G226" s="82"/>
      <c r="H226" s="82"/>
      <c r="I226" s="83"/>
    </row>
    <row r="227" spans="1:9">
      <c r="A227" s="18"/>
      <c r="B227" s="19"/>
      <c r="C227" s="21"/>
      <c r="D227" s="94"/>
      <c r="E227" s="77"/>
      <c r="F227" s="55">
        <f t="shared" si="3"/>
        <v>0</v>
      </c>
      <c r="G227" s="82"/>
      <c r="H227" s="82"/>
      <c r="I227" s="83"/>
    </row>
    <row r="228" spans="1:9">
      <c r="A228" s="18"/>
      <c r="B228" s="19"/>
      <c r="C228" s="21"/>
      <c r="D228" s="94"/>
      <c r="E228" s="77"/>
      <c r="F228" s="55">
        <f t="shared" si="3"/>
        <v>0</v>
      </c>
      <c r="G228" s="82"/>
      <c r="H228" s="82"/>
      <c r="I228" s="83"/>
    </row>
    <row r="229" spans="1:9">
      <c r="A229" s="18"/>
      <c r="B229" s="19"/>
      <c r="C229" s="21"/>
      <c r="D229" s="94"/>
      <c r="E229" s="77"/>
      <c r="F229" s="55">
        <f t="shared" si="3"/>
        <v>0</v>
      </c>
      <c r="G229" s="82"/>
      <c r="H229" s="82"/>
      <c r="I229" s="83"/>
    </row>
    <row r="230" spans="1:9">
      <c r="A230" s="18"/>
      <c r="B230" s="19"/>
      <c r="C230" s="21"/>
      <c r="D230" s="94"/>
      <c r="E230" s="77"/>
      <c r="F230" s="55">
        <f t="shared" si="3"/>
        <v>0</v>
      </c>
      <c r="G230" s="82"/>
      <c r="H230" s="82"/>
      <c r="I230" s="83"/>
    </row>
    <row r="231" spans="1:9">
      <c r="A231" s="18"/>
      <c r="B231" s="19"/>
      <c r="C231" s="21"/>
      <c r="D231" s="94"/>
      <c r="E231" s="77"/>
      <c r="F231" s="55">
        <f t="shared" si="3"/>
        <v>0</v>
      </c>
      <c r="G231" s="82"/>
      <c r="H231" s="82"/>
      <c r="I231" s="83"/>
    </row>
    <row r="232" spans="1:9">
      <c r="A232" s="18"/>
      <c r="B232" s="19"/>
      <c r="C232" s="21"/>
      <c r="D232" s="94"/>
      <c r="E232" s="77"/>
      <c r="F232" s="55">
        <f t="shared" si="3"/>
        <v>0</v>
      </c>
      <c r="G232" s="82"/>
      <c r="H232" s="82"/>
      <c r="I232" s="83"/>
    </row>
    <row r="233" spans="1:9">
      <c r="A233" s="18"/>
      <c r="B233" s="19"/>
      <c r="C233" s="21"/>
      <c r="D233" s="94"/>
      <c r="E233" s="77"/>
      <c r="F233" s="55">
        <f t="shared" si="3"/>
        <v>0</v>
      </c>
      <c r="G233" s="82"/>
      <c r="H233" s="82"/>
      <c r="I233" s="83"/>
    </row>
    <row r="234" spans="1:9">
      <c r="A234" s="18"/>
      <c r="B234" s="19"/>
      <c r="C234" s="21"/>
      <c r="D234" s="94"/>
      <c r="E234" s="77"/>
      <c r="F234" s="55">
        <f t="shared" si="3"/>
        <v>0</v>
      </c>
      <c r="G234" s="82"/>
      <c r="H234" s="82"/>
      <c r="I234" s="83"/>
    </row>
    <row r="235" spans="1:9">
      <c r="A235" s="18"/>
      <c r="B235" s="19"/>
      <c r="C235" s="21"/>
      <c r="D235" s="94"/>
      <c r="E235" s="77"/>
      <c r="F235" s="55">
        <f t="shared" si="3"/>
        <v>0</v>
      </c>
      <c r="G235" s="82"/>
      <c r="H235" s="82"/>
      <c r="I235" s="83"/>
    </row>
    <row r="236" spans="1:9">
      <c r="A236" s="18"/>
      <c r="B236" s="19"/>
      <c r="C236" s="21"/>
      <c r="D236" s="94"/>
      <c r="E236" s="77"/>
      <c r="F236" s="55">
        <f t="shared" si="3"/>
        <v>0</v>
      </c>
      <c r="G236" s="82"/>
      <c r="H236" s="82"/>
      <c r="I236" s="83"/>
    </row>
    <row r="237" spans="1:9">
      <c r="A237" s="18"/>
      <c r="B237" s="19"/>
      <c r="C237" s="21"/>
      <c r="D237" s="94"/>
      <c r="E237" s="77"/>
      <c r="F237" s="55">
        <f t="shared" si="3"/>
        <v>0</v>
      </c>
      <c r="G237" s="82"/>
      <c r="H237" s="82"/>
      <c r="I237" s="83"/>
    </row>
    <row r="238" spans="1:9">
      <c r="A238" s="18"/>
      <c r="B238" s="19"/>
      <c r="C238" s="21"/>
      <c r="D238" s="94"/>
      <c r="E238" s="77"/>
      <c r="F238" s="55">
        <f t="shared" si="3"/>
        <v>0</v>
      </c>
      <c r="G238" s="82"/>
      <c r="H238" s="82"/>
      <c r="I238" s="83"/>
    </row>
    <row r="239" spans="1:9">
      <c r="A239" s="18"/>
      <c r="B239" s="19"/>
      <c r="C239" s="21"/>
      <c r="D239" s="94"/>
      <c r="E239" s="77"/>
      <c r="F239" s="55">
        <f t="shared" si="3"/>
        <v>0</v>
      </c>
      <c r="G239" s="82"/>
      <c r="H239" s="82"/>
      <c r="I239" s="83"/>
    </row>
    <row r="240" spans="1:9">
      <c r="A240" s="18"/>
      <c r="B240" s="19"/>
      <c r="C240" s="21"/>
      <c r="D240" s="94"/>
      <c r="E240" s="77"/>
      <c r="F240" s="55">
        <f t="shared" si="3"/>
        <v>0</v>
      </c>
      <c r="G240" s="82"/>
      <c r="H240" s="82"/>
      <c r="I240" s="83"/>
    </row>
    <row r="241" spans="1:9">
      <c r="A241" s="18"/>
      <c r="B241" s="19"/>
      <c r="C241" s="21"/>
      <c r="D241" s="94"/>
      <c r="E241" s="77"/>
      <c r="F241" s="55">
        <f t="shared" si="3"/>
        <v>0</v>
      </c>
      <c r="G241" s="82"/>
      <c r="H241" s="82"/>
      <c r="I241" s="83"/>
    </row>
    <row r="242" spans="1:9">
      <c r="A242" s="18"/>
      <c r="B242" s="19"/>
      <c r="C242" s="21"/>
      <c r="D242" s="94"/>
      <c r="E242" s="77"/>
      <c r="F242" s="55">
        <f t="shared" si="3"/>
        <v>0</v>
      </c>
      <c r="G242" s="82"/>
      <c r="H242" s="82"/>
      <c r="I242" s="83"/>
    </row>
    <row r="243" spans="1:9">
      <c r="A243" s="18"/>
      <c r="B243" s="19"/>
      <c r="C243" s="21"/>
      <c r="D243" s="94"/>
      <c r="E243" s="77"/>
      <c r="F243" s="55">
        <f t="shared" si="3"/>
        <v>0</v>
      </c>
      <c r="G243" s="82"/>
      <c r="H243" s="82"/>
      <c r="I243" s="83"/>
    </row>
    <row r="244" spans="1:9">
      <c r="A244" s="18"/>
      <c r="B244" s="19"/>
      <c r="C244" s="21"/>
      <c r="D244" s="94"/>
      <c r="E244" s="77"/>
      <c r="F244" s="55">
        <f t="shared" si="3"/>
        <v>0</v>
      </c>
      <c r="G244" s="82"/>
      <c r="H244" s="82"/>
      <c r="I244" s="83"/>
    </row>
    <row r="245" spans="1:9">
      <c r="A245" s="18"/>
      <c r="B245" s="19"/>
      <c r="C245" s="21"/>
      <c r="D245" s="94"/>
      <c r="E245" s="77"/>
      <c r="F245" s="55">
        <f t="shared" si="3"/>
        <v>0</v>
      </c>
      <c r="G245" s="82"/>
      <c r="H245" s="82"/>
      <c r="I245" s="83"/>
    </row>
    <row r="246" spans="1:9">
      <c r="A246" s="18"/>
      <c r="B246" s="19"/>
      <c r="C246" s="21"/>
      <c r="D246" s="94"/>
      <c r="E246" s="77"/>
      <c r="F246" s="55">
        <f t="shared" si="3"/>
        <v>0</v>
      </c>
      <c r="G246" s="82"/>
      <c r="H246" s="82"/>
      <c r="I246" s="83"/>
    </row>
    <row r="247" spans="1:9">
      <c r="A247" s="18"/>
      <c r="B247" s="19"/>
      <c r="C247" s="21"/>
      <c r="D247" s="94"/>
      <c r="E247" s="77"/>
      <c r="F247" s="55">
        <f t="shared" si="3"/>
        <v>0</v>
      </c>
      <c r="G247" s="82"/>
      <c r="H247" s="82"/>
      <c r="I247" s="83"/>
    </row>
    <row r="248" spans="1:9">
      <c r="A248" s="18"/>
      <c r="B248" s="19"/>
      <c r="C248" s="21"/>
      <c r="D248" s="94"/>
      <c r="E248" s="77"/>
      <c r="F248" s="55">
        <f t="shared" si="3"/>
        <v>0</v>
      </c>
      <c r="G248" s="82"/>
      <c r="H248" s="82"/>
      <c r="I248" s="83"/>
    </row>
    <row r="249" spans="1:9">
      <c r="A249" s="18"/>
      <c r="B249" s="19"/>
      <c r="C249" s="21"/>
      <c r="D249" s="94"/>
      <c r="E249" s="77"/>
      <c r="F249" s="55">
        <f t="shared" si="3"/>
        <v>0</v>
      </c>
      <c r="G249" s="82"/>
      <c r="H249" s="82"/>
      <c r="I249" s="83"/>
    </row>
    <row r="250" spans="1:9">
      <c r="A250" s="18"/>
      <c r="B250" s="19"/>
      <c r="C250" s="21"/>
      <c r="D250" s="94"/>
      <c r="E250" s="77"/>
      <c r="F250" s="55">
        <f t="shared" si="3"/>
        <v>0</v>
      </c>
      <c r="G250" s="82"/>
      <c r="H250" s="82"/>
      <c r="I250" s="83"/>
    </row>
    <row r="251" spans="1:9">
      <c r="A251" s="18"/>
      <c r="B251" s="19"/>
      <c r="C251" s="21"/>
      <c r="D251" s="94"/>
      <c r="E251" s="77"/>
      <c r="F251" s="55">
        <f t="shared" si="3"/>
        <v>0</v>
      </c>
      <c r="G251" s="82"/>
      <c r="H251" s="82"/>
      <c r="I251" s="83"/>
    </row>
    <row r="252" spans="1:9">
      <c r="A252" s="18"/>
      <c r="B252" s="19"/>
      <c r="C252" s="21"/>
      <c r="D252" s="94"/>
      <c r="E252" s="77"/>
      <c r="F252" s="55">
        <f t="shared" si="3"/>
        <v>0</v>
      </c>
      <c r="G252" s="82"/>
      <c r="H252" s="82"/>
      <c r="I252" s="83"/>
    </row>
    <row r="253" spans="1:9">
      <c r="A253" s="18"/>
      <c r="B253" s="19"/>
      <c r="C253" s="21"/>
      <c r="D253" s="94"/>
      <c r="E253" s="77"/>
      <c r="F253" s="55">
        <f t="shared" si="3"/>
        <v>0</v>
      </c>
      <c r="G253" s="82"/>
      <c r="H253" s="82"/>
      <c r="I253" s="83"/>
    </row>
    <row r="254" spans="1:9">
      <c r="A254" s="18"/>
      <c r="B254" s="19"/>
      <c r="C254" s="21"/>
      <c r="D254" s="94"/>
      <c r="E254" s="77"/>
      <c r="F254" s="55">
        <f t="shared" si="3"/>
        <v>0</v>
      </c>
      <c r="G254" s="82"/>
      <c r="H254" s="82"/>
      <c r="I254" s="83"/>
    </row>
    <row r="255" spans="1:9">
      <c r="A255" s="18"/>
      <c r="B255" s="19"/>
      <c r="C255" s="21"/>
      <c r="D255" s="94"/>
      <c r="E255" s="77"/>
      <c r="F255" s="55">
        <f t="shared" si="3"/>
        <v>0</v>
      </c>
      <c r="G255" s="82"/>
      <c r="H255" s="82"/>
      <c r="I255" s="83"/>
    </row>
    <row r="256" spans="1:9">
      <c r="A256" s="18"/>
      <c r="B256" s="19"/>
      <c r="C256" s="21"/>
      <c r="D256" s="94"/>
      <c r="E256" s="77"/>
      <c r="F256" s="55">
        <f t="shared" si="3"/>
        <v>0</v>
      </c>
      <c r="G256" s="82"/>
      <c r="H256" s="82"/>
      <c r="I256" s="83"/>
    </row>
    <row r="257" spans="1:9">
      <c r="A257" s="18"/>
      <c r="B257" s="19"/>
      <c r="C257" s="21"/>
      <c r="D257" s="94"/>
      <c r="E257" s="77"/>
      <c r="F257" s="55">
        <f t="shared" si="3"/>
        <v>0</v>
      </c>
      <c r="G257" s="82"/>
      <c r="H257" s="82"/>
      <c r="I257" s="83"/>
    </row>
    <row r="258" spans="1:9">
      <c r="A258" s="18"/>
      <c r="B258" s="19"/>
      <c r="C258" s="21"/>
      <c r="D258" s="94"/>
      <c r="E258" s="77"/>
      <c r="F258" s="55">
        <f t="shared" si="3"/>
        <v>0</v>
      </c>
      <c r="G258" s="82"/>
      <c r="H258" s="82"/>
      <c r="I258" s="83"/>
    </row>
    <row r="259" spans="1:9">
      <c r="A259" s="18"/>
      <c r="B259" s="19"/>
      <c r="C259" s="21"/>
      <c r="D259" s="94"/>
      <c r="E259" s="77"/>
      <c r="F259" s="55">
        <f t="shared" si="3"/>
        <v>0</v>
      </c>
      <c r="G259" s="82"/>
      <c r="H259" s="82"/>
      <c r="I259" s="83"/>
    </row>
    <row r="260" spans="1:9">
      <c r="A260" s="18"/>
      <c r="B260" s="19"/>
      <c r="C260" s="21"/>
      <c r="D260" s="94"/>
      <c r="E260" s="77"/>
      <c r="F260" s="55">
        <f t="shared" si="3"/>
        <v>0</v>
      </c>
      <c r="G260" s="82"/>
      <c r="H260" s="82"/>
      <c r="I260" s="83"/>
    </row>
    <row r="261" spans="1:9">
      <c r="A261" s="18"/>
      <c r="B261" s="19"/>
      <c r="C261" s="21"/>
      <c r="D261" s="94"/>
      <c r="E261" s="77"/>
      <c r="F261" s="55">
        <f t="shared" si="3"/>
        <v>0</v>
      </c>
      <c r="G261" s="82"/>
      <c r="H261" s="82"/>
      <c r="I261" s="83"/>
    </row>
    <row r="262" spans="1:9">
      <c r="A262" s="18"/>
      <c r="B262" s="19"/>
      <c r="C262" s="21"/>
      <c r="D262" s="94"/>
      <c r="E262" s="77"/>
      <c r="F262" s="55">
        <f t="shared" si="3"/>
        <v>0</v>
      </c>
      <c r="G262" s="82"/>
      <c r="H262" s="82"/>
      <c r="I262" s="83"/>
    </row>
    <row r="263" spans="1:9">
      <c r="A263" s="18"/>
      <c r="B263" s="19"/>
      <c r="C263" s="21"/>
      <c r="D263" s="94"/>
      <c r="E263" s="77"/>
      <c r="F263" s="55">
        <f t="shared" si="3"/>
        <v>0</v>
      </c>
      <c r="G263" s="82"/>
      <c r="H263" s="82"/>
      <c r="I263" s="83"/>
    </row>
    <row r="264" spans="1:9">
      <c r="A264" s="18"/>
      <c r="B264" s="19"/>
      <c r="C264" s="21"/>
      <c r="D264" s="94"/>
      <c r="E264" s="77"/>
      <c r="F264" s="55">
        <f t="shared" si="3"/>
        <v>0</v>
      </c>
      <c r="G264" s="82"/>
      <c r="H264" s="82"/>
      <c r="I264" s="83"/>
    </row>
    <row r="265" spans="1:9">
      <c r="A265" s="18"/>
      <c r="B265" s="19"/>
      <c r="C265" s="21"/>
      <c r="D265" s="94"/>
      <c r="E265" s="77"/>
      <c r="F265" s="55">
        <f t="shared" si="3"/>
        <v>0</v>
      </c>
      <c r="G265" s="82"/>
      <c r="H265" s="82"/>
      <c r="I265" s="83"/>
    </row>
    <row r="266" spans="1:9">
      <c r="A266" s="18"/>
      <c r="B266" s="19"/>
      <c r="C266" s="21"/>
      <c r="D266" s="94"/>
      <c r="E266" s="77"/>
      <c r="F266" s="55">
        <f t="shared" si="3"/>
        <v>0</v>
      </c>
      <c r="G266" s="82"/>
      <c r="H266" s="82"/>
      <c r="I266" s="83"/>
    </row>
    <row r="267" spans="1:9">
      <c r="A267" s="18"/>
      <c r="B267" s="19"/>
      <c r="C267" s="21"/>
      <c r="D267" s="94"/>
      <c r="E267" s="77"/>
      <c r="F267" s="55">
        <f t="shared" si="3"/>
        <v>0</v>
      </c>
      <c r="G267" s="82"/>
      <c r="H267" s="82"/>
      <c r="I267" s="83"/>
    </row>
    <row r="268" spans="1:9">
      <c r="A268" s="18"/>
      <c r="B268" s="19"/>
      <c r="C268" s="21"/>
      <c r="D268" s="94"/>
      <c r="E268" s="77"/>
      <c r="F268" s="55">
        <f t="shared" ref="F268:F331" si="4">SUM(G268:I268)</f>
        <v>0</v>
      </c>
      <c r="G268" s="82"/>
      <c r="H268" s="82"/>
      <c r="I268" s="83"/>
    </row>
    <row r="269" spans="1:9">
      <c r="A269" s="18"/>
      <c r="B269" s="19"/>
      <c r="C269" s="21"/>
      <c r="D269" s="94"/>
      <c r="E269" s="77"/>
      <c r="F269" s="55">
        <f t="shared" si="4"/>
        <v>0</v>
      </c>
      <c r="G269" s="82"/>
      <c r="H269" s="82"/>
      <c r="I269" s="83"/>
    </row>
    <row r="270" spans="1:9">
      <c r="A270" s="18"/>
      <c r="B270" s="19"/>
      <c r="C270" s="21"/>
      <c r="D270" s="94"/>
      <c r="E270" s="77"/>
      <c r="F270" s="55">
        <f t="shared" si="4"/>
        <v>0</v>
      </c>
      <c r="G270" s="82"/>
      <c r="H270" s="82"/>
      <c r="I270" s="83"/>
    </row>
    <row r="271" spans="1:9">
      <c r="A271" s="18"/>
      <c r="B271" s="19"/>
      <c r="C271" s="21"/>
      <c r="D271" s="94"/>
      <c r="E271" s="77"/>
      <c r="F271" s="55">
        <f t="shared" si="4"/>
        <v>0</v>
      </c>
      <c r="G271" s="82"/>
      <c r="H271" s="82"/>
      <c r="I271" s="83"/>
    </row>
    <row r="272" spans="1:9">
      <c r="A272" s="18"/>
      <c r="B272" s="19"/>
      <c r="C272" s="21"/>
      <c r="D272" s="94"/>
      <c r="E272" s="77"/>
      <c r="F272" s="55">
        <f t="shared" si="4"/>
        <v>0</v>
      </c>
      <c r="G272" s="82"/>
      <c r="H272" s="82"/>
      <c r="I272" s="83"/>
    </row>
    <row r="273" spans="1:9">
      <c r="A273" s="18"/>
      <c r="B273" s="19"/>
      <c r="C273" s="21"/>
      <c r="D273" s="94"/>
      <c r="E273" s="77"/>
      <c r="F273" s="55">
        <f t="shared" si="4"/>
        <v>0</v>
      </c>
      <c r="G273" s="82"/>
      <c r="H273" s="82"/>
      <c r="I273" s="83"/>
    </row>
    <row r="274" spans="1:9">
      <c r="A274" s="18"/>
      <c r="B274" s="19"/>
      <c r="C274" s="21"/>
      <c r="D274" s="94"/>
      <c r="E274" s="77"/>
      <c r="F274" s="55">
        <f t="shared" si="4"/>
        <v>0</v>
      </c>
      <c r="G274" s="82"/>
      <c r="H274" s="82"/>
      <c r="I274" s="83"/>
    </row>
    <row r="275" spans="1:9">
      <c r="A275" s="18"/>
      <c r="B275" s="19"/>
      <c r="C275" s="21"/>
      <c r="D275" s="94"/>
      <c r="E275" s="77"/>
      <c r="F275" s="55">
        <f t="shared" si="4"/>
        <v>0</v>
      </c>
      <c r="G275" s="82"/>
      <c r="H275" s="82"/>
      <c r="I275" s="83"/>
    </row>
    <row r="276" spans="1:9">
      <c r="A276" s="18"/>
      <c r="B276" s="19"/>
      <c r="C276" s="21"/>
      <c r="D276" s="94"/>
      <c r="E276" s="77"/>
      <c r="F276" s="55">
        <f t="shared" si="4"/>
        <v>0</v>
      </c>
      <c r="G276" s="82"/>
      <c r="H276" s="82"/>
      <c r="I276" s="83"/>
    </row>
    <row r="277" spans="1:9">
      <c r="A277" s="18"/>
      <c r="B277" s="19"/>
      <c r="C277" s="21"/>
      <c r="D277" s="94"/>
      <c r="E277" s="77"/>
      <c r="F277" s="55">
        <f t="shared" si="4"/>
        <v>0</v>
      </c>
      <c r="G277" s="82"/>
      <c r="H277" s="82"/>
      <c r="I277" s="83"/>
    </row>
    <row r="278" spans="1:9">
      <c r="A278" s="18"/>
      <c r="B278" s="19"/>
      <c r="C278" s="21"/>
      <c r="D278" s="94"/>
      <c r="E278" s="77"/>
      <c r="F278" s="55">
        <f t="shared" si="4"/>
        <v>0</v>
      </c>
      <c r="G278" s="82"/>
      <c r="H278" s="82"/>
      <c r="I278" s="83"/>
    </row>
    <row r="279" spans="1:9">
      <c r="A279" s="18"/>
      <c r="B279" s="19"/>
      <c r="C279" s="21"/>
      <c r="D279" s="94"/>
      <c r="E279" s="77"/>
      <c r="F279" s="55">
        <f t="shared" si="4"/>
        <v>0</v>
      </c>
      <c r="G279" s="82"/>
      <c r="H279" s="82"/>
      <c r="I279" s="83"/>
    </row>
    <row r="280" spans="1:9">
      <c r="A280" s="18"/>
      <c r="B280" s="19"/>
      <c r="C280" s="21"/>
      <c r="D280" s="94"/>
      <c r="E280" s="77"/>
      <c r="F280" s="55">
        <f t="shared" si="4"/>
        <v>0</v>
      </c>
      <c r="G280" s="82"/>
      <c r="H280" s="82"/>
      <c r="I280" s="83"/>
    </row>
    <row r="281" spans="1:9">
      <c r="A281" s="18"/>
      <c r="B281" s="19"/>
      <c r="C281" s="21"/>
      <c r="D281" s="94"/>
      <c r="E281" s="77"/>
      <c r="F281" s="55">
        <f t="shared" si="4"/>
        <v>0</v>
      </c>
      <c r="G281" s="82"/>
      <c r="H281" s="82"/>
      <c r="I281" s="83"/>
    </row>
    <row r="282" spans="1:9">
      <c r="A282" s="18"/>
      <c r="B282" s="19"/>
      <c r="C282" s="21"/>
      <c r="D282" s="94"/>
      <c r="E282" s="77"/>
      <c r="F282" s="55">
        <f t="shared" si="4"/>
        <v>0</v>
      </c>
      <c r="G282" s="82"/>
      <c r="H282" s="82"/>
      <c r="I282" s="83"/>
    </row>
    <row r="283" spans="1:9">
      <c r="A283" s="18"/>
      <c r="B283" s="19"/>
      <c r="C283" s="21"/>
      <c r="D283" s="94"/>
      <c r="E283" s="77"/>
      <c r="F283" s="55">
        <f t="shared" si="4"/>
        <v>0</v>
      </c>
      <c r="G283" s="82"/>
      <c r="H283" s="82"/>
      <c r="I283" s="83"/>
    </row>
    <row r="284" spans="1:9">
      <c r="A284" s="18"/>
      <c r="B284" s="19"/>
      <c r="C284" s="21"/>
      <c r="D284" s="94"/>
      <c r="E284" s="77"/>
      <c r="F284" s="55">
        <f t="shared" si="4"/>
        <v>0</v>
      </c>
      <c r="G284" s="82"/>
      <c r="H284" s="82"/>
      <c r="I284" s="83"/>
    </row>
    <row r="285" spans="1:9">
      <c r="A285" s="18"/>
      <c r="B285" s="19"/>
      <c r="C285" s="21"/>
      <c r="D285" s="94"/>
      <c r="E285" s="77"/>
      <c r="F285" s="55">
        <f t="shared" si="4"/>
        <v>0</v>
      </c>
      <c r="G285" s="82"/>
      <c r="H285" s="82"/>
      <c r="I285" s="83"/>
    </row>
    <row r="286" spans="1:9">
      <c r="A286" s="18"/>
      <c r="B286" s="19"/>
      <c r="C286" s="21"/>
      <c r="D286" s="94"/>
      <c r="E286" s="77"/>
      <c r="F286" s="55">
        <f t="shared" si="4"/>
        <v>0</v>
      </c>
      <c r="G286" s="82"/>
      <c r="H286" s="82"/>
      <c r="I286" s="83"/>
    </row>
    <row r="287" spans="1:9">
      <c r="A287" s="18"/>
      <c r="B287" s="19"/>
      <c r="C287" s="21"/>
      <c r="D287" s="94"/>
      <c r="E287" s="77"/>
      <c r="F287" s="55">
        <f t="shared" si="4"/>
        <v>0</v>
      </c>
      <c r="G287" s="82"/>
      <c r="H287" s="82"/>
      <c r="I287" s="83"/>
    </row>
    <row r="288" spans="1:9">
      <c r="A288" s="18"/>
      <c r="B288" s="19"/>
      <c r="C288" s="21"/>
      <c r="D288" s="94"/>
      <c r="E288" s="77"/>
      <c r="F288" s="55">
        <f t="shared" si="4"/>
        <v>0</v>
      </c>
      <c r="G288" s="82"/>
      <c r="H288" s="82"/>
      <c r="I288" s="83"/>
    </row>
    <row r="289" spans="1:9">
      <c r="A289" s="18"/>
      <c r="B289" s="19"/>
      <c r="C289" s="21"/>
      <c r="D289" s="94"/>
      <c r="E289" s="77"/>
      <c r="F289" s="55">
        <f t="shared" si="4"/>
        <v>0</v>
      </c>
      <c r="G289" s="82"/>
      <c r="H289" s="82"/>
      <c r="I289" s="83"/>
    </row>
    <row r="290" spans="1:9">
      <c r="A290" s="18"/>
      <c r="B290" s="19"/>
      <c r="C290" s="21"/>
      <c r="D290" s="94"/>
      <c r="E290" s="77"/>
      <c r="F290" s="55">
        <f t="shared" si="4"/>
        <v>0</v>
      </c>
      <c r="G290" s="82"/>
      <c r="H290" s="82"/>
      <c r="I290" s="83"/>
    </row>
    <row r="291" spans="1:9">
      <c r="A291" s="18"/>
      <c r="B291" s="19"/>
      <c r="C291" s="21"/>
      <c r="D291" s="94"/>
      <c r="E291" s="77"/>
      <c r="F291" s="55">
        <f t="shared" si="4"/>
        <v>0</v>
      </c>
      <c r="G291" s="82"/>
      <c r="H291" s="82"/>
      <c r="I291" s="83"/>
    </row>
    <row r="292" spans="1:9">
      <c r="A292" s="18"/>
      <c r="B292" s="19"/>
      <c r="C292" s="21"/>
      <c r="D292" s="94"/>
      <c r="E292" s="77"/>
      <c r="F292" s="55">
        <f t="shared" si="4"/>
        <v>0</v>
      </c>
      <c r="G292" s="82"/>
      <c r="H292" s="82"/>
      <c r="I292" s="83"/>
    </row>
    <row r="293" spans="1:9">
      <c r="A293" s="18"/>
      <c r="B293" s="19"/>
      <c r="C293" s="21"/>
      <c r="D293" s="94"/>
      <c r="E293" s="77"/>
      <c r="F293" s="55">
        <f t="shared" si="4"/>
        <v>0</v>
      </c>
      <c r="G293" s="82"/>
      <c r="H293" s="82"/>
      <c r="I293" s="83"/>
    </row>
    <row r="294" spans="1:9">
      <c r="A294" s="18"/>
      <c r="B294" s="19"/>
      <c r="C294" s="21"/>
      <c r="D294" s="94"/>
      <c r="E294" s="77"/>
      <c r="F294" s="55">
        <f t="shared" si="4"/>
        <v>0</v>
      </c>
      <c r="G294" s="82"/>
      <c r="H294" s="82"/>
      <c r="I294" s="83"/>
    </row>
    <row r="295" spans="1:9">
      <c r="A295" s="18"/>
      <c r="B295" s="19"/>
      <c r="C295" s="21"/>
      <c r="D295" s="94"/>
      <c r="E295" s="77"/>
      <c r="F295" s="55">
        <f t="shared" si="4"/>
        <v>0</v>
      </c>
      <c r="G295" s="82"/>
      <c r="H295" s="82"/>
      <c r="I295" s="83"/>
    </row>
    <row r="296" spans="1:9">
      <c r="A296" s="18"/>
      <c r="B296" s="19"/>
      <c r="C296" s="21"/>
      <c r="D296" s="94"/>
      <c r="E296" s="77"/>
      <c r="F296" s="55">
        <f t="shared" si="4"/>
        <v>0</v>
      </c>
      <c r="G296" s="82"/>
      <c r="H296" s="82"/>
      <c r="I296" s="83"/>
    </row>
    <row r="297" spans="1:9">
      <c r="A297" s="18"/>
      <c r="B297" s="19"/>
      <c r="C297" s="21"/>
      <c r="D297" s="94"/>
      <c r="E297" s="77"/>
      <c r="F297" s="55">
        <f t="shared" si="4"/>
        <v>0</v>
      </c>
      <c r="G297" s="82"/>
      <c r="H297" s="82"/>
      <c r="I297" s="83"/>
    </row>
    <row r="298" spans="1:9">
      <c r="A298" s="18"/>
      <c r="B298" s="19"/>
      <c r="C298" s="21"/>
      <c r="D298" s="94"/>
      <c r="E298" s="77"/>
      <c r="F298" s="55">
        <f t="shared" si="4"/>
        <v>0</v>
      </c>
      <c r="G298" s="82"/>
      <c r="H298" s="82"/>
      <c r="I298" s="83"/>
    </row>
    <row r="299" spans="1:9">
      <c r="A299" s="18"/>
      <c r="B299" s="19"/>
      <c r="C299" s="21"/>
      <c r="D299" s="94"/>
      <c r="E299" s="77"/>
      <c r="F299" s="55">
        <f t="shared" si="4"/>
        <v>0</v>
      </c>
      <c r="G299" s="82"/>
      <c r="H299" s="82"/>
      <c r="I299" s="83"/>
    </row>
    <row r="300" spans="1:9">
      <c r="A300" s="18"/>
      <c r="B300" s="19"/>
      <c r="C300" s="21"/>
      <c r="D300" s="94"/>
      <c r="E300" s="77"/>
      <c r="F300" s="55">
        <f t="shared" si="4"/>
        <v>0</v>
      </c>
      <c r="G300" s="82"/>
      <c r="H300" s="82"/>
      <c r="I300" s="83"/>
    </row>
    <row r="301" spans="1:9">
      <c r="A301" s="18"/>
      <c r="B301" s="19"/>
      <c r="C301" s="21"/>
      <c r="D301" s="94"/>
      <c r="E301" s="77"/>
      <c r="F301" s="55">
        <f t="shared" si="4"/>
        <v>0</v>
      </c>
      <c r="G301" s="82"/>
      <c r="H301" s="82"/>
      <c r="I301" s="83"/>
    </row>
    <row r="302" spans="1:9">
      <c r="A302" s="18"/>
      <c r="B302" s="19"/>
      <c r="C302" s="21"/>
      <c r="D302" s="94"/>
      <c r="E302" s="77"/>
      <c r="F302" s="55">
        <f t="shared" si="4"/>
        <v>0</v>
      </c>
      <c r="G302" s="82"/>
      <c r="H302" s="82"/>
      <c r="I302" s="83"/>
    </row>
    <row r="303" spans="1:9">
      <c r="A303" s="18"/>
      <c r="B303" s="19"/>
      <c r="C303" s="21"/>
      <c r="D303" s="94"/>
      <c r="E303" s="77"/>
      <c r="F303" s="55">
        <f t="shared" si="4"/>
        <v>0</v>
      </c>
      <c r="G303" s="82"/>
      <c r="H303" s="82"/>
      <c r="I303" s="83"/>
    </row>
    <row r="304" spans="1:9">
      <c r="A304" s="18"/>
      <c r="B304" s="19"/>
      <c r="C304" s="21"/>
      <c r="D304" s="94"/>
      <c r="E304" s="77"/>
      <c r="F304" s="55">
        <f t="shared" si="4"/>
        <v>0</v>
      </c>
      <c r="G304" s="82"/>
      <c r="H304" s="82"/>
      <c r="I304" s="83"/>
    </row>
    <row r="305" spans="1:9">
      <c r="A305" s="18"/>
      <c r="B305" s="19"/>
      <c r="C305" s="21"/>
      <c r="D305" s="94"/>
      <c r="E305" s="77"/>
      <c r="F305" s="55">
        <f t="shared" si="4"/>
        <v>0</v>
      </c>
      <c r="G305" s="82"/>
      <c r="H305" s="82"/>
      <c r="I305" s="83"/>
    </row>
    <row r="306" spans="1:9">
      <c r="A306" s="18"/>
      <c r="B306" s="19"/>
      <c r="C306" s="21"/>
      <c r="D306" s="94"/>
      <c r="E306" s="77"/>
      <c r="F306" s="55">
        <f t="shared" si="4"/>
        <v>0</v>
      </c>
      <c r="G306" s="82"/>
      <c r="H306" s="82"/>
      <c r="I306" s="83"/>
    </row>
    <row r="307" spans="1:9">
      <c r="A307" s="18"/>
      <c r="B307" s="19"/>
      <c r="C307" s="21"/>
      <c r="D307" s="94"/>
      <c r="E307" s="77"/>
      <c r="F307" s="55">
        <f t="shared" si="4"/>
        <v>0</v>
      </c>
      <c r="G307" s="82"/>
      <c r="H307" s="82"/>
      <c r="I307" s="83"/>
    </row>
    <row r="308" spans="1:9">
      <c r="A308" s="18"/>
      <c r="B308" s="19"/>
      <c r="C308" s="21"/>
      <c r="D308" s="94"/>
      <c r="E308" s="77"/>
      <c r="F308" s="55">
        <f t="shared" si="4"/>
        <v>0</v>
      </c>
      <c r="G308" s="82"/>
      <c r="H308" s="82"/>
      <c r="I308" s="83"/>
    </row>
    <row r="309" spans="1:9">
      <c r="A309" s="18"/>
      <c r="B309" s="19"/>
      <c r="C309" s="21"/>
      <c r="D309" s="94"/>
      <c r="E309" s="77"/>
      <c r="F309" s="55">
        <f t="shared" si="4"/>
        <v>0</v>
      </c>
      <c r="G309" s="82"/>
      <c r="H309" s="82"/>
      <c r="I309" s="83"/>
    </row>
    <row r="310" spans="1:9">
      <c r="A310" s="18"/>
      <c r="B310" s="19"/>
      <c r="C310" s="21"/>
      <c r="D310" s="94"/>
      <c r="E310" s="77"/>
      <c r="F310" s="55">
        <f t="shared" si="4"/>
        <v>0</v>
      </c>
      <c r="G310" s="82"/>
      <c r="H310" s="82"/>
      <c r="I310" s="83"/>
    </row>
    <row r="311" spans="1:9">
      <c r="A311" s="18"/>
      <c r="B311" s="19"/>
      <c r="C311" s="21"/>
      <c r="D311" s="94"/>
      <c r="E311" s="77"/>
      <c r="F311" s="55">
        <f t="shared" si="4"/>
        <v>0</v>
      </c>
      <c r="G311" s="82"/>
      <c r="H311" s="82"/>
      <c r="I311" s="83"/>
    </row>
    <row r="312" spans="1:9">
      <c r="A312" s="18"/>
      <c r="B312" s="19"/>
      <c r="C312" s="21"/>
      <c r="D312" s="94"/>
      <c r="E312" s="77"/>
      <c r="F312" s="55">
        <f t="shared" si="4"/>
        <v>0</v>
      </c>
      <c r="G312" s="82"/>
      <c r="H312" s="82"/>
      <c r="I312" s="83"/>
    </row>
    <row r="313" spans="1:9">
      <c r="A313" s="18"/>
      <c r="B313" s="19"/>
      <c r="C313" s="21"/>
      <c r="D313" s="94"/>
      <c r="E313" s="77"/>
      <c r="F313" s="55">
        <f t="shared" si="4"/>
        <v>0</v>
      </c>
      <c r="G313" s="82"/>
      <c r="H313" s="82"/>
      <c r="I313" s="83"/>
    </row>
    <row r="314" spans="1:9">
      <c r="A314" s="18"/>
      <c r="B314" s="19"/>
      <c r="C314" s="21"/>
      <c r="D314" s="94"/>
      <c r="E314" s="77"/>
      <c r="F314" s="55">
        <f t="shared" si="4"/>
        <v>0</v>
      </c>
      <c r="G314" s="82"/>
      <c r="H314" s="82"/>
      <c r="I314" s="83"/>
    </row>
    <row r="315" spans="1:9">
      <c r="A315" s="18"/>
      <c r="B315" s="19"/>
      <c r="C315" s="21"/>
      <c r="D315" s="94"/>
      <c r="E315" s="77"/>
      <c r="F315" s="55">
        <f t="shared" si="4"/>
        <v>0</v>
      </c>
      <c r="G315" s="82"/>
      <c r="H315" s="82"/>
      <c r="I315" s="83"/>
    </row>
    <row r="316" spans="1:9">
      <c r="A316" s="18"/>
      <c r="B316" s="19"/>
      <c r="C316" s="21"/>
      <c r="D316" s="94"/>
      <c r="E316" s="77"/>
      <c r="F316" s="55">
        <f t="shared" si="4"/>
        <v>0</v>
      </c>
      <c r="G316" s="82"/>
      <c r="H316" s="82"/>
      <c r="I316" s="83"/>
    </row>
    <row r="317" spans="1:9">
      <c r="A317" s="18"/>
      <c r="B317" s="19"/>
      <c r="C317" s="21"/>
      <c r="D317" s="94"/>
      <c r="E317" s="77"/>
      <c r="F317" s="55">
        <f t="shared" si="4"/>
        <v>0</v>
      </c>
      <c r="G317" s="82"/>
      <c r="H317" s="82"/>
      <c r="I317" s="83"/>
    </row>
    <row r="318" spans="1:9">
      <c r="A318" s="18"/>
      <c r="B318" s="19"/>
      <c r="C318" s="21"/>
      <c r="D318" s="94"/>
      <c r="E318" s="77"/>
      <c r="F318" s="55">
        <f t="shared" si="4"/>
        <v>0</v>
      </c>
      <c r="G318" s="82"/>
      <c r="H318" s="82"/>
      <c r="I318" s="83"/>
    </row>
    <row r="319" spans="1:9">
      <c r="A319" s="18"/>
      <c r="B319" s="19"/>
      <c r="C319" s="21"/>
      <c r="D319" s="94"/>
      <c r="E319" s="77"/>
      <c r="F319" s="55">
        <f t="shared" si="4"/>
        <v>0</v>
      </c>
      <c r="G319" s="82"/>
      <c r="H319" s="82"/>
      <c r="I319" s="83"/>
    </row>
    <row r="320" spans="1:9">
      <c r="A320" s="18"/>
      <c r="B320" s="19"/>
      <c r="C320" s="21"/>
      <c r="D320" s="94"/>
      <c r="E320" s="77"/>
      <c r="F320" s="55">
        <f t="shared" si="4"/>
        <v>0</v>
      </c>
      <c r="G320" s="82"/>
      <c r="H320" s="82"/>
      <c r="I320" s="83"/>
    </row>
    <row r="321" spans="1:9">
      <c r="A321" s="18"/>
      <c r="B321" s="19"/>
      <c r="C321" s="21"/>
      <c r="D321" s="94"/>
      <c r="E321" s="77"/>
      <c r="F321" s="55">
        <f t="shared" si="4"/>
        <v>0</v>
      </c>
      <c r="G321" s="82"/>
      <c r="H321" s="82"/>
      <c r="I321" s="83"/>
    </row>
    <row r="322" spans="1:9">
      <c r="A322" s="18"/>
      <c r="B322" s="19"/>
      <c r="C322" s="21"/>
      <c r="D322" s="94"/>
      <c r="E322" s="77"/>
      <c r="F322" s="55">
        <f t="shared" si="4"/>
        <v>0</v>
      </c>
      <c r="G322" s="82"/>
      <c r="H322" s="82"/>
      <c r="I322" s="83"/>
    </row>
    <row r="323" spans="1:9">
      <c r="A323" s="18"/>
      <c r="B323" s="19"/>
      <c r="C323" s="21"/>
      <c r="D323" s="94"/>
      <c r="E323" s="77"/>
      <c r="F323" s="55">
        <f t="shared" si="4"/>
        <v>0</v>
      </c>
      <c r="G323" s="82"/>
      <c r="H323" s="82"/>
      <c r="I323" s="83"/>
    </row>
    <row r="324" spans="1:9">
      <c r="A324" s="18"/>
      <c r="B324" s="19"/>
      <c r="C324" s="21"/>
      <c r="D324" s="94"/>
      <c r="E324" s="77"/>
      <c r="F324" s="55">
        <f t="shared" si="4"/>
        <v>0</v>
      </c>
      <c r="G324" s="82"/>
      <c r="H324" s="82"/>
      <c r="I324" s="83"/>
    </row>
    <row r="325" spans="1:9">
      <c r="A325" s="18"/>
      <c r="B325" s="19"/>
      <c r="C325" s="21"/>
      <c r="D325" s="94"/>
      <c r="E325" s="77"/>
      <c r="F325" s="55">
        <f t="shared" si="4"/>
        <v>0</v>
      </c>
      <c r="G325" s="82"/>
      <c r="H325" s="82"/>
      <c r="I325" s="83"/>
    </row>
    <row r="326" spans="1:9">
      <c r="A326" s="18"/>
      <c r="B326" s="19"/>
      <c r="C326" s="21"/>
      <c r="D326" s="94"/>
      <c r="E326" s="77"/>
      <c r="F326" s="55">
        <f t="shared" si="4"/>
        <v>0</v>
      </c>
      <c r="G326" s="82"/>
      <c r="H326" s="82"/>
      <c r="I326" s="83"/>
    </row>
    <row r="327" spans="1:9">
      <c r="A327" s="18"/>
      <c r="B327" s="19"/>
      <c r="C327" s="21"/>
      <c r="D327" s="94"/>
      <c r="E327" s="77"/>
      <c r="F327" s="55">
        <f t="shared" si="4"/>
        <v>0</v>
      </c>
      <c r="G327" s="82"/>
      <c r="H327" s="82"/>
      <c r="I327" s="83"/>
    </row>
    <row r="328" spans="1:9">
      <c r="A328" s="18"/>
      <c r="B328" s="19"/>
      <c r="C328" s="21"/>
      <c r="D328" s="94"/>
      <c r="E328" s="77"/>
      <c r="F328" s="55">
        <f t="shared" si="4"/>
        <v>0</v>
      </c>
      <c r="G328" s="82"/>
      <c r="H328" s="82"/>
      <c r="I328" s="83"/>
    </row>
    <row r="329" spans="1:9">
      <c r="A329" s="18"/>
      <c r="B329" s="19"/>
      <c r="C329" s="21"/>
      <c r="D329" s="94"/>
      <c r="E329" s="77"/>
      <c r="F329" s="55">
        <f t="shared" si="4"/>
        <v>0</v>
      </c>
      <c r="G329" s="82"/>
      <c r="H329" s="82"/>
      <c r="I329" s="83"/>
    </row>
    <row r="330" spans="1:9">
      <c r="A330" s="18"/>
      <c r="B330" s="19"/>
      <c r="C330" s="21"/>
      <c r="D330" s="94"/>
      <c r="E330" s="77"/>
      <c r="F330" s="55">
        <f t="shared" si="4"/>
        <v>0</v>
      </c>
      <c r="G330" s="82"/>
      <c r="H330" s="82"/>
      <c r="I330" s="83"/>
    </row>
    <row r="331" spans="1:9">
      <c r="A331" s="18"/>
      <c r="B331" s="19"/>
      <c r="C331" s="21"/>
      <c r="D331" s="94"/>
      <c r="E331" s="77"/>
      <c r="F331" s="55">
        <f t="shared" si="4"/>
        <v>0</v>
      </c>
      <c r="G331" s="82"/>
      <c r="H331" s="82"/>
      <c r="I331" s="83"/>
    </row>
    <row r="332" spans="1:9">
      <c r="A332" s="18"/>
      <c r="B332" s="19"/>
      <c r="C332" s="21"/>
      <c r="D332" s="94"/>
      <c r="E332" s="77"/>
      <c r="F332" s="55">
        <f t="shared" ref="F332:F395" si="5">SUM(G332:I332)</f>
        <v>0</v>
      </c>
      <c r="G332" s="82"/>
      <c r="H332" s="82"/>
      <c r="I332" s="83"/>
    </row>
    <row r="333" spans="1:9">
      <c r="A333" s="18"/>
      <c r="B333" s="19"/>
      <c r="C333" s="21"/>
      <c r="D333" s="94"/>
      <c r="E333" s="77"/>
      <c r="F333" s="55">
        <f t="shared" si="5"/>
        <v>0</v>
      </c>
      <c r="G333" s="82"/>
      <c r="H333" s="82"/>
      <c r="I333" s="83"/>
    </row>
    <row r="334" spans="1:9">
      <c r="A334" s="18"/>
      <c r="B334" s="19"/>
      <c r="C334" s="21"/>
      <c r="D334" s="94"/>
      <c r="E334" s="77"/>
      <c r="F334" s="55">
        <f t="shared" si="5"/>
        <v>0</v>
      </c>
      <c r="G334" s="82"/>
      <c r="H334" s="82"/>
      <c r="I334" s="83"/>
    </row>
    <row r="335" spans="1:9">
      <c r="A335" s="18"/>
      <c r="B335" s="19"/>
      <c r="C335" s="21"/>
      <c r="D335" s="94"/>
      <c r="E335" s="77"/>
      <c r="F335" s="55">
        <f t="shared" si="5"/>
        <v>0</v>
      </c>
      <c r="G335" s="82"/>
      <c r="H335" s="82"/>
      <c r="I335" s="83"/>
    </row>
    <row r="336" spans="1:9">
      <c r="A336" s="18"/>
      <c r="B336" s="19"/>
      <c r="C336" s="21"/>
      <c r="D336" s="94"/>
      <c r="E336" s="77"/>
      <c r="F336" s="55">
        <f t="shared" si="5"/>
        <v>0</v>
      </c>
      <c r="G336" s="82"/>
      <c r="H336" s="82"/>
      <c r="I336" s="83"/>
    </row>
    <row r="337" spans="1:9">
      <c r="A337" s="18"/>
      <c r="B337" s="19"/>
      <c r="C337" s="21"/>
      <c r="D337" s="94"/>
      <c r="E337" s="77"/>
      <c r="F337" s="55">
        <f t="shared" si="5"/>
        <v>0</v>
      </c>
      <c r="G337" s="82"/>
      <c r="H337" s="82"/>
      <c r="I337" s="83"/>
    </row>
    <row r="338" spans="1:9">
      <c r="A338" s="18"/>
      <c r="B338" s="19"/>
      <c r="C338" s="21"/>
      <c r="D338" s="94"/>
      <c r="E338" s="77"/>
      <c r="F338" s="55">
        <f t="shared" si="5"/>
        <v>0</v>
      </c>
      <c r="G338" s="82"/>
      <c r="H338" s="82"/>
      <c r="I338" s="83"/>
    </row>
    <row r="339" spans="1:9">
      <c r="A339" s="18"/>
      <c r="B339" s="19"/>
      <c r="C339" s="21"/>
      <c r="D339" s="94"/>
      <c r="E339" s="77"/>
      <c r="F339" s="55">
        <f t="shared" si="5"/>
        <v>0</v>
      </c>
      <c r="G339" s="82"/>
      <c r="H339" s="82"/>
      <c r="I339" s="83"/>
    </row>
    <row r="340" spans="1:9">
      <c r="A340" s="18"/>
      <c r="B340" s="19"/>
      <c r="C340" s="21"/>
      <c r="D340" s="94"/>
      <c r="E340" s="77"/>
      <c r="F340" s="55">
        <f t="shared" si="5"/>
        <v>0</v>
      </c>
      <c r="G340" s="82"/>
      <c r="H340" s="82"/>
      <c r="I340" s="83"/>
    </row>
    <row r="341" spans="1:9">
      <c r="A341" s="18"/>
      <c r="B341" s="19"/>
      <c r="C341" s="21"/>
      <c r="D341" s="94"/>
      <c r="E341" s="77"/>
      <c r="F341" s="55">
        <f t="shared" si="5"/>
        <v>0</v>
      </c>
      <c r="G341" s="82"/>
      <c r="H341" s="82"/>
      <c r="I341" s="83"/>
    </row>
    <row r="342" spans="1:9">
      <c r="A342" s="18"/>
      <c r="B342" s="19"/>
      <c r="C342" s="21"/>
      <c r="D342" s="94"/>
      <c r="E342" s="77"/>
      <c r="F342" s="55">
        <f t="shared" si="5"/>
        <v>0</v>
      </c>
      <c r="G342" s="82"/>
      <c r="H342" s="82"/>
      <c r="I342" s="83"/>
    </row>
    <row r="343" spans="1:9">
      <c r="A343" s="18"/>
      <c r="B343" s="19"/>
      <c r="C343" s="21"/>
      <c r="D343" s="94"/>
      <c r="E343" s="77"/>
      <c r="F343" s="55">
        <f t="shared" si="5"/>
        <v>0</v>
      </c>
      <c r="G343" s="82"/>
      <c r="H343" s="82"/>
      <c r="I343" s="83"/>
    </row>
    <row r="344" spans="1:9">
      <c r="A344" s="18"/>
      <c r="B344" s="19"/>
      <c r="C344" s="21"/>
      <c r="D344" s="94"/>
      <c r="E344" s="77"/>
      <c r="F344" s="55">
        <f t="shared" si="5"/>
        <v>0</v>
      </c>
      <c r="G344" s="82"/>
      <c r="H344" s="82"/>
      <c r="I344" s="83"/>
    </row>
    <row r="345" spans="1:9">
      <c r="A345" s="18"/>
      <c r="B345" s="19"/>
      <c r="C345" s="21"/>
      <c r="D345" s="94"/>
      <c r="E345" s="77"/>
      <c r="F345" s="55">
        <f t="shared" si="5"/>
        <v>0</v>
      </c>
      <c r="G345" s="82"/>
      <c r="H345" s="82"/>
      <c r="I345" s="83"/>
    </row>
    <row r="346" spans="1:9">
      <c r="A346" s="18"/>
      <c r="B346" s="19"/>
      <c r="C346" s="21"/>
      <c r="D346" s="94"/>
      <c r="E346" s="77"/>
      <c r="F346" s="55">
        <f t="shared" si="5"/>
        <v>0</v>
      </c>
      <c r="G346" s="82"/>
      <c r="H346" s="82"/>
      <c r="I346" s="83"/>
    </row>
    <row r="347" spans="1:9">
      <c r="A347" s="18"/>
      <c r="B347" s="19"/>
      <c r="C347" s="21"/>
      <c r="D347" s="94"/>
      <c r="E347" s="77"/>
      <c r="F347" s="55">
        <f t="shared" si="5"/>
        <v>0</v>
      </c>
      <c r="G347" s="82"/>
      <c r="H347" s="82"/>
      <c r="I347" s="83"/>
    </row>
    <row r="348" spans="1:9">
      <c r="A348" s="18"/>
      <c r="B348" s="19"/>
      <c r="C348" s="21"/>
      <c r="D348" s="94"/>
      <c r="E348" s="77"/>
      <c r="F348" s="55">
        <f t="shared" si="5"/>
        <v>0</v>
      </c>
      <c r="G348" s="82"/>
      <c r="H348" s="82"/>
      <c r="I348" s="83"/>
    </row>
    <row r="349" spans="1:9">
      <c r="A349" s="18"/>
      <c r="B349" s="19"/>
      <c r="C349" s="21"/>
      <c r="D349" s="94"/>
      <c r="E349" s="77"/>
      <c r="F349" s="55">
        <f t="shared" si="5"/>
        <v>0</v>
      </c>
      <c r="G349" s="82"/>
      <c r="H349" s="82"/>
      <c r="I349" s="83"/>
    </row>
    <row r="350" spans="1:9">
      <c r="A350" s="18"/>
      <c r="B350" s="19"/>
      <c r="C350" s="21"/>
      <c r="D350" s="94"/>
      <c r="E350" s="77"/>
      <c r="F350" s="55">
        <f t="shared" si="5"/>
        <v>0</v>
      </c>
      <c r="G350" s="82"/>
      <c r="H350" s="82"/>
      <c r="I350" s="83"/>
    </row>
    <row r="351" spans="1:9">
      <c r="A351" s="18"/>
      <c r="B351" s="19"/>
      <c r="C351" s="21"/>
      <c r="D351" s="94"/>
      <c r="E351" s="77"/>
      <c r="F351" s="55">
        <f t="shared" si="5"/>
        <v>0</v>
      </c>
      <c r="G351" s="82"/>
      <c r="H351" s="82"/>
      <c r="I351" s="83"/>
    </row>
    <row r="352" spans="1:9">
      <c r="A352" s="18"/>
      <c r="B352" s="19"/>
      <c r="C352" s="21"/>
      <c r="D352" s="94"/>
      <c r="E352" s="77"/>
      <c r="F352" s="55">
        <f t="shared" si="5"/>
        <v>0</v>
      </c>
      <c r="G352" s="82"/>
      <c r="H352" s="82"/>
      <c r="I352" s="83"/>
    </row>
    <row r="353" spans="1:9">
      <c r="A353" s="18"/>
      <c r="B353" s="19"/>
      <c r="C353" s="21"/>
      <c r="D353" s="94"/>
      <c r="E353" s="77"/>
      <c r="F353" s="55">
        <f t="shared" si="5"/>
        <v>0</v>
      </c>
      <c r="G353" s="82"/>
      <c r="H353" s="82"/>
      <c r="I353" s="83"/>
    </row>
    <row r="354" spans="1:9">
      <c r="A354" s="18"/>
      <c r="B354" s="19"/>
      <c r="C354" s="21"/>
      <c r="D354" s="94"/>
      <c r="E354" s="77"/>
      <c r="F354" s="55">
        <f t="shared" si="5"/>
        <v>0</v>
      </c>
      <c r="G354" s="82"/>
      <c r="H354" s="82"/>
      <c r="I354" s="83"/>
    </row>
    <row r="355" spans="1:9">
      <c r="A355" s="18"/>
      <c r="B355" s="19"/>
      <c r="C355" s="21"/>
      <c r="D355" s="94"/>
      <c r="E355" s="77"/>
      <c r="F355" s="55">
        <f t="shared" si="5"/>
        <v>0</v>
      </c>
      <c r="G355" s="82"/>
      <c r="H355" s="82"/>
      <c r="I355" s="83"/>
    </row>
    <row r="356" spans="1:9">
      <c r="A356" s="18"/>
      <c r="B356" s="19"/>
      <c r="C356" s="21"/>
      <c r="D356" s="94"/>
      <c r="E356" s="77"/>
      <c r="F356" s="55">
        <f t="shared" si="5"/>
        <v>0</v>
      </c>
      <c r="G356" s="82"/>
      <c r="H356" s="82"/>
      <c r="I356" s="83"/>
    </row>
    <row r="357" spans="1:9">
      <c r="A357" s="18"/>
      <c r="B357" s="19"/>
      <c r="C357" s="21"/>
      <c r="D357" s="94"/>
      <c r="E357" s="77"/>
      <c r="F357" s="55">
        <f t="shared" si="5"/>
        <v>0</v>
      </c>
      <c r="G357" s="82"/>
      <c r="H357" s="82"/>
      <c r="I357" s="83"/>
    </row>
    <row r="358" spans="1:9">
      <c r="A358" s="18"/>
      <c r="B358" s="19"/>
      <c r="C358" s="21"/>
      <c r="D358" s="94"/>
      <c r="E358" s="77"/>
      <c r="F358" s="55">
        <f t="shared" si="5"/>
        <v>0</v>
      </c>
      <c r="G358" s="82"/>
      <c r="H358" s="82"/>
      <c r="I358" s="83"/>
    </row>
    <row r="359" spans="1:9">
      <c r="A359" s="18"/>
      <c r="B359" s="19"/>
      <c r="C359" s="21"/>
      <c r="D359" s="94"/>
      <c r="E359" s="77"/>
      <c r="F359" s="55">
        <f t="shared" si="5"/>
        <v>0</v>
      </c>
      <c r="G359" s="82"/>
      <c r="H359" s="82"/>
      <c r="I359" s="83"/>
    </row>
    <row r="360" spans="1:9">
      <c r="A360" s="18"/>
      <c r="B360" s="19"/>
      <c r="C360" s="21"/>
      <c r="D360" s="94"/>
      <c r="E360" s="77"/>
      <c r="F360" s="55">
        <f t="shared" si="5"/>
        <v>0</v>
      </c>
      <c r="G360" s="82"/>
      <c r="H360" s="82"/>
      <c r="I360" s="83"/>
    </row>
    <row r="361" spans="1:9">
      <c r="A361" s="18"/>
      <c r="B361" s="19"/>
      <c r="C361" s="21"/>
      <c r="D361" s="94"/>
      <c r="E361" s="77"/>
      <c r="F361" s="55">
        <f t="shared" si="5"/>
        <v>0</v>
      </c>
      <c r="G361" s="82"/>
      <c r="H361" s="82"/>
      <c r="I361" s="83"/>
    </row>
    <row r="362" spans="1:9">
      <c r="A362" s="18"/>
      <c r="B362" s="19"/>
      <c r="C362" s="21"/>
      <c r="D362" s="94"/>
      <c r="E362" s="77"/>
      <c r="F362" s="55">
        <f t="shared" si="5"/>
        <v>0</v>
      </c>
      <c r="G362" s="82"/>
      <c r="H362" s="82"/>
      <c r="I362" s="83"/>
    </row>
    <row r="363" spans="1:9">
      <c r="A363" s="18"/>
      <c r="B363" s="19"/>
      <c r="C363" s="21"/>
      <c r="D363" s="94"/>
      <c r="E363" s="77"/>
      <c r="F363" s="55">
        <f t="shared" si="5"/>
        <v>0</v>
      </c>
      <c r="G363" s="82"/>
      <c r="H363" s="82"/>
      <c r="I363" s="83"/>
    </row>
    <row r="364" spans="1:9">
      <c r="A364" s="18"/>
      <c r="B364" s="19"/>
      <c r="C364" s="21"/>
      <c r="D364" s="94"/>
      <c r="E364" s="77"/>
      <c r="F364" s="55">
        <f t="shared" si="5"/>
        <v>0</v>
      </c>
      <c r="G364" s="82"/>
      <c r="H364" s="82"/>
      <c r="I364" s="83"/>
    </row>
    <row r="365" spans="1:9">
      <c r="A365" s="18"/>
      <c r="B365" s="19"/>
      <c r="C365" s="21"/>
      <c r="D365" s="94"/>
      <c r="E365" s="77"/>
      <c r="F365" s="55">
        <f t="shared" si="5"/>
        <v>0</v>
      </c>
      <c r="G365" s="82"/>
      <c r="H365" s="82"/>
      <c r="I365" s="83"/>
    </row>
    <row r="366" spans="1:9">
      <c r="A366" s="18"/>
      <c r="B366" s="19"/>
      <c r="C366" s="21"/>
      <c r="D366" s="94"/>
      <c r="E366" s="77"/>
      <c r="F366" s="55">
        <f t="shared" si="5"/>
        <v>0</v>
      </c>
      <c r="G366" s="82"/>
      <c r="H366" s="82"/>
      <c r="I366" s="83"/>
    </row>
    <row r="367" spans="1:9">
      <c r="A367" s="18"/>
      <c r="B367" s="19"/>
      <c r="C367" s="21"/>
      <c r="D367" s="94"/>
      <c r="E367" s="77"/>
      <c r="F367" s="55">
        <f t="shared" si="5"/>
        <v>0</v>
      </c>
      <c r="G367" s="82"/>
      <c r="H367" s="82"/>
      <c r="I367" s="83"/>
    </row>
    <row r="368" spans="1:9">
      <c r="A368" s="18"/>
      <c r="B368" s="19"/>
      <c r="C368" s="21"/>
      <c r="D368" s="94"/>
      <c r="E368" s="77"/>
      <c r="F368" s="55">
        <f t="shared" si="5"/>
        <v>0</v>
      </c>
      <c r="G368" s="82"/>
      <c r="H368" s="82"/>
      <c r="I368" s="83"/>
    </row>
    <row r="369" spans="1:9">
      <c r="A369" s="18"/>
      <c r="B369" s="19"/>
      <c r="C369" s="21"/>
      <c r="D369" s="94"/>
      <c r="E369" s="77"/>
      <c r="F369" s="55">
        <f t="shared" si="5"/>
        <v>0</v>
      </c>
      <c r="G369" s="82"/>
      <c r="H369" s="82"/>
      <c r="I369" s="83"/>
    </row>
    <row r="370" spans="1:9">
      <c r="A370" s="18"/>
      <c r="B370" s="19"/>
      <c r="C370" s="21"/>
      <c r="D370" s="94"/>
      <c r="E370" s="77"/>
      <c r="F370" s="55">
        <f t="shared" si="5"/>
        <v>0</v>
      </c>
      <c r="G370" s="82"/>
      <c r="H370" s="82"/>
      <c r="I370" s="83"/>
    </row>
    <row r="371" spans="1:9">
      <c r="A371" s="18"/>
      <c r="B371" s="19"/>
      <c r="C371" s="21"/>
      <c r="D371" s="94"/>
      <c r="E371" s="77"/>
      <c r="F371" s="55">
        <f t="shared" si="5"/>
        <v>0</v>
      </c>
      <c r="G371" s="82"/>
      <c r="H371" s="82"/>
      <c r="I371" s="83"/>
    </row>
    <row r="372" spans="1:9">
      <c r="A372" s="18"/>
      <c r="B372" s="19"/>
      <c r="C372" s="21"/>
      <c r="D372" s="94"/>
      <c r="E372" s="77"/>
      <c r="F372" s="55">
        <f t="shared" si="5"/>
        <v>0</v>
      </c>
      <c r="G372" s="82"/>
      <c r="H372" s="82"/>
      <c r="I372" s="83"/>
    </row>
    <row r="373" spans="1:9">
      <c r="A373" s="18"/>
      <c r="B373" s="19"/>
      <c r="C373" s="21"/>
      <c r="D373" s="94"/>
      <c r="E373" s="77"/>
      <c r="F373" s="55">
        <f t="shared" si="5"/>
        <v>0</v>
      </c>
      <c r="G373" s="82"/>
      <c r="H373" s="82"/>
      <c r="I373" s="83"/>
    </row>
    <row r="374" spans="1:9">
      <c r="A374" s="18"/>
      <c r="B374" s="19"/>
      <c r="C374" s="21"/>
      <c r="D374" s="94"/>
      <c r="E374" s="77"/>
      <c r="F374" s="55">
        <f t="shared" si="5"/>
        <v>0</v>
      </c>
      <c r="G374" s="82"/>
      <c r="H374" s="82"/>
      <c r="I374" s="83"/>
    </row>
    <row r="375" spans="1:9">
      <c r="A375" s="18"/>
      <c r="B375" s="19"/>
      <c r="C375" s="21"/>
      <c r="D375" s="94"/>
      <c r="E375" s="77"/>
      <c r="F375" s="55">
        <f t="shared" si="5"/>
        <v>0</v>
      </c>
      <c r="G375" s="82"/>
      <c r="H375" s="82"/>
      <c r="I375" s="83"/>
    </row>
    <row r="376" spans="1:9">
      <c r="A376" s="18"/>
      <c r="B376" s="19"/>
      <c r="C376" s="21"/>
      <c r="D376" s="94"/>
      <c r="E376" s="77"/>
      <c r="F376" s="55">
        <f t="shared" si="5"/>
        <v>0</v>
      </c>
      <c r="G376" s="82"/>
      <c r="H376" s="82"/>
      <c r="I376" s="83"/>
    </row>
    <row r="377" spans="1:9">
      <c r="A377" s="18"/>
      <c r="B377" s="19"/>
      <c r="C377" s="21"/>
      <c r="D377" s="94"/>
      <c r="E377" s="77"/>
      <c r="F377" s="55">
        <f t="shared" si="5"/>
        <v>0</v>
      </c>
      <c r="G377" s="82"/>
      <c r="H377" s="82"/>
      <c r="I377" s="83"/>
    </row>
    <row r="378" spans="1:9">
      <c r="A378" s="18"/>
      <c r="B378" s="19"/>
      <c r="C378" s="21"/>
      <c r="D378" s="94"/>
      <c r="E378" s="77"/>
      <c r="F378" s="55">
        <f t="shared" si="5"/>
        <v>0</v>
      </c>
      <c r="G378" s="82"/>
      <c r="H378" s="82"/>
      <c r="I378" s="83"/>
    </row>
    <row r="379" spans="1:9">
      <c r="A379" s="18"/>
      <c r="B379" s="19"/>
      <c r="C379" s="21"/>
      <c r="D379" s="94"/>
      <c r="E379" s="77"/>
      <c r="F379" s="55">
        <f t="shared" si="5"/>
        <v>0</v>
      </c>
      <c r="G379" s="82"/>
      <c r="H379" s="82"/>
      <c r="I379" s="83"/>
    </row>
    <row r="380" spans="1:9">
      <c r="A380" s="18"/>
      <c r="B380" s="19"/>
      <c r="C380" s="21"/>
      <c r="D380" s="94"/>
      <c r="E380" s="77"/>
      <c r="F380" s="55">
        <f t="shared" si="5"/>
        <v>0</v>
      </c>
      <c r="G380" s="82"/>
      <c r="H380" s="82"/>
      <c r="I380" s="83"/>
    </row>
    <row r="381" spans="1:9">
      <c r="A381" s="18"/>
      <c r="B381" s="19"/>
      <c r="C381" s="21"/>
      <c r="D381" s="94"/>
      <c r="E381" s="77"/>
      <c r="F381" s="55">
        <f t="shared" si="5"/>
        <v>0</v>
      </c>
      <c r="G381" s="82"/>
      <c r="H381" s="82"/>
      <c r="I381" s="83"/>
    </row>
    <row r="382" spans="1:9">
      <c r="A382" s="18"/>
      <c r="B382" s="19"/>
      <c r="C382" s="21"/>
      <c r="D382" s="94"/>
      <c r="E382" s="77"/>
      <c r="F382" s="55">
        <f t="shared" si="5"/>
        <v>0</v>
      </c>
      <c r="G382" s="82"/>
      <c r="H382" s="82"/>
      <c r="I382" s="83"/>
    </row>
    <row r="383" spans="1:9">
      <c r="A383" s="18"/>
      <c r="B383" s="19"/>
      <c r="C383" s="21"/>
      <c r="D383" s="94"/>
      <c r="E383" s="77"/>
      <c r="F383" s="55">
        <f t="shared" si="5"/>
        <v>0</v>
      </c>
      <c r="G383" s="82"/>
      <c r="H383" s="82"/>
      <c r="I383" s="83"/>
    </row>
    <row r="384" spans="1:9">
      <c r="A384" s="18"/>
      <c r="B384" s="19"/>
      <c r="C384" s="21"/>
      <c r="D384" s="94"/>
      <c r="E384" s="77"/>
      <c r="F384" s="55">
        <f t="shared" si="5"/>
        <v>0</v>
      </c>
      <c r="G384" s="82"/>
      <c r="H384" s="82"/>
      <c r="I384" s="83"/>
    </row>
    <row r="385" spans="1:9">
      <c r="A385" s="18"/>
      <c r="B385" s="19"/>
      <c r="C385" s="21"/>
      <c r="D385" s="94"/>
      <c r="E385" s="77"/>
      <c r="F385" s="55">
        <f t="shared" si="5"/>
        <v>0</v>
      </c>
      <c r="G385" s="82"/>
      <c r="H385" s="82"/>
      <c r="I385" s="83"/>
    </row>
    <row r="386" spans="1:9">
      <c r="A386" s="18"/>
      <c r="B386" s="19"/>
      <c r="C386" s="21"/>
      <c r="D386" s="94"/>
      <c r="E386" s="77"/>
      <c r="F386" s="55">
        <f t="shared" si="5"/>
        <v>0</v>
      </c>
      <c r="G386" s="82"/>
      <c r="H386" s="82"/>
      <c r="I386" s="83"/>
    </row>
    <row r="387" spans="1:9">
      <c r="A387" s="18"/>
      <c r="B387" s="19"/>
      <c r="C387" s="21"/>
      <c r="D387" s="94"/>
      <c r="E387" s="77"/>
      <c r="F387" s="55">
        <f t="shared" si="5"/>
        <v>0</v>
      </c>
      <c r="G387" s="82"/>
      <c r="H387" s="82"/>
      <c r="I387" s="83"/>
    </row>
    <row r="388" spans="1:9">
      <c r="A388" s="18"/>
      <c r="B388" s="19"/>
      <c r="C388" s="21"/>
      <c r="D388" s="94"/>
      <c r="E388" s="77"/>
      <c r="F388" s="55">
        <f t="shared" si="5"/>
        <v>0</v>
      </c>
      <c r="G388" s="82"/>
      <c r="H388" s="82"/>
      <c r="I388" s="83"/>
    </row>
    <row r="389" spans="1:9">
      <c r="A389" s="18"/>
      <c r="B389" s="19"/>
      <c r="C389" s="21"/>
      <c r="D389" s="94"/>
      <c r="E389" s="77"/>
      <c r="F389" s="55">
        <f t="shared" si="5"/>
        <v>0</v>
      </c>
      <c r="G389" s="82"/>
      <c r="H389" s="82"/>
      <c r="I389" s="83"/>
    </row>
    <row r="390" spans="1:9">
      <c r="A390" s="18"/>
      <c r="B390" s="19"/>
      <c r="C390" s="21"/>
      <c r="D390" s="94"/>
      <c r="E390" s="77"/>
      <c r="F390" s="55">
        <f t="shared" si="5"/>
        <v>0</v>
      </c>
      <c r="G390" s="82"/>
      <c r="H390" s="82"/>
      <c r="I390" s="83"/>
    </row>
    <row r="391" spans="1:9">
      <c r="A391" s="18"/>
      <c r="B391" s="19"/>
      <c r="C391" s="21"/>
      <c r="D391" s="94"/>
      <c r="E391" s="77"/>
      <c r="F391" s="55">
        <f t="shared" si="5"/>
        <v>0</v>
      </c>
      <c r="G391" s="82"/>
      <c r="H391" s="82"/>
      <c r="I391" s="83"/>
    </row>
    <row r="392" spans="1:9">
      <c r="A392" s="18"/>
      <c r="B392" s="19"/>
      <c r="C392" s="21"/>
      <c r="D392" s="94"/>
      <c r="E392" s="77"/>
      <c r="F392" s="55">
        <f t="shared" si="5"/>
        <v>0</v>
      </c>
      <c r="G392" s="82"/>
      <c r="H392" s="82"/>
      <c r="I392" s="83"/>
    </row>
    <row r="393" spans="1:9">
      <c r="A393" s="18"/>
      <c r="B393" s="19"/>
      <c r="C393" s="21"/>
      <c r="D393" s="94"/>
      <c r="E393" s="77"/>
      <c r="F393" s="55">
        <f t="shared" si="5"/>
        <v>0</v>
      </c>
      <c r="G393" s="82"/>
      <c r="H393" s="82"/>
      <c r="I393" s="83"/>
    </row>
    <row r="394" spans="1:9">
      <c r="A394" s="18"/>
      <c r="B394" s="19"/>
      <c r="C394" s="21"/>
      <c r="D394" s="94"/>
      <c r="E394" s="77"/>
      <c r="F394" s="55">
        <f t="shared" si="5"/>
        <v>0</v>
      </c>
      <c r="G394" s="82"/>
      <c r="H394" s="82"/>
      <c r="I394" s="83"/>
    </row>
    <row r="395" spans="1:9">
      <c r="A395" s="18"/>
      <c r="B395" s="19"/>
      <c r="C395" s="21"/>
      <c r="D395" s="94"/>
      <c r="E395" s="77"/>
      <c r="F395" s="55">
        <f t="shared" si="5"/>
        <v>0</v>
      </c>
      <c r="G395" s="82"/>
      <c r="H395" s="82"/>
      <c r="I395" s="83"/>
    </row>
    <row r="396" spans="1:9">
      <c r="A396" s="18"/>
      <c r="B396" s="19"/>
      <c r="C396" s="21"/>
      <c r="D396" s="94"/>
      <c r="E396" s="77"/>
      <c r="F396" s="55">
        <f t="shared" ref="F396:F459" si="6">SUM(G396:I396)</f>
        <v>0</v>
      </c>
      <c r="G396" s="82"/>
      <c r="H396" s="82"/>
      <c r="I396" s="83"/>
    </row>
    <row r="397" spans="1:9">
      <c r="A397" s="18"/>
      <c r="B397" s="19"/>
      <c r="C397" s="21"/>
      <c r="D397" s="94"/>
      <c r="E397" s="77"/>
      <c r="F397" s="55">
        <f t="shared" si="6"/>
        <v>0</v>
      </c>
      <c r="G397" s="82"/>
      <c r="H397" s="82"/>
      <c r="I397" s="83"/>
    </row>
    <row r="398" spans="1:9">
      <c r="A398" s="18"/>
      <c r="B398" s="19"/>
      <c r="C398" s="21"/>
      <c r="D398" s="94"/>
      <c r="E398" s="77"/>
      <c r="F398" s="55">
        <f t="shared" si="6"/>
        <v>0</v>
      </c>
      <c r="G398" s="82"/>
      <c r="H398" s="82"/>
      <c r="I398" s="83"/>
    </row>
    <row r="399" spans="1:9">
      <c r="A399" s="18"/>
      <c r="B399" s="19"/>
      <c r="C399" s="21"/>
      <c r="D399" s="94"/>
      <c r="E399" s="77"/>
      <c r="F399" s="55">
        <f t="shared" si="6"/>
        <v>0</v>
      </c>
      <c r="G399" s="82"/>
      <c r="H399" s="82"/>
      <c r="I399" s="83"/>
    </row>
    <row r="400" spans="1:9">
      <c r="A400" s="18"/>
      <c r="B400" s="19"/>
      <c r="C400" s="21"/>
      <c r="D400" s="94"/>
      <c r="E400" s="77"/>
      <c r="F400" s="55">
        <f t="shared" si="6"/>
        <v>0</v>
      </c>
      <c r="G400" s="82"/>
      <c r="H400" s="82"/>
      <c r="I400" s="83"/>
    </row>
    <row r="401" spans="1:9">
      <c r="A401" s="18"/>
      <c r="B401" s="19"/>
      <c r="C401" s="21"/>
      <c r="D401" s="94"/>
      <c r="E401" s="77"/>
      <c r="F401" s="55">
        <f t="shared" si="6"/>
        <v>0</v>
      </c>
      <c r="G401" s="82"/>
      <c r="H401" s="82"/>
      <c r="I401" s="83"/>
    </row>
    <row r="402" spans="1:9">
      <c r="A402" s="18"/>
      <c r="B402" s="19"/>
      <c r="C402" s="21"/>
      <c r="D402" s="94"/>
      <c r="E402" s="77"/>
      <c r="F402" s="55">
        <f t="shared" si="6"/>
        <v>0</v>
      </c>
      <c r="G402" s="82"/>
      <c r="H402" s="82"/>
      <c r="I402" s="83"/>
    </row>
    <row r="403" spans="1:9">
      <c r="A403" s="18"/>
      <c r="B403" s="19"/>
      <c r="C403" s="21"/>
      <c r="D403" s="94"/>
      <c r="E403" s="77"/>
      <c r="F403" s="55">
        <f t="shared" si="6"/>
        <v>0</v>
      </c>
      <c r="G403" s="82"/>
      <c r="H403" s="82"/>
      <c r="I403" s="83"/>
    </row>
    <row r="404" spans="1:9">
      <c r="A404" s="18"/>
      <c r="B404" s="19"/>
      <c r="C404" s="21"/>
      <c r="D404" s="94"/>
      <c r="E404" s="77"/>
      <c r="F404" s="55">
        <f t="shared" si="6"/>
        <v>0</v>
      </c>
      <c r="G404" s="82"/>
      <c r="H404" s="82"/>
      <c r="I404" s="83"/>
    </row>
    <row r="405" spans="1:9">
      <c r="A405" s="18"/>
      <c r="B405" s="19"/>
      <c r="C405" s="21"/>
      <c r="D405" s="94"/>
      <c r="E405" s="77"/>
      <c r="F405" s="55">
        <f t="shared" si="6"/>
        <v>0</v>
      </c>
      <c r="G405" s="82"/>
      <c r="H405" s="82"/>
      <c r="I405" s="83"/>
    </row>
    <row r="406" spans="1:9">
      <c r="A406" s="18"/>
      <c r="B406" s="19"/>
      <c r="C406" s="21"/>
      <c r="D406" s="94"/>
      <c r="E406" s="77"/>
      <c r="F406" s="55">
        <f t="shared" si="6"/>
        <v>0</v>
      </c>
      <c r="G406" s="82"/>
      <c r="H406" s="82"/>
      <c r="I406" s="83"/>
    </row>
    <row r="407" spans="1:9">
      <c r="A407" s="18"/>
      <c r="B407" s="19"/>
      <c r="C407" s="21"/>
      <c r="D407" s="94"/>
      <c r="E407" s="77"/>
      <c r="F407" s="55">
        <f t="shared" si="6"/>
        <v>0</v>
      </c>
      <c r="G407" s="82"/>
      <c r="H407" s="82"/>
      <c r="I407" s="83"/>
    </row>
    <row r="408" spans="1:9">
      <c r="A408" s="18"/>
      <c r="B408" s="19"/>
      <c r="C408" s="21"/>
      <c r="D408" s="94"/>
      <c r="E408" s="77"/>
      <c r="F408" s="55">
        <f t="shared" si="6"/>
        <v>0</v>
      </c>
      <c r="G408" s="82"/>
      <c r="H408" s="82"/>
      <c r="I408" s="83"/>
    </row>
    <row r="409" spans="1:9">
      <c r="A409" s="18"/>
      <c r="B409" s="19"/>
      <c r="C409" s="21"/>
      <c r="D409" s="94"/>
      <c r="E409" s="77"/>
      <c r="F409" s="55">
        <f t="shared" si="6"/>
        <v>0</v>
      </c>
      <c r="G409" s="82"/>
      <c r="H409" s="82"/>
      <c r="I409" s="83"/>
    </row>
    <row r="410" spans="1:9">
      <c r="A410" s="18"/>
      <c r="B410" s="19"/>
      <c r="C410" s="21"/>
      <c r="D410" s="94"/>
      <c r="E410" s="77"/>
      <c r="F410" s="55">
        <f t="shared" si="6"/>
        <v>0</v>
      </c>
      <c r="G410" s="82"/>
      <c r="H410" s="82"/>
      <c r="I410" s="83"/>
    </row>
    <row r="411" spans="1:9">
      <c r="A411" s="18"/>
      <c r="B411" s="19"/>
      <c r="C411" s="21"/>
      <c r="D411" s="94"/>
      <c r="E411" s="77"/>
      <c r="F411" s="55">
        <f t="shared" si="6"/>
        <v>0</v>
      </c>
      <c r="G411" s="82"/>
      <c r="H411" s="82"/>
      <c r="I411" s="83"/>
    </row>
    <row r="412" spans="1:9">
      <c r="A412" s="18"/>
      <c r="B412" s="19"/>
      <c r="C412" s="21"/>
      <c r="D412" s="94"/>
      <c r="E412" s="77"/>
      <c r="F412" s="55">
        <f t="shared" si="6"/>
        <v>0</v>
      </c>
      <c r="G412" s="82"/>
      <c r="H412" s="82"/>
      <c r="I412" s="83"/>
    </row>
    <row r="413" spans="1:9">
      <c r="A413" s="18"/>
      <c r="B413" s="19"/>
      <c r="C413" s="21"/>
      <c r="D413" s="94"/>
      <c r="E413" s="77"/>
      <c r="F413" s="55">
        <f t="shared" si="6"/>
        <v>0</v>
      </c>
      <c r="G413" s="82"/>
      <c r="H413" s="82"/>
      <c r="I413" s="83"/>
    </row>
    <row r="414" spans="1:9">
      <c r="A414" s="18"/>
      <c r="B414" s="19"/>
      <c r="C414" s="21"/>
      <c r="D414" s="94"/>
      <c r="E414" s="77"/>
      <c r="F414" s="55">
        <f t="shared" si="6"/>
        <v>0</v>
      </c>
      <c r="G414" s="82"/>
      <c r="H414" s="82"/>
      <c r="I414" s="83"/>
    </row>
    <row r="415" spans="1:9">
      <c r="A415" s="18"/>
      <c r="B415" s="19"/>
      <c r="C415" s="21"/>
      <c r="D415" s="94"/>
      <c r="E415" s="77"/>
      <c r="F415" s="55">
        <f t="shared" si="6"/>
        <v>0</v>
      </c>
      <c r="G415" s="82"/>
      <c r="H415" s="82"/>
      <c r="I415" s="83"/>
    </row>
    <row r="416" spans="1:9">
      <c r="A416" s="18"/>
      <c r="B416" s="19"/>
      <c r="C416" s="21"/>
      <c r="D416" s="94"/>
      <c r="E416" s="77"/>
      <c r="F416" s="55">
        <f t="shared" si="6"/>
        <v>0</v>
      </c>
      <c r="G416" s="82"/>
      <c r="H416" s="82"/>
      <c r="I416" s="83"/>
    </row>
    <row r="417" spans="1:9">
      <c r="A417" s="18"/>
      <c r="B417" s="19"/>
      <c r="C417" s="21"/>
      <c r="D417" s="94"/>
      <c r="E417" s="77"/>
      <c r="F417" s="55">
        <f t="shared" si="6"/>
        <v>0</v>
      </c>
      <c r="G417" s="82"/>
      <c r="H417" s="82"/>
      <c r="I417" s="83"/>
    </row>
    <row r="418" spans="1:9">
      <c r="A418" s="18"/>
      <c r="B418" s="19"/>
      <c r="C418" s="21"/>
      <c r="D418" s="94"/>
      <c r="E418" s="77"/>
      <c r="F418" s="55">
        <f t="shared" si="6"/>
        <v>0</v>
      </c>
      <c r="G418" s="82"/>
      <c r="H418" s="82"/>
      <c r="I418" s="83"/>
    </row>
    <row r="419" spans="1:9">
      <c r="A419" s="18"/>
      <c r="B419" s="19"/>
      <c r="C419" s="21"/>
      <c r="D419" s="94"/>
      <c r="E419" s="77"/>
      <c r="F419" s="55">
        <f t="shared" si="6"/>
        <v>0</v>
      </c>
      <c r="G419" s="82"/>
      <c r="H419" s="82"/>
      <c r="I419" s="83"/>
    </row>
    <row r="420" spans="1:9">
      <c r="A420" s="18"/>
      <c r="B420" s="19"/>
      <c r="C420" s="21"/>
      <c r="D420" s="94"/>
      <c r="E420" s="77"/>
      <c r="F420" s="55">
        <f t="shared" si="6"/>
        <v>0</v>
      </c>
      <c r="G420" s="82"/>
      <c r="H420" s="82"/>
      <c r="I420" s="83"/>
    </row>
    <row r="421" spans="1:9">
      <c r="A421" s="18"/>
      <c r="B421" s="19"/>
      <c r="C421" s="21"/>
      <c r="D421" s="94"/>
      <c r="E421" s="77"/>
      <c r="F421" s="55">
        <f t="shared" si="6"/>
        <v>0</v>
      </c>
      <c r="G421" s="82"/>
      <c r="H421" s="82"/>
      <c r="I421" s="83"/>
    </row>
    <row r="422" spans="1:9">
      <c r="A422" s="18"/>
      <c r="B422" s="19"/>
      <c r="C422" s="21"/>
      <c r="D422" s="94"/>
      <c r="E422" s="77"/>
      <c r="F422" s="55">
        <f t="shared" si="6"/>
        <v>0</v>
      </c>
      <c r="G422" s="82"/>
      <c r="H422" s="82"/>
      <c r="I422" s="83"/>
    </row>
    <row r="423" spans="1:9">
      <c r="A423" s="18"/>
      <c r="B423" s="19"/>
      <c r="C423" s="21"/>
      <c r="D423" s="94"/>
      <c r="E423" s="77"/>
      <c r="F423" s="55">
        <f t="shared" si="6"/>
        <v>0</v>
      </c>
      <c r="G423" s="82"/>
      <c r="H423" s="82"/>
      <c r="I423" s="83"/>
    </row>
    <row r="424" spans="1:9">
      <c r="A424" s="18"/>
      <c r="B424" s="19"/>
      <c r="C424" s="21"/>
      <c r="D424" s="94"/>
      <c r="E424" s="77"/>
      <c r="F424" s="55">
        <f t="shared" si="6"/>
        <v>0</v>
      </c>
      <c r="G424" s="82"/>
      <c r="H424" s="82"/>
      <c r="I424" s="83"/>
    </row>
    <row r="425" spans="1:9">
      <c r="A425" s="18"/>
      <c r="B425" s="19"/>
      <c r="C425" s="21"/>
      <c r="D425" s="94"/>
      <c r="E425" s="77"/>
      <c r="F425" s="55">
        <f t="shared" si="6"/>
        <v>0</v>
      </c>
      <c r="G425" s="82"/>
      <c r="H425" s="82"/>
      <c r="I425" s="83"/>
    </row>
    <row r="426" spans="1:9">
      <c r="A426" s="18"/>
      <c r="B426" s="19"/>
      <c r="C426" s="21"/>
      <c r="D426" s="94"/>
      <c r="E426" s="77"/>
      <c r="F426" s="55">
        <f t="shared" si="6"/>
        <v>0</v>
      </c>
      <c r="G426" s="82"/>
      <c r="H426" s="82"/>
      <c r="I426" s="83"/>
    </row>
    <row r="427" spans="1:9">
      <c r="A427" s="18"/>
      <c r="B427" s="19"/>
      <c r="C427" s="21"/>
      <c r="D427" s="94"/>
      <c r="E427" s="77"/>
      <c r="F427" s="55">
        <f t="shared" si="6"/>
        <v>0</v>
      </c>
      <c r="G427" s="82"/>
      <c r="H427" s="82"/>
      <c r="I427" s="83"/>
    </row>
    <row r="428" spans="1:9">
      <c r="A428" s="18"/>
      <c r="B428" s="19"/>
      <c r="C428" s="21"/>
      <c r="D428" s="94"/>
      <c r="E428" s="77"/>
      <c r="F428" s="55">
        <f t="shared" si="6"/>
        <v>0</v>
      </c>
      <c r="G428" s="82"/>
      <c r="H428" s="82"/>
      <c r="I428" s="83"/>
    </row>
    <row r="429" spans="1:9">
      <c r="A429" s="18"/>
      <c r="B429" s="19"/>
      <c r="C429" s="21"/>
      <c r="D429" s="94"/>
      <c r="E429" s="77"/>
      <c r="F429" s="55">
        <f t="shared" si="6"/>
        <v>0</v>
      </c>
      <c r="G429" s="82"/>
      <c r="H429" s="82"/>
      <c r="I429" s="83"/>
    </row>
    <row r="430" spans="1:9">
      <c r="A430" s="18"/>
      <c r="B430" s="19"/>
      <c r="C430" s="21"/>
      <c r="D430" s="94"/>
      <c r="E430" s="77"/>
      <c r="F430" s="55">
        <f t="shared" si="6"/>
        <v>0</v>
      </c>
      <c r="G430" s="82"/>
      <c r="H430" s="82"/>
      <c r="I430" s="83"/>
    </row>
    <row r="431" spans="1:9">
      <c r="A431" s="18"/>
      <c r="B431" s="19"/>
      <c r="C431" s="21"/>
      <c r="D431" s="94"/>
      <c r="E431" s="77"/>
      <c r="F431" s="55">
        <f t="shared" si="6"/>
        <v>0</v>
      </c>
      <c r="G431" s="82"/>
      <c r="H431" s="82"/>
      <c r="I431" s="83"/>
    </row>
    <row r="432" spans="1:9">
      <c r="A432" s="18"/>
      <c r="B432" s="19"/>
      <c r="C432" s="21"/>
      <c r="D432" s="94"/>
      <c r="E432" s="77"/>
      <c r="F432" s="55">
        <f t="shared" si="6"/>
        <v>0</v>
      </c>
      <c r="G432" s="82"/>
      <c r="H432" s="82"/>
      <c r="I432" s="83"/>
    </row>
    <row r="433" spans="1:9">
      <c r="A433" s="18"/>
      <c r="B433" s="19"/>
      <c r="C433" s="21"/>
      <c r="D433" s="94"/>
      <c r="E433" s="77"/>
      <c r="F433" s="55">
        <f t="shared" si="6"/>
        <v>0</v>
      </c>
      <c r="G433" s="82"/>
      <c r="H433" s="82"/>
      <c r="I433" s="83"/>
    </row>
    <row r="434" spans="1:9">
      <c r="A434" s="18"/>
      <c r="B434" s="19"/>
      <c r="C434" s="21"/>
      <c r="D434" s="94"/>
      <c r="E434" s="77"/>
      <c r="F434" s="55">
        <f t="shared" si="6"/>
        <v>0</v>
      </c>
      <c r="G434" s="82"/>
      <c r="H434" s="82"/>
      <c r="I434" s="83"/>
    </row>
    <row r="435" spans="1:9">
      <c r="A435" s="18"/>
      <c r="B435" s="19"/>
      <c r="C435" s="21"/>
      <c r="D435" s="94"/>
      <c r="E435" s="77"/>
      <c r="F435" s="55">
        <f t="shared" si="6"/>
        <v>0</v>
      </c>
      <c r="G435" s="82"/>
      <c r="H435" s="82"/>
      <c r="I435" s="83"/>
    </row>
    <row r="436" spans="1:9">
      <c r="A436" s="18"/>
      <c r="B436" s="19"/>
      <c r="C436" s="21"/>
      <c r="D436" s="94"/>
      <c r="E436" s="77"/>
      <c r="F436" s="55">
        <f t="shared" si="6"/>
        <v>0</v>
      </c>
      <c r="G436" s="82"/>
      <c r="H436" s="82"/>
      <c r="I436" s="83"/>
    </row>
    <row r="437" spans="1:9">
      <c r="A437" s="18"/>
      <c r="B437" s="19"/>
      <c r="C437" s="21"/>
      <c r="D437" s="94"/>
      <c r="E437" s="77"/>
      <c r="F437" s="55">
        <f t="shared" si="6"/>
        <v>0</v>
      </c>
      <c r="G437" s="82"/>
      <c r="H437" s="82"/>
      <c r="I437" s="83"/>
    </row>
    <row r="438" spans="1:9">
      <c r="A438" s="18"/>
      <c r="B438" s="19"/>
      <c r="C438" s="21"/>
      <c r="D438" s="94"/>
      <c r="E438" s="77"/>
      <c r="F438" s="55">
        <f t="shared" si="6"/>
        <v>0</v>
      </c>
      <c r="G438" s="82"/>
      <c r="H438" s="82"/>
      <c r="I438" s="83"/>
    </row>
    <row r="439" spans="1:9">
      <c r="A439" s="18"/>
      <c r="B439" s="19"/>
      <c r="C439" s="21"/>
      <c r="D439" s="94"/>
      <c r="E439" s="77"/>
      <c r="F439" s="55">
        <f t="shared" si="6"/>
        <v>0</v>
      </c>
      <c r="G439" s="82"/>
      <c r="H439" s="82"/>
      <c r="I439" s="83"/>
    </row>
    <row r="440" spans="1:9">
      <c r="A440" s="18"/>
      <c r="B440" s="19"/>
      <c r="C440" s="21"/>
      <c r="D440" s="94"/>
      <c r="E440" s="77"/>
      <c r="F440" s="55">
        <f t="shared" si="6"/>
        <v>0</v>
      </c>
      <c r="G440" s="82"/>
      <c r="H440" s="82"/>
      <c r="I440" s="83"/>
    </row>
    <row r="441" spans="1:9">
      <c r="A441" s="18"/>
      <c r="B441" s="19"/>
      <c r="C441" s="21"/>
      <c r="D441" s="94"/>
      <c r="E441" s="77"/>
      <c r="F441" s="55">
        <f t="shared" si="6"/>
        <v>0</v>
      </c>
      <c r="G441" s="82"/>
      <c r="H441" s="82"/>
      <c r="I441" s="83"/>
    </row>
    <row r="442" spans="1:9">
      <c r="A442" s="18"/>
      <c r="B442" s="19"/>
      <c r="C442" s="21"/>
      <c r="D442" s="94"/>
      <c r="E442" s="77"/>
      <c r="F442" s="55">
        <f t="shared" si="6"/>
        <v>0</v>
      </c>
      <c r="G442" s="82"/>
      <c r="H442" s="82"/>
      <c r="I442" s="83"/>
    </row>
    <row r="443" spans="1:9">
      <c r="A443" s="18"/>
      <c r="B443" s="19"/>
      <c r="C443" s="21"/>
      <c r="D443" s="94"/>
      <c r="E443" s="77"/>
      <c r="F443" s="55">
        <f t="shared" si="6"/>
        <v>0</v>
      </c>
      <c r="G443" s="82"/>
      <c r="H443" s="82"/>
      <c r="I443" s="83"/>
    </row>
    <row r="444" spans="1:9">
      <c r="A444" s="18"/>
      <c r="B444" s="19"/>
      <c r="C444" s="21"/>
      <c r="D444" s="94"/>
      <c r="E444" s="77"/>
      <c r="F444" s="55">
        <f t="shared" si="6"/>
        <v>0</v>
      </c>
      <c r="G444" s="82"/>
      <c r="H444" s="82"/>
      <c r="I444" s="83"/>
    </row>
    <row r="445" spans="1:9">
      <c r="A445" s="18"/>
      <c r="B445" s="19"/>
      <c r="C445" s="21"/>
      <c r="D445" s="94"/>
      <c r="E445" s="77"/>
      <c r="F445" s="55">
        <f t="shared" si="6"/>
        <v>0</v>
      </c>
      <c r="G445" s="82"/>
      <c r="H445" s="82"/>
      <c r="I445" s="83"/>
    </row>
    <row r="446" spans="1:9">
      <c r="A446" s="18"/>
      <c r="B446" s="19"/>
      <c r="C446" s="21"/>
      <c r="D446" s="94"/>
      <c r="E446" s="77"/>
      <c r="F446" s="55">
        <f t="shared" si="6"/>
        <v>0</v>
      </c>
      <c r="G446" s="82"/>
      <c r="H446" s="82"/>
      <c r="I446" s="83"/>
    </row>
    <row r="447" spans="1:9">
      <c r="A447" s="18"/>
      <c r="B447" s="19"/>
      <c r="C447" s="21"/>
      <c r="D447" s="94"/>
      <c r="E447" s="77"/>
      <c r="F447" s="55">
        <f t="shared" si="6"/>
        <v>0</v>
      </c>
      <c r="G447" s="82"/>
      <c r="H447" s="82"/>
      <c r="I447" s="83"/>
    </row>
    <row r="448" spans="1:9">
      <c r="A448" s="18"/>
      <c r="B448" s="19"/>
      <c r="C448" s="21"/>
      <c r="D448" s="94"/>
      <c r="E448" s="77"/>
      <c r="F448" s="55">
        <f t="shared" si="6"/>
        <v>0</v>
      </c>
      <c r="G448" s="82"/>
      <c r="H448" s="82"/>
      <c r="I448" s="83"/>
    </row>
    <row r="449" spans="1:9">
      <c r="A449" s="18"/>
      <c r="B449" s="19"/>
      <c r="C449" s="21"/>
      <c r="D449" s="94"/>
      <c r="E449" s="77"/>
      <c r="F449" s="55">
        <f t="shared" si="6"/>
        <v>0</v>
      </c>
      <c r="G449" s="82"/>
      <c r="H449" s="82"/>
      <c r="I449" s="83"/>
    </row>
    <row r="450" spans="1:9">
      <c r="A450" s="18"/>
      <c r="B450" s="19"/>
      <c r="C450" s="21"/>
      <c r="D450" s="94"/>
      <c r="E450" s="77"/>
      <c r="F450" s="55">
        <f t="shared" si="6"/>
        <v>0</v>
      </c>
      <c r="G450" s="82"/>
      <c r="H450" s="82"/>
      <c r="I450" s="83"/>
    </row>
    <row r="451" spans="1:9">
      <c r="A451" s="18"/>
      <c r="B451" s="19"/>
      <c r="C451" s="21"/>
      <c r="D451" s="94"/>
      <c r="E451" s="77"/>
      <c r="F451" s="55">
        <f t="shared" si="6"/>
        <v>0</v>
      </c>
      <c r="G451" s="82"/>
      <c r="H451" s="82"/>
      <c r="I451" s="83"/>
    </row>
    <row r="452" spans="1:9">
      <c r="A452" s="18"/>
      <c r="B452" s="19"/>
      <c r="C452" s="21"/>
      <c r="D452" s="94"/>
      <c r="E452" s="77"/>
      <c r="F452" s="55">
        <f t="shared" si="6"/>
        <v>0</v>
      </c>
      <c r="G452" s="82"/>
      <c r="H452" s="82"/>
      <c r="I452" s="83"/>
    </row>
    <row r="453" spans="1:9">
      <c r="A453" s="18"/>
      <c r="B453" s="19"/>
      <c r="C453" s="21"/>
      <c r="D453" s="94"/>
      <c r="E453" s="77"/>
      <c r="F453" s="55">
        <f t="shared" si="6"/>
        <v>0</v>
      </c>
      <c r="G453" s="82"/>
      <c r="H453" s="82"/>
      <c r="I453" s="83"/>
    </row>
    <row r="454" spans="1:9">
      <c r="A454" s="18"/>
      <c r="B454" s="19"/>
      <c r="C454" s="21"/>
      <c r="D454" s="94"/>
      <c r="E454" s="77"/>
      <c r="F454" s="55">
        <f t="shared" si="6"/>
        <v>0</v>
      </c>
      <c r="G454" s="82"/>
      <c r="H454" s="82"/>
      <c r="I454" s="83"/>
    </row>
    <row r="455" spans="1:9">
      <c r="A455" s="18"/>
      <c r="B455" s="19"/>
      <c r="C455" s="21"/>
      <c r="D455" s="94"/>
      <c r="E455" s="77"/>
      <c r="F455" s="55">
        <f t="shared" si="6"/>
        <v>0</v>
      </c>
      <c r="G455" s="82"/>
      <c r="H455" s="82"/>
      <c r="I455" s="83"/>
    </row>
    <row r="456" spans="1:9">
      <c r="A456" s="18"/>
      <c r="B456" s="19"/>
      <c r="C456" s="21"/>
      <c r="D456" s="94"/>
      <c r="E456" s="77"/>
      <c r="F456" s="55">
        <f t="shared" si="6"/>
        <v>0</v>
      </c>
      <c r="G456" s="82"/>
      <c r="H456" s="82"/>
      <c r="I456" s="83"/>
    </row>
    <row r="457" spans="1:9">
      <c r="A457" s="18"/>
      <c r="B457" s="19"/>
      <c r="C457" s="21"/>
      <c r="D457" s="94"/>
      <c r="E457" s="77"/>
      <c r="F457" s="55">
        <f t="shared" si="6"/>
        <v>0</v>
      </c>
      <c r="G457" s="82"/>
      <c r="H457" s="82"/>
      <c r="I457" s="83"/>
    </row>
    <row r="458" spans="1:9">
      <c r="A458" s="18"/>
      <c r="B458" s="19"/>
      <c r="C458" s="21"/>
      <c r="D458" s="94"/>
      <c r="E458" s="77"/>
      <c r="F458" s="55">
        <f t="shared" si="6"/>
        <v>0</v>
      </c>
      <c r="G458" s="82"/>
      <c r="H458" s="82"/>
      <c r="I458" s="83"/>
    </row>
    <row r="459" spans="1:9">
      <c r="A459" s="18"/>
      <c r="B459" s="19"/>
      <c r="C459" s="21"/>
      <c r="D459" s="94"/>
      <c r="E459" s="77"/>
      <c r="F459" s="55">
        <f t="shared" si="6"/>
        <v>0</v>
      </c>
      <c r="G459" s="82"/>
      <c r="H459" s="82"/>
      <c r="I459" s="83"/>
    </row>
    <row r="460" spans="1:9">
      <c r="A460" s="18"/>
      <c r="B460" s="19"/>
      <c r="C460" s="21"/>
      <c r="D460" s="94"/>
      <c r="E460" s="77"/>
      <c r="F460" s="55">
        <f t="shared" ref="F460:F468" si="7">SUM(G460:I460)</f>
        <v>0</v>
      </c>
      <c r="G460" s="82"/>
      <c r="H460" s="82"/>
      <c r="I460" s="83"/>
    </row>
    <row r="461" spans="1:9">
      <c r="A461" s="18"/>
      <c r="B461" s="19"/>
      <c r="C461" s="21"/>
      <c r="D461" s="94"/>
      <c r="E461" s="77"/>
      <c r="F461" s="55">
        <f t="shared" si="7"/>
        <v>0</v>
      </c>
      <c r="G461" s="82"/>
      <c r="H461" s="82"/>
      <c r="I461" s="83"/>
    </row>
    <row r="462" spans="1:9">
      <c r="A462" s="18"/>
      <c r="B462" s="19"/>
      <c r="C462" s="21"/>
      <c r="D462" s="94"/>
      <c r="E462" s="77"/>
      <c r="F462" s="55">
        <f t="shared" si="7"/>
        <v>0</v>
      </c>
      <c r="G462" s="82"/>
      <c r="H462" s="82"/>
      <c r="I462" s="83"/>
    </row>
    <row r="463" spans="1:9">
      <c r="A463" s="18"/>
      <c r="B463" s="19"/>
      <c r="C463" s="21"/>
      <c r="D463" s="94"/>
      <c r="E463" s="77"/>
      <c r="F463" s="55">
        <f t="shared" si="7"/>
        <v>0</v>
      </c>
      <c r="G463" s="82"/>
      <c r="H463" s="82"/>
      <c r="I463" s="83"/>
    </row>
    <row r="464" spans="1:9">
      <c r="A464" s="18"/>
      <c r="B464" s="19"/>
      <c r="C464" s="21"/>
      <c r="D464" s="94"/>
      <c r="E464" s="77"/>
      <c r="F464" s="55">
        <f t="shared" si="7"/>
        <v>0</v>
      </c>
      <c r="G464" s="82"/>
      <c r="H464" s="82"/>
      <c r="I464" s="83"/>
    </row>
    <row r="465" spans="1:9">
      <c r="A465" s="18"/>
      <c r="B465" s="19"/>
      <c r="C465" s="21"/>
      <c r="D465" s="94"/>
      <c r="E465" s="77"/>
      <c r="F465" s="55">
        <f t="shared" si="7"/>
        <v>0</v>
      </c>
      <c r="G465" s="82"/>
      <c r="H465" s="82"/>
      <c r="I465" s="83"/>
    </row>
    <row r="466" spans="1:9">
      <c r="A466" s="18"/>
      <c r="B466" s="19"/>
      <c r="C466" s="21"/>
      <c r="D466" s="94"/>
      <c r="E466" s="77"/>
      <c r="F466" s="55">
        <f t="shared" si="7"/>
        <v>0</v>
      </c>
      <c r="G466" s="82"/>
      <c r="H466" s="82"/>
      <c r="I466" s="83"/>
    </row>
    <row r="467" spans="1:9">
      <c r="A467" s="18"/>
      <c r="B467" s="19"/>
      <c r="C467" s="21"/>
      <c r="D467" s="94"/>
      <c r="E467" s="77"/>
      <c r="F467" s="55">
        <f t="shared" si="7"/>
        <v>0</v>
      </c>
      <c r="G467" s="82"/>
      <c r="H467" s="82"/>
      <c r="I467" s="83"/>
    </row>
    <row r="468" spans="1:9">
      <c r="A468" s="18"/>
      <c r="B468" s="19"/>
      <c r="C468" s="21"/>
      <c r="D468" s="94"/>
      <c r="E468" s="77"/>
      <c r="F468" s="55">
        <f t="shared" si="7"/>
        <v>0</v>
      </c>
      <c r="G468" s="82"/>
      <c r="H468" s="82"/>
      <c r="I468" s="83"/>
    </row>
    <row r="469" spans="1:9">
      <c r="A469" s="18"/>
      <c r="B469" s="19"/>
      <c r="C469" s="21"/>
      <c r="D469" s="94"/>
      <c r="E469" s="77"/>
      <c r="F469" s="55">
        <f>SUM(G469:I469)</f>
        <v>0</v>
      </c>
      <c r="G469" s="82"/>
      <c r="H469" s="82"/>
      <c r="I469" s="83"/>
    </row>
    <row r="470" spans="1:9">
      <c r="A470" s="18"/>
      <c r="B470" s="19"/>
      <c r="C470" s="21"/>
      <c r="D470" s="94"/>
      <c r="E470" s="77"/>
      <c r="F470" s="55">
        <f t="shared" ref="F470:F533" si="8">SUM(G470:I470)</f>
        <v>0</v>
      </c>
      <c r="G470" s="82"/>
      <c r="H470" s="82"/>
      <c r="I470" s="83"/>
    </row>
    <row r="471" spans="1:9">
      <c r="A471" s="18"/>
      <c r="B471" s="19"/>
      <c r="C471" s="21"/>
      <c r="D471" s="94"/>
      <c r="E471" s="77"/>
      <c r="F471" s="55">
        <f t="shared" si="8"/>
        <v>0</v>
      </c>
      <c r="G471" s="82"/>
      <c r="H471" s="82"/>
      <c r="I471" s="83"/>
    </row>
    <row r="472" spans="1:9">
      <c r="A472" s="18"/>
      <c r="B472" s="19"/>
      <c r="C472" s="21"/>
      <c r="D472" s="94"/>
      <c r="E472" s="77"/>
      <c r="F472" s="55">
        <f t="shared" si="8"/>
        <v>0</v>
      </c>
      <c r="G472" s="82"/>
      <c r="H472" s="82"/>
      <c r="I472" s="83"/>
    </row>
    <row r="473" spans="1:9">
      <c r="A473" s="18"/>
      <c r="B473" s="19"/>
      <c r="C473" s="21"/>
      <c r="D473" s="94"/>
      <c r="E473" s="77"/>
      <c r="F473" s="55">
        <f t="shared" si="8"/>
        <v>0</v>
      </c>
      <c r="G473" s="82"/>
      <c r="H473" s="82"/>
      <c r="I473" s="83"/>
    </row>
    <row r="474" spans="1:9">
      <c r="A474" s="18"/>
      <c r="B474" s="19"/>
      <c r="C474" s="21"/>
      <c r="D474" s="94"/>
      <c r="E474" s="77"/>
      <c r="F474" s="55">
        <f t="shared" si="8"/>
        <v>0</v>
      </c>
      <c r="G474" s="82"/>
      <c r="H474" s="82"/>
      <c r="I474" s="83"/>
    </row>
    <row r="475" spans="1:9">
      <c r="A475" s="18"/>
      <c r="B475" s="19"/>
      <c r="C475" s="21"/>
      <c r="D475" s="94"/>
      <c r="E475" s="77"/>
      <c r="F475" s="55">
        <f t="shared" si="8"/>
        <v>0</v>
      </c>
      <c r="G475" s="82"/>
      <c r="H475" s="82"/>
      <c r="I475" s="83"/>
    </row>
    <row r="476" spans="1:9">
      <c r="A476" s="18"/>
      <c r="B476" s="19"/>
      <c r="C476" s="21"/>
      <c r="D476" s="94"/>
      <c r="E476" s="77"/>
      <c r="F476" s="55">
        <f t="shared" si="8"/>
        <v>0</v>
      </c>
      <c r="G476" s="82"/>
      <c r="H476" s="82"/>
      <c r="I476" s="83"/>
    </row>
    <row r="477" spans="1:9">
      <c r="A477" s="18"/>
      <c r="B477" s="19"/>
      <c r="C477" s="21"/>
      <c r="D477" s="94"/>
      <c r="E477" s="77"/>
      <c r="F477" s="55">
        <f t="shared" si="8"/>
        <v>0</v>
      </c>
      <c r="G477" s="82"/>
      <c r="H477" s="82"/>
      <c r="I477" s="83"/>
    </row>
    <row r="478" spans="1:9">
      <c r="A478" s="18"/>
      <c r="B478" s="19"/>
      <c r="C478" s="21"/>
      <c r="D478" s="94"/>
      <c r="E478" s="77"/>
      <c r="F478" s="55">
        <f t="shared" si="8"/>
        <v>0</v>
      </c>
      <c r="G478" s="82"/>
      <c r="H478" s="82"/>
      <c r="I478" s="83"/>
    </row>
    <row r="479" spans="1:9">
      <c r="A479" s="18"/>
      <c r="B479" s="19"/>
      <c r="C479" s="21"/>
      <c r="D479" s="94"/>
      <c r="E479" s="77"/>
      <c r="F479" s="55">
        <f t="shared" si="8"/>
        <v>0</v>
      </c>
      <c r="G479" s="82"/>
      <c r="H479" s="82"/>
      <c r="I479" s="83"/>
    </row>
    <row r="480" spans="1:9">
      <c r="A480" s="18"/>
      <c r="B480" s="19"/>
      <c r="C480" s="21"/>
      <c r="D480" s="94"/>
      <c r="E480" s="77"/>
      <c r="F480" s="55">
        <f t="shared" si="8"/>
        <v>0</v>
      </c>
      <c r="G480" s="82"/>
      <c r="H480" s="82"/>
      <c r="I480" s="83"/>
    </row>
    <row r="481" spans="1:9">
      <c r="A481" s="18"/>
      <c r="B481" s="19"/>
      <c r="C481" s="21"/>
      <c r="D481" s="94"/>
      <c r="E481" s="77"/>
      <c r="F481" s="55">
        <f t="shared" si="8"/>
        <v>0</v>
      </c>
      <c r="G481" s="82"/>
      <c r="H481" s="82"/>
      <c r="I481" s="83"/>
    </row>
    <row r="482" spans="1:9">
      <c r="A482" s="18"/>
      <c r="B482" s="19"/>
      <c r="C482" s="21"/>
      <c r="D482" s="94"/>
      <c r="E482" s="77"/>
      <c r="F482" s="55">
        <f t="shared" si="8"/>
        <v>0</v>
      </c>
      <c r="G482" s="82"/>
      <c r="H482" s="82"/>
      <c r="I482" s="83"/>
    </row>
    <row r="483" spans="1:9">
      <c r="A483" s="18"/>
      <c r="B483" s="19"/>
      <c r="C483" s="21"/>
      <c r="D483" s="94"/>
      <c r="E483" s="77"/>
      <c r="F483" s="55">
        <f t="shared" si="8"/>
        <v>0</v>
      </c>
      <c r="G483" s="82"/>
      <c r="H483" s="82"/>
      <c r="I483" s="83"/>
    </row>
    <row r="484" spans="1:9">
      <c r="A484" s="18"/>
      <c r="B484" s="19"/>
      <c r="C484" s="21"/>
      <c r="D484" s="94"/>
      <c r="E484" s="77"/>
      <c r="F484" s="55">
        <f t="shared" si="8"/>
        <v>0</v>
      </c>
      <c r="G484" s="82"/>
      <c r="H484" s="82"/>
      <c r="I484" s="83"/>
    </row>
    <row r="485" spans="1:9">
      <c r="A485" s="18"/>
      <c r="B485" s="19"/>
      <c r="C485" s="21"/>
      <c r="D485" s="94"/>
      <c r="E485" s="77"/>
      <c r="F485" s="55">
        <f t="shared" si="8"/>
        <v>0</v>
      </c>
      <c r="G485" s="82"/>
      <c r="H485" s="82"/>
      <c r="I485" s="83"/>
    </row>
    <row r="486" spans="1:9">
      <c r="A486" s="18"/>
      <c r="B486" s="19"/>
      <c r="C486" s="21"/>
      <c r="D486" s="94"/>
      <c r="E486" s="77"/>
      <c r="F486" s="55">
        <f t="shared" si="8"/>
        <v>0</v>
      </c>
      <c r="G486" s="82"/>
      <c r="H486" s="82"/>
      <c r="I486" s="83"/>
    </row>
    <row r="487" spans="1:9">
      <c r="A487" s="18"/>
      <c r="B487" s="19"/>
      <c r="C487" s="21"/>
      <c r="D487" s="94"/>
      <c r="E487" s="77"/>
      <c r="F487" s="55">
        <f t="shared" si="8"/>
        <v>0</v>
      </c>
      <c r="G487" s="82"/>
      <c r="H487" s="82"/>
      <c r="I487" s="83"/>
    </row>
    <row r="488" spans="1:9">
      <c r="A488" s="18"/>
      <c r="B488" s="19"/>
      <c r="C488" s="21"/>
      <c r="D488" s="94"/>
      <c r="E488" s="77"/>
      <c r="F488" s="55">
        <f t="shared" si="8"/>
        <v>0</v>
      </c>
      <c r="G488" s="82"/>
      <c r="H488" s="82"/>
      <c r="I488" s="83"/>
    </row>
    <row r="489" spans="1:9">
      <c r="A489" s="18"/>
      <c r="B489" s="19"/>
      <c r="C489" s="21"/>
      <c r="D489" s="94"/>
      <c r="E489" s="77"/>
      <c r="F489" s="55">
        <f t="shared" si="8"/>
        <v>0</v>
      </c>
      <c r="G489" s="82"/>
      <c r="H489" s="82"/>
      <c r="I489" s="83"/>
    </row>
    <row r="490" spans="1:9">
      <c r="A490" s="18"/>
      <c r="B490" s="19"/>
      <c r="C490" s="21"/>
      <c r="D490" s="94"/>
      <c r="E490" s="77"/>
      <c r="F490" s="55">
        <f t="shared" si="8"/>
        <v>0</v>
      </c>
      <c r="G490" s="82"/>
      <c r="H490" s="82"/>
      <c r="I490" s="83"/>
    </row>
    <row r="491" spans="1:9">
      <c r="A491" s="18"/>
      <c r="B491" s="19"/>
      <c r="C491" s="21"/>
      <c r="D491" s="94"/>
      <c r="E491" s="77"/>
      <c r="F491" s="55">
        <f t="shared" si="8"/>
        <v>0</v>
      </c>
      <c r="G491" s="82"/>
      <c r="H491" s="82"/>
      <c r="I491" s="83"/>
    </row>
    <row r="492" spans="1:9">
      <c r="A492" s="18"/>
      <c r="B492" s="19"/>
      <c r="C492" s="21"/>
      <c r="D492" s="94"/>
      <c r="E492" s="77"/>
      <c r="F492" s="55">
        <f t="shared" si="8"/>
        <v>0</v>
      </c>
      <c r="G492" s="82"/>
      <c r="H492" s="82"/>
      <c r="I492" s="83"/>
    </row>
    <row r="493" spans="1:9">
      <c r="A493" s="18"/>
      <c r="B493" s="19"/>
      <c r="C493" s="21"/>
      <c r="D493" s="94"/>
      <c r="E493" s="77"/>
      <c r="F493" s="55">
        <f t="shared" si="8"/>
        <v>0</v>
      </c>
      <c r="G493" s="82"/>
      <c r="H493" s="82"/>
      <c r="I493" s="83"/>
    </row>
    <row r="494" spans="1:9">
      <c r="A494" s="18"/>
      <c r="B494" s="19"/>
      <c r="C494" s="21"/>
      <c r="D494" s="94"/>
      <c r="E494" s="77"/>
      <c r="F494" s="55">
        <f t="shared" si="8"/>
        <v>0</v>
      </c>
      <c r="G494" s="82"/>
      <c r="H494" s="82"/>
      <c r="I494" s="83"/>
    </row>
    <row r="495" spans="1:9">
      <c r="A495" s="18"/>
      <c r="B495" s="19"/>
      <c r="C495" s="21"/>
      <c r="D495" s="94"/>
      <c r="E495" s="77"/>
      <c r="F495" s="55">
        <f t="shared" si="8"/>
        <v>0</v>
      </c>
      <c r="G495" s="82"/>
      <c r="H495" s="82"/>
      <c r="I495" s="83"/>
    </row>
    <row r="496" spans="1:9">
      <c r="A496" s="18"/>
      <c r="B496" s="19"/>
      <c r="C496" s="21"/>
      <c r="D496" s="94"/>
      <c r="E496" s="77"/>
      <c r="F496" s="55">
        <f t="shared" si="8"/>
        <v>0</v>
      </c>
      <c r="G496" s="82"/>
      <c r="H496" s="82"/>
      <c r="I496" s="83"/>
    </row>
    <row r="497" spans="1:9">
      <c r="A497" s="18"/>
      <c r="B497" s="19"/>
      <c r="C497" s="21"/>
      <c r="D497" s="94"/>
      <c r="E497" s="77"/>
      <c r="F497" s="55">
        <f t="shared" si="8"/>
        <v>0</v>
      </c>
      <c r="G497" s="82"/>
      <c r="H497" s="82"/>
      <c r="I497" s="83"/>
    </row>
    <row r="498" spans="1:9">
      <c r="A498" s="18"/>
      <c r="B498" s="19"/>
      <c r="C498" s="21"/>
      <c r="D498" s="94"/>
      <c r="E498" s="77"/>
      <c r="F498" s="55">
        <f t="shared" si="8"/>
        <v>0</v>
      </c>
      <c r="G498" s="82"/>
      <c r="H498" s="82"/>
      <c r="I498" s="83"/>
    </row>
    <row r="499" spans="1:9">
      <c r="A499" s="18"/>
      <c r="B499" s="19"/>
      <c r="C499" s="21"/>
      <c r="D499" s="94"/>
      <c r="E499" s="77"/>
      <c r="F499" s="55">
        <f t="shared" si="8"/>
        <v>0</v>
      </c>
      <c r="G499" s="82"/>
      <c r="H499" s="82"/>
      <c r="I499" s="83"/>
    </row>
    <row r="500" spans="1:9">
      <c r="A500" s="18"/>
      <c r="B500" s="19"/>
      <c r="C500" s="21"/>
      <c r="D500" s="94"/>
      <c r="E500" s="77"/>
      <c r="F500" s="55">
        <f t="shared" si="8"/>
        <v>0</v>
      </c>
      <c r="G500" s="82"/>
      <c r="H500" s="82"/>
      <c r="I500" s="83"/>
    </row>
    <row r="501" spans="1:9">
      <c r="A501" s="18"/>
      <c r="B501" s="19"/>
      <c r="C501" s="21"/>
      <c r="D501" s="94"/>
      <c r="E501" s="77"/>
      <c r="F501" s="55">
        <f t="shared" si="8"/>
        <v>0</v>
      </c>
      <c r="G501" s="82"/>
      <c r="H501" s="82"/>
      <c r="I501" s="83"/>
    </row>
    <row r="502" spans="1:9">
      <c r="A502" s="18"/>
      <c r="B502" s="19"/>
      <c r="C502" s="21"/>
      <c r="D502" s="94"/>
      <c r="E502" s="77"/>
      <c r="F502" s="55">
        <f t="shared" si="8"/>
        <v>0</v>
      </c>
      <c r="G502" s="82"/>
      <c r="H502" s="82"/>
      <c r="I502" s="83"/>
    </row>
    <row r="503" spans="1:9">
      <c r="A503" s="18"/>
      <c r="B503" s="19"/>
      <c r="C503" s="21"/>
      <c r="D503" s="94"/>
      <c r="E503" s="77"/>
      <c r="F503" s="55">
        <f t="shared" si="8"/>
        <v>0</v>
      </c>
      <c r="G503" s="82"/>
      <c r="H503" s="82"/>
      <c r="I503" s="83"/>
    </row>
    <row r="504" spans="1:9">
      <c r="A504" s="18"/>
      <c r="B504" s="19"/>
      <c r="C504" s="21"/>
      <c r="D504" s="94"/>
      <c r="E504" s="77"/>
      <c r="F504" s="55">
        <f t="shared" si="8"/>
        <v>0</v>
      </c>
      <c r="G504" s="82"/>
      <c r="H504" s="82"/>
      <c r="I504" s="83"/>
    </row>
    <row r="505" spans="1:9">
      <c r="A505" s="18"/>
      <c r="B505" s="19"/>
      <c r="C505" s="21"/>
      <c r="D505" s="94"/>
      <c r="E505" s="77"/>
      <c r="F505" s="55">
        <f t="shared" si="8"/>
        <v>0</v>
      </c>
      <c r="G505" s="82"/>
      <c r="H505" s="82"/>
      <c r="I505" s="83"/>
    </row>
    <row r="506" spans="1:9">
      <c r="A506" s="18"/>
      <c r="B506" s="19"/>
      <c r="C506" s="21"/>
      <c r="D506" s="94"/>
      <c r="E506" s="77"/>
      <c r="F506" s="55">
        <f t="shared" si="8"/>
        <v>0</v>
      </c>
      <c r="G506" s="82"/>
      <c r="H506" s="82"/>
      <c r="I506" s="83"/>
    </row>
    <row r="507" spans="1:9">
      <c r="A507" s="18"/>
      <c r="B507" s="19"/>
      <c r="C507" s="21"/>
      <c r="D507" s="94"/>
      <c r="E507" s="77"/>
      <c r="F507" s="55">
        <f t="shared" si="8"/>
        <v>0</v>
      </c>
      <c r="G507" s="82"/>
      <c r="H507" s="82"/>
      <c r="I507" s="83"/>
    </row>
    <row r="508" spans="1:9">
      <c r="A508" s="18"/>
      <c r="B508" s="19"/>
      <c r="C508" s="21"/>
      <c r="D508" s="94"/>
      <c r="E508" s="77"/>
      <c r="F508" s="55">
        <f t="shared" si="8"/>
        <v>0</v>
      </c>
      <c r="G508" s="82"/>
      <c r="H508" s="82"/>
      <c r="I508" s="83"/>
    </row>
    <row r="509" spans="1:9">
      <c r="A509" s="18"/>
      <c r="B509" s="19"/>
      <c r="C509" s="21"/>
      <c r="D509" s="94"/>
      <c r="E509" s="77"/>
      <c r="F509" s="55">
        <f t="shared" si="8"/>
        <v>0</v>
      </c>
      <c r="G509" s="82"/>
      <c r="H509" s="82"/>
      <c r="I509" s="83"/>
    </row>
    <row r="510" spans="1:9">
      <c r="A510" s="18"/>
      <c r="B510" s="19"/>
      <c r="C510" s="21"/>
      <c r="D510" s="94"/>
      <c r="E510" s="77"/>
      <c r="F510" s="55">
        <f t="shared" si="8"/>
        <v>0</v>
      </c>
      <c r="G510" s="82"/>
      <c r="H510" s="82"/>
      <c r="I510" s="83"/>
    </row>
    <row r="511" spans="1:9">
      <c r="A511" s="18"/>
      <c r="B511" s="19"/>
      <c r="C511" s="21"/>
      <c r="D511" s="94"/>
      <c r="E511" s="77"/>
      <c r="F511" s="55">
        <f t="shared" si="8"/>
        <v>0</v>
      </c>
      <c r="G511" s="82"/>
      <c r="H511" s="82"/>
      <c r="I511" s="83"/>
    </row>
    <row r="512" spans="1:9">
      <c r="A512" s="18"/>
      <c r="B512" s="19"/>
      <c r="C512" s="21"/>
      <c r="D512" s="94"/>
      <c r="E512" s="77"/>
      <c r="F512" s="55">
        <f t="shared" si="8"/>
        <v>0</v>
      </c>
      <c r="G512" s="82"/>
      <c r="H512" s="82"/>
      <c r="I512" s="83"/>
    </row>
    <row r="513" spans="1:9">
      <c r="A513" s="18"/>
      <c r="B513" s="19"/>
      <c r="C513" s="21"/>
      <c r="D513" s="94"/>
      <c r="E513" s="77"/>
      <c r="F513" s="55">
        <f t="shared" si="8"/>
        <v>0</v>
      </c>
      <c r="G513" s="82"/>
      <c r="H513" s="82"/>
      <c r="I513" s="83"/>
    </row>
    <row r="514" spans="1:9">
      <c r="A514" s="18"/>
      <c r="B514" s="19"/>
      <c r="C514" s="21"/>
      <c r="D514" s="94"/>
      <c r="E514" s="77"/>
      <c r="F514" s="55">
        <f t="shared" si="8"/>
        <v>0</v>
      </c>
      <c r="G514" s="82"/>
      <c r="H514" s="82"/>
      <c r="I514" s="83"/>
    </row>
    <row r="515" spans="1:9">
      <c r="A515" s="18"/>
      <c r="B515" s="19"/>
      <c r="C515" s="21"/>
      <c r="D515" s="94"/>
      <c r="E515" s="77"/>
      <c r="F515" s="55">
        <f t="shared" si="8"/>
        <v>0</v>
      </c>
      <c r="G515" s="82"/>
      <c r="H515" s="82"/>
      <c r="I515" s="83"/>
    </row>
    <row r="516" spans="1:9">
      <c r="A516" s="18"/>
      <c r="B516" s="19"/>
      <c r="C516" s="21"/>
      <c r="D516" s="94"/>
      <c r="E516" s="77"/>
      <c r="F516" s="55">
        <f t="shared" si="8"/>
        <v>0</v>
      </c>
      <c r="G516" s="82"/>
      <c r="H516" s="82"/>
      <c r="I516" s="83"/>
    </row>
    <row r="517" spans="1:9">
      <c r="A517" s="18"/>
      <c r="B517" s="19"/>
      <c r="C517" s="21"/>
      <c r="D517" s="94"/>
      <c r="E517" s="77"/>
      <c r="F517" s="55">
        <f t="shared" si="8"/>
        <v>0</v>
      </c>
      <c r="G517" s="82"/>
      <c r="H517" s="82"/>
      <c r="I517" s="83"/>
    </row>
    <row r="518" spans="1:9">
      <c r="A518" s="18"/>
      <c r="B518" s="19"/>
      <c r="C518" s="21"/>
      <c r="D518" s="94"/>
      <c r="E518" s="77"/>
      <c r="F518" s="55">
        <f t="shared" si="8"/>
        <v>0</v>
      </c>
      <c r="G518" s="82"/>
      <c r="H518" s="82"/>
      <c r="I518" s="83"/>
    </row>
    <row r="519" spans="1:9">
      <c r="A519" s="18"/>
      <c r="B519" s="19"/>
      <c r="C519" s="21"/>
      <c r="D519" s="94"/>
      <c r="E519" s="77"/>
      <c r="F519" s="55">
        <f t="shared" si="8"/>
        <v>0</v>
      </c>
      <c r="G519" s="82"/>
      <c r="H519" s="82"/>
      <c r="I519" s="83"/>
    </row>
    <row r="520" spans="1:9">
      <c r="A520" s="18"/>
      <c r="B520" s="19"/>
      <c r="C520" s="21"/>
      <c r="D520" s="94"/>
      <c r="E520" s="77"/>
      <c r="F520" s="55">
        <f t="shared" si="8"/>
        <v>0</v>
      </c>
      <c r="G520" s="82"/>
      <c r="H520" s="82"/>
      <c r="I520" s="83"/>
    </row>
    <row r="521" spans="1:9">
      <c r="A521" s="18"/>
      <c r="B521" s="19"/>
      <c r="C521" s="21"/>
      <c r="D521" s="94"/>
      <c r="E521" s="77"/>
      <c r="F521" s="55">
        <f t="shared" si="8"/>
        <v>0</v>
      </c>
      <c r="G521" s="82"/>
      <c r="H521" s="82"/>
      <c r="I521" s="83"/>
    </row>
    <row r="522" spans="1:9">
      <c r="A522" s="18"/>
      <c r="B522" s="19"/>
      <c r="C522" s="21"/>
      <c r="D522" s="94"/>
      <c r="E522" s="77"/>
      <c r="F522" s="55">
        <f t="shared" si="8"/>
        <v>0</v>
      </c>
      <c r="G522" s="82"/>
      <c r="H522" s="82"/>
      <c r="I522" s="83"/>
    </row>
    <row r="523" spans="1:9">
      <c r="A523" s="18"/>
      <c r="B523" s="19"/>
      <c r="C523" s="21"/>
      <c r="D523" s="94"/>
      <c r="E523" s="77"/>
      <c r="F523" s="55">
        <f t="shared" si="8"/>
        <v>0</v>
      </c>
      <c r="G523" s="82"/>
      <c r="H523" s="82"/>
      <c r="I523" s="83"/>
    </row>
    <row r="524" spans="1:9">
      <c r="A524" s="18"/>
      <c r="B524" s="19"/>
      <c r="C524" s="21"/>
      <c r="D524" s="94"/>
      <c r="E524" s="77"/>
      <c r="F524" s="55">
        <f t="shared" si="8"/>
        <v>0</v>
      </c>
      <c r="G524" s="82"/>
      <c r="H524" s="82"/>
      <c r="I524" s="83"/>
    </row>
    <row r="525" spans="1:9">
      <c r="A525" s="18"/>
      <c r="B525" s="19"/>
      <c r="C525" s="21"/>
      <c r="D525" s="94"/>
      <c r="E525" s="77"/>
      <c r="F525" s="55">
        <f t="shared" si="8"/>
        <v>0</v>
      </c>
      <c r="G525" s="82"/>
      <c r="H525" s="82"/>
      <c r="I525" s="83"/>
    </row>
    <row r="526" spans="1:9">
      <c r="A526" s="18"/>
      <c r="B526" s="19"/>
      <c r="C526" s="21"/>
      <c r="D526" s="94"/>
      <c r="E526" s="77"/>
      <c r="F526" s="55">
        <f t="shared" si="8"/>
        <v>0</v>
      </c>
      <c r="G526" s="82"/>
      <c r="H526" s="82"/>
      <c r="I526" s="83"/>
    </row>
    <row r="527" spans="1:9">
      <c r="A527" s="18"/>
      <c r="B527" s="19"/>
      <c r="C527" s="21"/>
      <c r="D527" s="94"/>
      <c r="E527" s="77"/>
      <c r="F527" s="55">
        <f t="shared" si="8"/>
        <v>0</v>
      </c>
      <c r="G527" s="82"/>
      <c r="H527" s="82"/>
      <c r="I527" s="83"/>
    </row>
    <row r="528" spans="1:9">
      <c r="A528" s="18"/>
      <c r="B528" s="19"/>
      <c r="C528" s="21"/>
      <c r="D528" s="94"/>
      <c r="E528" s="77"/>
      <c r="F528" s="55">
        <f t="shared" si="8"/>
        <v>0</v>
      </c>
      <c r="G528" s="82"/>
      <c r="H528" s="82"/>
      <c r="I528" s="83"/>
    </row>
    <row r="529" spans="1:9">
      <c r="A529" s="18"/>
      <c r="B529" s="19"/>
      <c r="C529" s="21"/>
      <c r="D529" s="94"/>
      <c r="E529" s="77"/>
      <c r="F529" s="55">
        <f t="shared" si="8"/>
        <v>0</v>
      </c>
      <c r="G529" s="82"/>
      <c r="H529" s="82"/>
      <c r="I529" s="83"/>
    </row>
    <row r="530" spans="1:9">
      <c r="A530" s="18"/>
      <c r="B530" s="19"/>
      <c r="C530" s="21"/>
      <c r="D530" s="94"/>
      <c r="E530" s="77"/>
      <c r="F530" s="55">
        <f t="shared" si="8"/>
        <v>0</v>
      </c>
      <c r="G530" s="82"/>
      <c r="H530" s="82"/>
      <c r="I530" s="83"/>
    </row>
    <row r="531" spans="1:9">
      <c r="A531" s="18"/>
      <c r="B531" s="19"/>
      <c r="C531" s="21"/>
      <c r="D531" s="94"/>
      <c r="E531" s="77"/>
      <c r="F531" s="55">
        <f t="shared" si="8"/>
        <v>0</v>
      </c>
      <c r="G531" s="82"/>
      <c r="H531" s="82"/>
      <c r="I531" s="83"/>
    </row>
    <row r="532" spans="1:9">
      <c r="A532" s="18"/>
      <c r="B532" s="19"/>
      <c r="C532" s="21"/>
      <c r="D532" s="94"/>
      <c r="E532" s="77"/>
      <c r="F532" s="55">
        <f t="shared" si="8"/>
        <v>0</v>
      </c>
      <c r="G532" s="82"/>
      <c r="H532" s="82"/>
      <c r="I532" s="83"/>
    </row>
    <row r="533" spans="1:9">
      <c r="A533" s="18"/>
      <c r="B533" s="19"/>
      <c r="C533" s="21"/>
      <c r="D533" s="94"/>
      <c r="E533" s="77"/>
      <c r="F533" s="55">
        <f t="shared" si="8"/>
        <v>0</v>
      </c>
      <c r="G533" s="82"/>
      <c r="H533" s="82"/>
      <c r="I533" s="83"/>
    </row>
    <row r="534" spans="1:9">
      <c r="A534" s="18"/>
      <c r="B534" s="19"/>
      <c r="C534" s="21"/>
      <c r="D534" s="94"/>
      <c r="E534" s="77"/>
      <c r="F534" s="55">
        <f t="shared" ref="F534:F561" si="9">SUM(G534:I534)</f>
        <v>0</v>
      </c>
      <c r="G534" s="82"/>
      <c r="H534" s="82"/>
      <c r="I534" s="83"/>
    </row>
    <row r="535" spans="1:9">
      <c r="A535" s="18"/>
      <c r="B535" s="19"/>
      <c r="C535" s="21"/>
      <c r="D535" s="94"/>
      <c r="E535" s="77"/>
      <c r="F535" s="55">
        <f t="shared" si="9"/>
        <v>0</v>
      </c>
      <c r="G535" s="82"/>
      <c r="H535" s="82"/>
      <c r="I535" s="83"/>
    </row>
    <row r="536" spans="1:9">
      <c r="A536" s="18"/>
      <c r="B536" s="19"/>
      <c r="C536" s="21"/>
      <c r="D536" s="94"/>
      <c r="E536" s="77"/>
      <c r="F536" s="55">
        <f t="shared" si="9"/>
        <v>0</v>
      </c>
      <c r="G536" s="82"/>
      <c r="H536" s="82"/>
      <c r="I536" s="83"/>
    </row>
    <row r="537" spans="1:9">
      <c r="A537" s="18"/>
      <c r="B537" s="19"/>
      <c r="C537" s="21"/>
      <c r="D537" s="94"/>
      <c r="E537" s="77"/>
      <c r="F537" s="55">
        <f t="shared" si="9"/>
        <v>0</v>
      </c>
      <c r="G537" s="82"/>
      <c r="H537" s="82"/>
      <c r="I537" s="83"/>
    </row>
    <row r="538" spans="1:9">
      <c r="A538" s="18"/>
      <c r="B538" s="19"/>
      <c r="C538" s="21"/>
      <c r="D538" s="94"/>
      <c r="E538" s="77"/>
      <c r="F538" s="55">
        <f t="shared" si="9"/>
        <v>0</v>
      </c>
      <c r="G538" s="82"/>
      <c r="H538" s="82"/>
      <c r="I538" s="83"/>
    </row>
    <row r="539" spans="1:9">
      <c r="A539" s="18"/>
      <c r="B539" s="19"/>
      <c r="C539" s="21"/>
      <c r="D539" s="94"/>
      <c r="E539" s="77"/>
      <c r="F539" s="55">
        <f t="shared" si="9"/>
        <v>0</v>
      </c>
      <c r="G539" s="82"/>
      <c r="H539" s="82"/>
      <c r="I539" s="83"/>
    </row>
    <row r="540" spans="1:9">
      <c r="A540" s="18"/>
      <c r="B540" s="19"/>
      <c r="C540" s="21"/>
      <c r="D540" s="94"/>
      <c r="E540" s="77"/>
      <c r="F540" s="55">
        <f t="shared" si="9"/>
        <v>0</v>
      </c>
      <c r="G540" s="82"/>
      <c r="H540" s="82"/>
      <c r="I540" s="83"/>
    </row>
    <row r="541" spans="1:9">
      <c r="A541" s="18"/>
      <c r="B541" s="19"/>
      <c r="C541" s="21"/>
      <c r="D541" s="94"/>
      <c r="E541" s="77"/>
      <c r="F541" s="55">
        <f t="shared" si="9"/>
        <v>0</v>
      </c>
      <c r="G541" s="82"/>
      <c r="H541" s="82"/>
      <c r="I541" s="83"/>
    </row>
    <row r="542" spans="1:9">
      <c r="A542" s="18"/>
      <c r="B542" s="19"/>
      <c r="C542" s="21"/>
      <c r="D542" s="94"/>
      <c r="E542" s="77"/>
      <c r="F542" s="55">
        <f t="shared" si="9"/>
        <v>0</v>
      </c>
      <c r="G542" s="82"/>
      <c r="H542" s="82"/>
      <c r="I542" s="83"/>
    </row>
    <row r="543" spans="1:9">
      <c r="A543" s="18"/>
      <c r="B543" s="19"/>
      <c r="C543" s="21"/>
      <c r="D543" s="94"/>
      <c r="E543" s="77"/>
      <c r="F543" s="55">
        <f t="shared" si="9"/>
        <v>0</v>
      </c>
      <c r="G543" s="82"/>
      <c r="H543" s="82"/>
      <c r="I543" s="83"/>
    </row>
    <row r="544" spans="1:9">
      <c r="A544" s="18"/>
      <c r="B544" s="19"/>
      <c r="C544" s="21"/>
      <c r="D544" s="94"/>
      <c r="E544" s="77"/>
      <c r="F544" s="55">
        <f t="shared" si="9"/>
        <v>0</v>
      </c>
      <c r="G544" s="82"/>
      <c r="H544" s="82"/>
      <c r="I544" s="83"/>
    </row>
    <row r="545" spans="1:9">
      <c r="A545" s="18"/>
      <c r="B545" s="19"/>
      <c r="C545" s="21"/>
      <c r="D545" s="94"/>
      <c r="E545" s="77"/>
      <c r="F545" s="55">
        <f t="shared" si="9"/>
        <v>0</v>
      </c>
      <c r="G545" s="82"/>
      <c r="H545" s="82"/>
      <c r="I545" s="83"/>
    </row>
    <row r="546" spans="1:9">
      <c r="A546" s="18"/>
      <c r="B546" s="19"/>
      <c r="C546" s="21"/>
      <c r="D546" s="94"/>
      <c r="E546" s="77"/>
      <c r="F546" s="55">
        <f t="shared" si="9"/>
        <v>0</v>
      </c>
      <c r="G546" s="82"/>
      <c r="H546" s="82"/>
      <c r="I546" s="83"/>
    </row>
    <row r="547" spans="1:9">
      <c r="A547" s="18"/>
      <c r="B547" s="19"/>
      <c r="C547" s="21"/>
      <c r="D547" s="94"/>
      <c r="E547" s="77"/>
      <c r="F547" s="55">
        <f t="shared" si="9"/>
        <v>0</v>
      </c>
      <c r="G547" s="82"/>
      <c r="H547" s="82"/>
      <c r="I547" s="83"/>
    </row>
    <row r="548" spans="1:9">
      <c r="A548" s="18"/>
      <c r="B548" s="19"/>
      <c r="C548" s="21"/>
      <c r="D548" s="94"/>
      <c r="E548" s="77"/>
      <c r="F548" s="55">
        <f t="shared" si="9"/>
        <v>0</v>
      </c>
      <c r="G548" s="82"/>
      <c r="H548" s="82"/>
      <c r="I548" s="83"/>
    </row>
    <row r="549" spans="1:9">
      <c r="A549" s="18"/>
      <c r="B549" s="19"/>
      <c r="C549" s="21"/>
      <c r="D549" s="94"/>
      <c r="E549" s="77"/>
      <c r="F549" s="55">
        <f t="shared" si="9"/>
        <v>0</v>
      </c>
      <c r="G549" s="82"/>
      <c r="H549" s="82"/>
      <c r="I549" s="83"/>
    </row>
    <row r="550" spans="1:9">
      <c r="A550" s="18"/>
      <c r="B550" s="19"/>
      <c r="C550" s="21"/>
      <c r="D550" s="94"/>
      <c r="E550" s="77"/>
      <c r="F550" s="55">
        <f t="shared" si="9"/>
        <v>0</v>
      </c>
      <c r="G550" s="82"/>
      <c r="H550" s="82"/>
      <c r="I550" s="83"/>
    </row>
    <row r="551" spans="1:9">
      <c r="A551" s="18"/>
      <c r="B551" s="19"/>
      <c r="C551" s="21"/>
      <c r="D551" s="94"/>
      <c r="E551" s="77"/>
      <c r="F551" s="55">
        <f t="shared" si="9"/>
        <v>0</v>
      </c>
      <c r="G551" s="82"/>
      <c r="H551" s="82"/>
      <c r="I551" s="83"/>
    </row>
    <row r="552" spans="1:9">
      <c r="A552" s="18"/>
      <c r="B552" s="19"/>
      <c r="C552" s="21"/>
      <c r="D552" s="94"/>
      <c r="E552" s="77"/>
      <c r="F552" s="55">
        <f t="shared" si="9"/>
        <v>0</v>
      </c>
      <c r="G552" s="82"/>
      <c r="H552" s="82"/>
      <c r="I552" s="83"/>
    </row>
    <row r="553" spans="1:9">
      <c r="A553" s="18"/>
      <c r="B553" s="19"/>
      <c r="C553" s="21"/>
      <c r="D553" s="94"/>
      <c r="E553" s="77"/>
      <c r="F553" s="55">
        <f t="shared" si="9"/>
        <v>0</v>
      </c>
      <c r="G553" s="82"/>
      <c r="H553" s="82"/>
      <c r="I553" s="83"/>
    </row>
    <row r="554" spans="1:9">
      <c r="A554" s="18"/>
      <c r="B554" s="19"/>
      <c r="C554" s="21"/>
      <c r="D554" s="94"/>
      <c r="E554" s="77"/>
      <c r="F554" s="55">
        <f t="shared" si="9"/>
        <v>0</v>
      </c>
      <c r="G554" s="82"/>
      <c r="H554" s="82"/>
      <c r="I554" s="83"/>
    </row>
    <row r="555" spans="1:9">
      <c r="A555" s="18"/>
      <c r="B555" s="19"/>
      <c r="C555" s="21"/>
      <c r="D555" s="94"/>
      <c r="E555" s="77"/>
      <c r="F555" s="55">
        <f t="shared" si="9"/>
        <v>0</v>
      </c>
      <c r="G555" s="82"/>
      <c r="H555" s="82"/>
      <c r="I555" s="83"/>
    </row>
    <row r="556" spans="1:9">
      <c r="A556" s="18"/>
      <c r="B556" s="19"/>
      <c r="C556" s="21"/>
      <c r="D556" s="94"/>
      <c r="E556" s="77"/>
      <c r="F556" s="55">
        <f t="shared" si="9"/>
        <v>0</v>
      </c>
      <c r="G556" s="82"/>
      <c r="H556" s="82"/>
      <c r="I556" s="83"/>
    </row>
    <row r="557" spans="1:9">
      <c r="A557" s="18"/>
      <c r="B557" s="19"/>
      <c r="C557" s="21"/>
      <c r="D557" s="94"/>
      <c r="E557" s="77"/>
      <c r="F557" s="55">
        <f t="shared" si="9"/>
        <v>0</v>
      </c>
      <c r="G557" s="82"/>
      <c r="H557" s="82"/>
      <c r="I557" s="83"/>
    </row>
    <row r="558" spans="1:9">
      <c r="A558" s="18"/>
      <c r="B558" s="19"/>
      <c r="C558" s="21"/>
      <c r="D558" s="94"/>
      <c r="E558" s="77"/>
      <c r="F558" s="55">
        <f t="shared" si="9"/>
        <v>0</v>
      </c>
      <c r="G558" s="82"/>
      <c r="H558" s="82"/>
      <c r="I558" s="83"/>
    </row>
    <row r="559" spans="1:9">
      <c r="A559" s="18"/>
      <c r="B559" s="19"/>
      <c r="C559" s="21"/>
      <c r="D559" s="94"/>
      <c r="E559" s="77"/>
      <c r="F559" s="55">
        <f t="shared" si="9"/>
        <v>0</v>
      </c>
      <c r="G559" s="82"/>
      <c r="H559" s="82"/>
      <c r="I559" s="83"/>
    </row>
    <row r="560" spans="1:9">
      <c r="A560" s="18"/>
      <c r="B560" s="19"/>
      <c r="C560" s="21"/>
      <c r="D560" s="94"/>
      <c r="E560" s="77"/>
      <c r="F560" s="55">
        <f t="shared" si="9"/>
        <v>0</v>
      </c>
      <c r="G560" s="82"/>
      <c r="H560" s="82"/>
      <c r="I560" s="83"/>
    </row>
    <row r="561" spans="1:9" ht="13.8" thickBot="1">
      <c r="A561" s="23"/>
      <c r="B561" s="24"/>
      <c r="C561" s="25"/>
      <c r="D561" s="95"/>
      <c r="E561" s="93"/>
      <c r="F561" s="63">
        <f t="shared" si="9"/>
        <v>0</v>
      </c>
      <c r="G561" s="84"/>
      <c r="H561" s="84"/>
      <c r="I561" s="85"/>
    </row>
  </sheetData>
  <mergeCells count="11">
    <mergeCell ref="K9:R9"/>
    <mergeCell ref="G8:G10"/>
    <mergeCell ref="H8:H10"/>
    <mergeCell ref="I8:I10"/>
    <mergeCell ref="B1:H1"/>
    <mergeCell ref="C6:C10"/>
    <mergeCell ref="E6:E10"/>
    <mergeCell ref="F7:F10"/>
    <mergeCell ref="F6:I6"/>
    <mergeCell ref="D6:D10"/>
    <mergeCell ref="G7:H7"/>
  </mergeCells>
  <phoneticPr fontId="20"/>
  <dataValidations count="2">
    <dataValidation type="list" allowBlank="1" showInputMessage="1" showErrorMessage="1" sqref="D11:D561" xr:uid="{23B1BB6B-CF41-4E91-B719-4AB8F7930762}">
      <formula1>区分</formula1>
    </dataValidation>
    <dataValidation type="list" allowBlank="1" showInputMessage="1" showErrorMessage="1" sqref="E11:E561" xr:uid="{7E5B7AAC-572E-4D06-A4BE-ED8577AE4975}">
      <formula1>INDIRECT(D11)</formula1>
    </dataValidation>
  </dataValidations>
  <pageMargins left="0.59055118110236227" right="0.41" top="0.59055118110236227" bottom="0.59055118110236227" header="0.39370078740157483" footer="0.39370078740157483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8C5F8-7E98-4C4C-8FCE-B808406BA82D}">
  <dimension ref="A1:R561"/>
  <sheetViews>
    <sheetView workbookViewId="0">
      <selection activeCell="A6" sqref="A6"/>
    </sheetView>
  </sheetViews>
  <sheetFormatPr defaultRowHeight="13.2"/>
  <cols>
    <col min="1" max="1" width="14.77734375" bestFit="1" customWidth="1"/>
    <col min="2" max="2" width="26.77734375" hidden="1" customWidth="1"/>
    <col min="3" max="3" width="27.109375" hidden="1" customWidth="1"/>
    <col min="5" max="5" width="21.88671875" style="45" customWidth="1"/>
    <col min="6" max="6" width="9" style="56" customWidth="1"/>
    <col min="7" max="7" width="16.88671875" style="51" customWidth="1"/>
    <col min="8" max="9" width="17.21875" style="51" customWidth="1"/>
    <col min="10" max="10" width="20" customWidth="1"/>
    <col min="11" max="18" width="6.77734375" customWidth="1"/>
  </cols>
  <sheetData>
    <row r="1" spans="1:18" ht="16.2">
      <c r="A1" s="1"/>
      <c r="B1" s="96" t="s">
        <v>88</v>
      </c>
      <c r="C1" s="96"/>
      <c r="D1" s="96"/>
      <c r="E1" s="96"/>
      <c r="F1" s="96"/>
      <c r="G1" s="96"/>
      <c r="H1" s="96"/>
      <c r="I1" s="3"/>
      <c r="J1" s="4"/>
      <c r="K1" s="4"/>
      <c r="L1" s="4"/>
      <c r="M1" s="4"/>
      <c r="N1" s="4"/>
      <c r="O1" s="4"/>
      <c r="P1" s="4"/>
      <c r="Q1" s="4"/>
      <c r="R1" s="4"/>
    </row>
    <row r="2" spans="1:18" ht="7.5" customHeight="1">
      <c r="A2" s="1"/>
      <c r="B2" s="1"/>
      <c r="C2" s="2"/>
      <c r="D2" s="3"/>
      <c r="E2" s="41"/>
      <c r="F2" s="52"/>
      <c r="G2" s="48"/>
      <c r="H2" s="48"/>
      <c r="I2" s="48"/>
      <c r="J2" s="4"/>
      <c r="K2" s="4"/>
      <c r="L2" s="4"/>
      <c r="M2" s="4"/>
      <c r="N2" s="4"/>
      <c r="O2" s="4"/>
      <c r="P2" s="4"/>
      <c r="Q2" s="4"/>
      <c r="R2" s="4"/>
    </row>
    <row r="3" spans="1:18" ht="7.5" customHeight="1">
      <c r="A3" s="2"/>
      <c r="B3" s="2"/>
      <c r="C3" s="2"/>
      <c r="D3" s="2"/>
      <c r="E3" s="42"/>
      <c r="F3" s="53"/>
      <c r="G3" s="49"/>
      <c r="H3" s="49"/>
      <c r="I3" s="49"/>
      <c r="J3" s="4"/>
      <c r="K3" s="4"/>
      <c r="L3" s="4"/>
      <c r="M3" s="4"/>
      <c r="N3" s="4"/>
      <c r="O3" s="4"/>
      <c r="P3" s="4"/>
      <c r="Q3" s="4"/>
      <c r="R3" s="4"/>
    </row>
    <row r="4" spans="1:18" ht="7.5" customHeight="1">
      <c r="A4" s="5"/>
      <c r="B4" s="5"/>
      <c r="C4" s="5"/>
      <c r="D4" s="5"/>
      <c r="E4" s="43"/>
      <c r="F4" s="54"/>
      <c r="G4" s="50"/>
      <c r="H4" s="50"/>
      <c r="I4" s="50"/>
      <c r="J4" s="4"/>
      <c r="K4" s="4"/>
      <c r="L4" s="4"/>
      <c r="M4" s="4"/>
      <c r="N4" s="4"/>
      <c r="O4" s="4"/>
      <c r="P4" s="4"/>
      <c r="Q4" s="4"/>
      <c r="R4" s="4"/>
    </row>
    <row r="5" spans="1:18" ht="15" thickBot="1">
      <c r="A5" s="47" t="s">
        <v>116</v>
      </c>
      <c r="B5" s="7"/>
      <c r="C5" s="6"/>
      <c r="D5" s="8" t="s">
        <v>30</v>
      </c>
      <c r="E5" s="44"/>
      <c r="F5" s="54"/>
      <c r="G5" s="50"/>
      <c r="H5" s="50"/>
      <c r="I5" s="50"/>
      <c r="J5" s="4"/>
      <c r="K5" s="4"/>
      <c r="L5" s="4"/>
      <c r="M5" s="4"/>
      <c r="N5" s="4"/>
      <c r="O5" s="4"/>
      <c r="P5" s="4"/>
      <c r="Q5" s="4"/>
      <c r="R5" s="4"/>
    </row>
    <row r="6" spans="1:18" ht="13.5" customHeight="1">
      <c r="A6" s="9"/>
      <c r="B6" s="10"/>
      <c r="C6" s="97" t="s">
        <v>76</v>
      </c>
      <c r="D6" s="116" t="s">
        <v>1</v>
      </c>
      <c r="E6" s="100" t="s">
        <v>100</v>
      </c>
      <c r="F6" s="111" t="s">
        <v>74</v>
      </c>
      <c r="G6" s="111"/>
      <c r="H6" s="111"/>
      <c r="I6" s="112"/>
      <c r="J6" s="11"/>
      <c r="K6" s="88"/>
      <c r="L6" s="88"/>
      <c r="M6" s="88"/>
      <c r="N6" s="88"/>
      <c r="O6" s="88"/>
      <c r="P6" s="88"/>
      <c r="Q6" s="88"/>
      <c r="R6" s="88"/>
    </row>
    <row r="7" spans="1:18" ht="13.5" customHeight="1">
      <c r="A7" s="12"/>
      <c r="B7" s="13"/>
      <c r="C7" s="98"/>
      <c r="D7" s="117"/>
      <c r="E7" s="101"/>
      <c r="F7" s="103" t="s">
        <v>77</v>
      </c>
      <c r="G7" s="109" t="s">
        <v>80</v>
      </c>
      <c r="H7" s="110"/>
      <c r="I7" s="62" t="s">
        <v>81</v>
      </c>
      <c r="J7" s="11"/>
      <c r="K7" s="88"/>
      <c r="L7" s="88"/>
      <c r="M7" s="88"/>
      <c r="N7" s="88"/>
      <c r="O7" s="88"/>
      <c r="P7" s="88"/>
      <c r="Q7" s="88"/>
      <c r="R7" s="88"/>
    </row>
    <row r="8" spans="1:18" ht="13.5" customHeight="1">
      <c r="A8" s="12" t="s">
        <v>98</v>
      </c>
      <c r="B8" s="13" t="s">
        <v>0</v>
      </c>
      <c r="C8" s="98"/>
      <c r="D8" s="117"/>
      <c r="E8" s="101"/>
      <c r="F8" s="104"/>
      <c r="G8" s="106" t="s">
        <v>101</v>
      </c>
      <c r="H8" s="106" t="s">
        <v>102</v>
      </c>
      <c r="I8" s="120" t="s">
        <v>104</v>
      </c>
      <c r="J8" s="11"/>
      <c r="K8" s="88"/>
      <c r="L8" s="88"/>
      <c r="M8" s="88"/>
      <c r="N8" s="88"/>
      <c r="O8" s="88"/>
      <c r="P8" s="88"/>
      <c r="Q8" s="88"/>
      <c r="R8" s="88"/>
    </row>
    <row r="9" spans="1:18">
      <c r="A9" s="12"/>
      <c r="B9" s="13"/>
      <c r="C9" s="98"/>
      <c r="D9" s="117"/>
      <c r="E9" s="101"/>
      <c r="F9" s="104"/>
      <c r="G9" s="107"/>
      <c r="H9" s="107"/>
      <c r="I9" s="114"/>
      <c r="J9" s="11"/>
      <c r="K9" s="119" t="s">
        <v>1</v>
      </c>
      <c r="L9" s="119"/>
      <c r="M9" s="119"/>
      <c r="N9" s="119"/>
      <c r="O9" s="119"/>
      <c r="P9" s="119"/>
      <c r="Q9" s="119"/>
      <c r="R9" s="119"/>
    </row>
    <row r="10" spans="1:18">
      <c r="A10" s="14"/>
      <c r="B10" s="15"/>
      <c r="C10" s="99"/>
      <c r="D10" s="118"/>
      <c r="E10" s="102"/>
      <c r="F10" s="105"/>
      <c r="G10" s="108"/>
      <c r="H10" s="108"/>
      <c r="I10" s="115"/>
      <c r="J10" s="11"/>
      <c r="K10" s="89" t="s">
        <v>2</v>
      </c>
      <c r="L10" s="89" t="s">
        <v>27</v>
      </c>
      <c r="M10" s="89" t="s">
        <v>3</v>
      </c>
      <c r="N10" s="89" t="s">
        <v>4</v>
      </c>
      <c r="O10" s="89" t="s">
        <v>28</v>
      </c>
      <c r="P10" s="89" t="s">
        <v>95</v>
      </c>
      <c r="Q10" s="89" t="s">
        <v>5</v>
      </c>
      <c r="R10" s="89" t="s">
        <v>29</v>
      </c>
    </row>
    <row r="11" spans="1:18">
      <c r="A11" s="26"/>
      <c r="B11" s="16"/>
      <c r="C11" s="57"/>
      <c r="D11" s="94"/>
      <c r="E11" s="77"/>
      <c r="F11" s="55">
        <f>SUM(G11:I11)</f>
        <v>0</v>
      </c>
      <c r="G11" s="79"/>
      <c r="H11" s="79"/>
      <c r="I11" s="80"/>
      <c r="K11" s="90" t="s">
        <v>99</v>
      </c>
      <c r="L11" s="90" t="s">
        <v>13</v>
      </c>
      <c r="M11" s="90" t="s">
        <v>19</v>
      </c>
      <c r="N11" s="90" t="s">
        <v>72</v>
      </c>
      <c r="O11" s="90" t="s">
        <v>23</v>
      </c>
      <c r="P11" s="90" t="s">
        <v>25</v>
      </c>
      <c r="Q11" s="90" t="s">
        <v>26</v>
      </c>
      <c r="R11" s="90" t="s">
        <v>29</v>
      </c>
    </row>
    <row r="12" spans="1:18">
      <c r="A12" s="18"/>
      <c r="B12" s="19"/>
      <c r="C12" s="20"/>
      <c r="D12" s="94"/>
      <c r="E12" s="77"/>
      <c r="F12" s="55">
        <f t="shared" ref="F12:F75" si="0">SUM(G12:I12)</f>
        <v>0</v>
      </c>
      <c r="G12" s="81"/>
      <c r="H12" s="82"/>
      <c r="I12" s="83"/>
      <c r="K12" s="90" t="s">
        <v>7</v>
      </c>
      <c r="L12" s="90" t="s">
        <v>14</v>
      </c>
      <c r="M12" s="90" t="s">
        <v>20</v>
      </c>
      <c r="N12" s="90" t="s">
        <v>66</v>
      </c>
      <c r="O12" s="90" t="s">
        <v>24</v>
      </c>
      <c r="P12" s="90" t="s">
        <v>93</v>
      </c>
      <c r="Q12" s="90"/>
      <c r="R12" s="90"/>
    </row>
    <row r="13" spans="1:18">
      <c r="A13" s="18"/>
      <c r="B13" s="19"/>
      <c r="C13" s="20"/>
      <c r="D13" s="94"/>
      <c r="E13" s="77"/>
      <c r="F13" s="55">
        <f t="shared" si="0"/>
        <v>0</v>
      </c>
      <c r="G13" s="82"/>
      <c r="H13" s="82"/>
      <c r="I13" s="83"/>
      <c r="K13" s="90" t="s">
        <v>8</v>
      </c>
      <c r="L13" s="90" t="s">
        <v>15</v>
      </c>
      <c r="M13" s="90" t="s">
        <v>21</v>
      </c>
      <c r="N13" s="90"/>
      <c r="O13" s="90" t="s">
        <v>67</v>
      </c>
      <c r="P13" s="90"/>
      <c r="Q13" s="90"/>
      <c r="R13" s="90"/>
    </row>
    <row r="14" spans="1:18">
      <c r="A14" s="18"/>
      <c r="B14" s="19"/>
      <c r="C14" s="58"/>
      <c r="D14" s="94"/>
      <c r="E14" s="77"/>
      <c r="F14" s="55">
        <f t="shared" si="0"/>
        <v>0</v>
      </c>
      <c r="G14" s="82"/>
      <c r="H14" s="82"/>
      <c r="I14" s="83"/>
      <c r="K14" s="90" t="s">
        <v>9</v>
      </c>
      <c r="L14" s="90" t="s">
        <v>16</v>
      </c>
      <c r="M14" s="90" t="s">
        <v>22</v>
      </c>
      <c r="N14" s="90"/>
      <c r="O14" s="90"/>
      <c r="P14" s="90"/>
      <c r="Q14" s="90"/>
      <c r="R14" s="90"/>
    </row>
    <row r="15" spans="1:18">
      <c r="A15" s="18"/>
      <c r="B15" s="19"/>
      <c r="C15" s="20"/>
      <c r="D15" s="94"/>
      <c r="E15" s="77"/>
      <c r="F15" s="55">
        <f t="shared" si="0"/>
        <v>0</v>
      </c>
      <c r="G15" s="82"/>
      <c r="H15" s="82"/>
      <c r="I15" s="83"/>
      <c r="K15" s="90" t="s">
        <v>10</v>
      </c>
      <c r="L15" s="90" t="s">
        <v>17</v>
      </c>
      <c r="M15" s="90"/>
      <c r="N15" s="90"/>
      <c r="O15" s="90"/>
      <c r="P15" s="90"/>
      <c r="Q15" s="90"/>
      <c r="R15" s="90"/>
    </row>
    <row r="16" spans="1:18">
      <c r="A16" s="18"/>
      <c r="B16" s="19"/>
      <c r="C16" s="58"/>
      <c r="D16" s="94"/>
      <c r="E16" s="77"/>
      <c r="F16" s="55">
        <f t="shared" si="0"/>
        <v>0</v>
      </c>
      <c r="G16" s="82"/>
      <c r="H16" s="82"/>
      <c r="I16" s="83"/>
      <c r="K16" s="90" t="s">
        <v>71</v>
      </c>
      <c r="L16" s="90" t="s">
        <v>18</v>
      </c>
      <c r="M16" s="90"/>
      <c r="N16" s="90"/>
      <c r="O16" s="90"/>
      <c r="P16" s="90"/>
      <c r="Q16" s="90"/>
      <c r="R16" s="90"/>
    </row>
    <row r="17" spans="1:18">
      <c r="A17" s="18"/>
      <c r="B17" s="19"/>
      <c r="C17" s="20"/>
      <c r="D17" s="94"/>
      <c r="E17" s="77"/>
      <c r="F17" s="55">
        <f t="shared" si="0"/>
        <v>0</v>
      </c>
      <c r="G17" s="82"/>
      <c r="H17" s="82"/>
      <c r="I17" s="83"/>
      <c r="K17" s="90" t="s">
        <v>11</v>
      </c>
      <c r="L17" s="90"/>
      <c r="M17" s="90"/>
      <c r="N17" s="90"/>
      <c r="O17" s="90"/>
      <c r="P17" s="90"/>
      <c r="Q17" s="90"/>
      <c r="R17" s="90"/>
    </row>
    <row r="18" spans="1:18">
      <c r="A18" s="18"/>
      <c r="B18" s="19"/>
      <c r="C18" s="58"/>
      <c r="D18" s="94"/>
      <c r="E18" s="77"/>
      <c r="F18" s="55">
        <f t="shared" si="0"/>
        <v>0</v>
      </c>
      <c r="G18" s="82"/>
      <c r="H18" s="82"/>
      <c r="I18" s="83"/>
      <c r="K18" s="90" t="s">
        <v>12</v>
      </c>
      <c r="L18" s="90"/>
      <c r="M18" s="90"/>
      <c r="N18" s="90"/>
      <c r="O18" s="90"/>
      <c r="P18" s="90"/>
      <c r="Q18" s="90"/>
      <c r="R18" s="90"/>
    </row>
    <row r="19" spans="1:18">
      <c r="A19" s="18"/>
      <c r="B19" s="19"/>
      <c r="C19" s="20"/>
      <c r="D19" s="94"/>
      <c r="E19" s="77"/>
      <c r="F19" s="55">
        <f t="shared" si="0"/>
        <v>0</v>
      </c>
      <c r="G19" s="82"/>
      <c r="H19" s="82"/>
      <c r="I19" s="83"/>
      <c r="K19" s="87"/>
      <c r="L19" s="87"/>
      <c r="M19" s="87"/>
      <c r="N19" s="87"/>
      <c r="O19" s="87"/>
      <c r="P19" s="87"/>
      <c r="Q19" s="87"/>
      <c r="R19" s="87"/>
    </row>
    <row r="20" spans="1:18">
      <c r="A20" s="27"/>
      <c r="B20" s="19"/>
      <c r="C20" s="20"/>
      <c r="D20" s="94"/>
      <c r="E20" s="77"/>
      <c r="F20" s="55">
        <f t="shared" si="0"/>
        <v>0</v>
      </c>
      <c r="G20" s="82"/>
      <c r="H20" s="82"/>
      <c r="I20" s="83"/>
      <c r="K20" s="87"/>
      <c r="L20" s="87"/>
      <c r="M20" s="87"/>
      <c r="N20" s="87"/>
      <c r="O20" s="87"/>
      <c r="P20" s="87"/>
      <c r="Q20" s="87"/>
      <c r="R20" s="87"/>
    </row>
    <row r="21" spans="1:18">
      <c r="A21" s="18"/>
      <c r="B21" s="19"/>
      <c r="C21" s="20"/>
      <c r="D21" s="94"/>
      <c r="E21" s="77"/>
      <c r="F21" s="55">
        <f t="shared" si="0"/>
        <v>0</v>
      </c>
      <c r="G21" s="82"/>
      <c r="H21" s="82"/>
      <c r="I21" s="83"/>
      <c r="K21" s="87"/>
      <c r="L21" s="87"/>
      <c r="M21" s="87"/>
      <c r="N21" s="87"/>
      <c r="O21" s="87"/>
      <c r="P21" s="87"/>
      <c r="Q21" s="87"/>
      <c r="R21" s="87"/>
    </row>
    <row r="22" spans="1:18">
      <c r="A22" s="18"/>
      <c r="B22" s="19"/>
      <c r="C22" s="20"/>
      <c r="D22" s="94"/>
      <c r="E22" s="77"/>
      <c r="F22" s="55">
        <f t="shared" si="0"/>
        <v>0</v>
      </c>
      <c r="G22" s="82"/>
      <c r="H22" s="82"/>
      <c r="I22" s="83"/>
      <c r="K22" s="86"/>
      <c r="L22" s="86"/>
      <c r="M22" s="86"/>
      <c r="N22" s="86"/>
      <c r="O22" s="86"/>
      <c r="P22" s="86"/>
      <c r="Q22" s="86"/>
      <c r="R22" s="86"/>
    </row>
    <row r="23" spans="1:18">
      <c r="A23" s="18"/>
      <c r="B23" s="19"/>
      <c r="C23" s="20"/>
      <c r="D23" s="94"/>
      <c r="E23" s="77"/>
      <c r="F23" s="55">
        <f t="shared" si="0"/>
        <v>0</v>
      </c>
      <c r="G23" s="82"/>
      <c r="H23" s="82"/>
      <c r="I23" s="83"/>
      <c r="K23" s="86"/>
      <c r="L23" s="86"/>
      <c r="M23" s="86"/>
      <c r="N23" s="86"/>
      <c r="O23" s="86"/>
      <c r="P23" s="86"/>
      <c r="Q23" s="86"/>
      <c r="R23" s="86"/>
    </row>
    <row r="24" spans="1:18">
      <c r="A24" s="18"/>
      <c r="B24" s="19"/>
      <c r="C24" s="20"/>
      <c r="D24" s="94"/>
      <c r="E24" s="77"/>
      <c r="F24" s="55">
        <f t="shared" si="0"/>
        <v>0</v>
      </c>
      <c r="G24" s="82"/>
      <c r="H24" s="82"/>
      <c r="I24" s="83"/>
      <c r="K24" s="86"/>
      <c r="L24" s="86"/>
      <c r="M24" s="86"/>
      <c r="N24" s="86"/>
      <c r="O24" s="86"/>
      <c r="P24" s="86"/>
      <c r="Q24" s="86"/>
      <c r="R24" s="86"/>
    </row>
    <row r="25" spans="1:18">
      <c r="A25" s="18"/>
      <c r="B25" s="19"/>
      <c r="C25" s="58"/>
      <c r="D25" s="94"/>
      <c r="E25" s="77"/>
      <c r="F25" s="55">
        <f t="shared" si="0"/>
        <v>0</v>
      </c>
      <c r="G25" s="82"/>
      <c r="H25" s="82"/>
      <c r="I25" s="83"/>
      <c r="K25" s="86"/>
      <c r="L25" s="86"/>
      <c r="M25" s="86"/>
      <c r="N25" s="86"/>
      <c r="O25" s="86"/>
      <c r="P25" s="86"/>
      <c r="Q25" s="86"/>
      <c r="R25" s="86"/>
    </row>
    <row r="26" spans="1:18">
      <c r="A26" s="18"/>
      <c r="B26" s="19"/>
      <c r="C26" s="58"/>
      <c r="D26" s="94"/>
      <c r="E26" s="77"/>
      <c r="F26" s="55">
        <f t="shared" si="0"/>
        <v>0</v>
      </c>
      <c r="G26" s="82"/>
      <c r="H26" s="82"/>
      <c r="I26" s="83"/>
      <c r="K26" s="86"/>
      <c r="L26" s="86"/>
      <c r="M26" s="86"/>
      <c r="N26" s="86"/>
      <c r="O26" s="86"/>
      <c r="P26" s="86"/>
      <c r="Q26" s="86"/>
      <c r="R26" s="86"/>
    </row>
    <row r="27" spans="1:18">
      <c r="A27" s="18"/>
      <c r="B27" s="19"/>
      <c r="C27" s="58"/>
      <c r="D27" s="94"/>
      <c r="E27" s="77"/>
      <c r="F27" s="55">
        <f t="shared" si="0"/>
        <v>0</v>
      </c>
      <c r="G27" s="82"/>
      <c r="H27" s="82"/>
      <c r="I27" s="83"/>
      <c r="K27" s="86"/>
      <c r="L27" s="86"/>
      <c r="M27" s="86"/>
      <c r="N27" s="86"/>
      <c r="O27" s="86"/>
      <c r="P27" s="86"/>
      <c r="Q27" s="86"/>
      <c r="R27" s="86"/>
    </row>
    <row r="28" spans="1:18">
      <c r="A28" s="18"/>
      <c r="B28" s="19"/>
      <c r="C28" s="58"/>
      <c r="D28" s="94"/>
      <c r="E28" s="77"/>
      <c r="F28" s="55">
        <f t="shared" si="0"/>
        <v>0</v>
      </c>
      <c r="G28" s="82"/>
      <c r="H28" s="82"/>
      <c r="I28" s="83"/>
      <c r="K28" s="86"/>
      <c r="L28" s="86"/>
      <c r="M28" s="86"/>
      <c r="N28" s="86"/>
      <c r="O28" s="86"/>
      <c r="P28" s="86"/>
      <c r="Q28" s="86"/>
      <c r="R28" s="86"/>
    </row>
    <row r="29" spans="1:18">
      <c r="A29" s="18"/>
      <c r="B29" s="19"/>
      <c r="C29" s="20"/>
      <c r="D29" s="94"/>
      <c r="E29" s="77"/>
      <c r="F29" s="55">
        <f t="shared" si="0"/>
        <v>0</v>
      </c>
      <c r="G29" s="82"/>
      <c r="H29" s="82"/>
      <c r="I29" s="83"/>
      <c r="K29" s="86"/>
      <c r="L29" s="86"/>
      <c r="M29" s="86"/>
      <c r="N29" s="86"/>
      <c r="O29" s="86"/>
      <c r="P29" s="86"/>
      <c r="Q29" s="86"/>
      <c r="R29" s="86"/>
    </row>
    <row r="30" spans="1:18">
      <c r="A30" s="18"/>
      <c r="B30" s="19"/>
      <c r="C30" s="58"/>
      <c r="D30" s="94"/>
      <c r="E30" s="77"/>
      <c r="F30" s="55">
        <f t="shared" si="0"/>
        <v>0</v>
      </c>
      <c r="G30" s="82"/>
      <c r="H30" s="82"/>
      <c r="I30" s="83"/>
      <c r="K30" s="86"/>
      <c r="L30" s="86"/>
      <c r="M30" s="86"/>
      <c r="N30" s="86"/>
      <c r="O30" s="86"/>
      <c r="P30" s="86"/>
      <c r="Q30" s="86"/>
      <c r="R30" s="86"/>
    </row>
    <row r="31" spans="1:18">
      <c r="A31" s="18"/>
      <c r="B31" s="19"/>
      <c r="C31" s="20"/>
      <c r="D31" s="94"/>
      <c r="E31" s="77"/>
      <c r="F31" s="55">
        <f t="shared" si="0"/>
        <v>0</v>
      </c>
      <c r="G31" s="82"/>
      <c r="H31" s="82"/>
      <c r="I31" s="83"/>
      <c r="K31" s="86"/>
      <c r="L31" s="86"/>
      <c r="M31" s="86"/>
      <c r="N31" s="86"/>
      <c r="O31" s="86"/>
      <c r="P31" s="86"/>
      <c r="Q31" s="86"/>
      <c r="R31" s="86"/>
    </row>
    <row r="32" spans="1:18">
      <c r="A32" s="18"/>
      <c r="B32" s="19"/>
      <c r="C32" s="20"/>
      <c r="D32" s="94"/>
      <c r="E32" s="77"/>
      <c r="F32" s="55">
        <f t="shared" si="0"/>
        <v>0</v>
      </c>
      <c r="G32" s="82"/>
      <c r="H32" s="82"/>
      <c r="I32" s="83"/>
      <c r="K32" s="86"/>
      <c r="L32" s="86"/>
      <c r="M32" s="86"/>
      <c r="N32" s="86"/>
      <c r="O32" s="86"/>
      <c r="P32" s="86"/>
      <c r="Q32" s="86"/>
      <c r="R32" s="86"/>
    </row>
    <row r="33" spans="1:18">
      <c r="A33" s="18"/>
      <c r="B33" s="19"/>
      <c r="C33" s="20"/>
      <c r="D33" s="94"/>
      <c r="E33" s="77"/>
      <c r="F33" s="55">
        <f t="shared" si="0"/>
        <v>0</v>
      </c>
      <c r="G33" s="82"/>
      <c r="H33" s="82"/>
      <c r="I33" s="83"/>
      <c r="K33" s="86"/>
      <c r="L33" s="86"/>
      <c r="M33" s="86"/>
      <c r="N33" s="86"/>
      <c r="O33" s="86"/>
      <c r="P33" s="86"/>
      <c r="Q33" s="86"/>
      <c r="R33" s="86"/>
    </row>
    <row r="34" spans="1:18">
      <c r="A34" s="18"/>
      <c r="B34" s="19"/>
      <c r="C34" s="58"/>
      <c r="D34" s="94"/>
      <c r="E34" s="77"/>
      <c r="F34" s="55">
        <f t="shared" si="0"/>
        <v>0</v>
      </c>
      <c r="G34" s="82"/>
      <c r="H34" s="82"/>
      <c r="I34" s="83"/>
      <c r="K34" s="86"/>
      <c r="L34" s="86"/>
      <c r="M34" s="86"/>
      <c r="N34" s="86"/>
      <c r="O34" s="86"/>
      <c r="P34" s="86"/>
      <c r="Q34" s="86"/>
      <c r="R34" s="86"/>
    </row>
    <row r="35" spans="1:18">
      <c r="A35" s="18"/>
      <c r="B35" s="19"/>
      <c r="C35" s="20"/>
      <c r="D35" s="94"/>
      <c r="E35" s="77"/>
      <c r="F35" s="55">
        <f t="shared" si="0"/>
        <v>0</v>
      </c>
      <c r="G35" s="82"/>
      <c r="H35" s="82"/>
      <c r="I35" s="83"/>
      <c r="K35" s="86"/>
      <c r="L35" s="86"/>
      <c r="M35" s="86"/>
      <c r="N35" s="86"/>
      <c r="O35" s="86"/>
      <c r="P35" s="86"/>
      <c r="Q35" s="86"/>
      <c r="R35" s="86"/>
    </row>
    <row r="36" spans="1:18">
      <c r="A36" s="18"/>
      <c r="B36" s="19"/>
      <c r="C36" s="20"/>
      <c r="D36" s="94"/>
      <c r="E36" s="77"/>
      <c r="F36" s="55">
        <f t="shared" si="0"/>
        <v>0</v>
      </c>
      <c r="G36" s="82"/>
      <c r="H36" s="82"/>
      <c r="I36" s="83"/>
      <c r="K36" s="86"/>
      <c r="L36" s="86"/>
      <c r="M36" s="86"/>
      <c r="N36" s="86"/>
      <c r="O36" s="86"/>
      <c r="P36" s="86"/>
      <c r="Q36" s="86"/>
      <c r="R36" s="86"/>
    </row>
    <row r="37" spans="1:18">
      <c r="A37" s="18"/>
      <c r="B37" s="19"/>
      <c r="C37" s="20"/>
      <c r="D37" s="94"/>
      <c r="E37" s="77"/>
      <c r="F37" s="55">
        <f t="shared" si="0"/>
        <v>0</v>
      </c>
      <c r="G37" s="82"/>
      <c r="H37" s="82"/>
      <c r="I37" s="83"/>
      <c r="K37" s="87"/>
      <c r="L37" s="87"/>
      <c r="M37" s="87"/>
      <c r="N37" s="87"/>
      <c r="O37" s="87"/>
      <c r="P37" s="87"/>
      <c r="Q37" s="87"/>
      <c r="R37" s="87"/>
    </row>
    <row r="38" spans="1:18">
      <c r="A38" s="18"/>
      <c r="B38" s="19"/>
      <c r="C38" s="20"/>
      <c r="D38" s="94"/>
      <c r="E38" s="77"/>
      <c r="F38" s="55">
        <f t="shared" si="0"/>
        <v>0</v>
      </c>
      <c r="G38" s="82"/>
      <c r="H38" s="82"/>
      <c r="I38" s="83"/>
    </row>
    <row r="39" spans="1:18">
      <c r="A39" s="18"/>
      <c r="B39" s="19"/>
      <c r="C39" s="20"/>
      <c r="D39" s="94"/>
      <c r="E39" s="77"/>
      <c r="F39" s="55">
        <f t="shared" si="0"/>
        <v>0</v>
      </c>
      <c r="G39" s="82"/>
      <c r="H39" s="82"/>
      <c r="I39" s="83"/>
    </row>
    <row r="40" spans="1:18">
      <c r="A40" s="18"/>
      <c r="B40" s="19"/>
      <c r="C40" s="20"/>
      <c r="D40" s="94"/>
      <c r="E40" s="77"/>
      <c r="F40" s="55">
        <f t="shared" si="0"/>
        <v>0</v>
      </c>
      <c r="G40" s="82"/>
      <c r="H40" s="82"/>
      <c r="I40" s="83"/>
    </row>
    <row r="41" spans="1:18">
      <c r="A41" s="18"/>
      <c r="B41" s="19"/>
      <c r="C41" s="20"/>
      <c r="D41" s="94"/>
      <c r="E41" s="77"/>
      <c r="F41" s="55">
        <f t="shared" si="0"/>
        <v>0</v>
      </c>
      <c r="G41" s="82"/>
      <c r="H41" s="82"/>
      <c r="I41" s="83"/>
    </row>
    <row r="42" spans="1:18">
      <c r="A42" s="18"/>
      <c r="B42" s="19"/>
      <c r="C42" s="21"/>
      <c r="D42" s="94"/>
      <c r="E42" s="77"/>
      <c r="F42" s="55">
        <f t="shared" si="0"/>
        <v>0</v>
      </c>
      <c r="G42" s="82"/>
      <c r="H42" s="82"/>
      <c r="I42" s="83"/>
    </row>
    <row r="43" spans="1:18">
      <c r="A43" s="18"/>
      <c r="B43" s="19"/>
      <c r="C43" s="21"/>
      <c r="D43" s="94"/>
      <c r="E43" s="77"/>
      <c r="F43" s="55">
        <f t="shared" si="0"/>
        <v>0</v>
      </c>
      <c r="G43" s="82"/>
      <c r="H43" s="82"/>
      <c r="I43" s="83"/>
    </row>
    <row r="44" spans="1:18">
      <c r="A44" s="18"/>
      <c r="B44" s="19"/>
      <c r="C44" s="21"/>
      <c r="D44" s="94"/>
      <c r="E44" s="77"/>
      <c r="F44" s="55">
        <f t="shared" si="0"/>
        <v>0</v>
      </c>
      <c r="G44" s="82"/>
      <c r="H44" s="82"/>
      <c r="I44" s="83"/>
    </row>
    <row r="45" spans="1:18">
      <c r="A45" s="18"/>
      <c r="B45" s="19"/>
      <c r="C45" s="21"/>
      <c r="D45" s="94"/>
      <c r="E45" s="77"/>
      <c r="F45" s="55">
        <f t="shared" si="0"/>
        <v>0</v>
      </c>
      <c r="G45" s="82"/>
      <c r="H45" s="82"/>
      <c r="I45" s="83"/>
    </row>
    <row r="46" spans="1:18">
      <c r="A46" s="18"/>
      <c r="B46" s="19"/>
      <c r="C46" s="21"/>
      <c r="D46" s="94"/>
      <c r="E46" s="77"/>
      <c r="F46" s="55">
        <f t="shared" si="0"/>
        <v>0</v>
      </c>
      <c r="G46" s="82"/>
      <c r="H46" s="82"/>
      <c r="I46" s="83"/>
    </row>
    <row r="47" spans="1:18">
      <c r="A47" s="18"/>
      <c r="B47" s="19"/>
      <c r="C47" s="21"/>
      <c r="D47" s="94"/>
      <c r="E47" s="77"/>
      <c r="F47" s="55">
        <f t="shared" si="0"/>
        <v>0</v>
      </c>
      <c r="G47" s="82"/>
      <c r="H47" s="82"/>
      <c r="I47" s="83"/>
    </row>
    <row r="48" spans="1:18">
      <c r="A48" s="18"/>
      <c r="B48" s="19"/>
      <c r="C48" s="21"/>
      <c r="D48" s="94"/>
      <c r="E48" s="77"/>
      <c r="F48" s="55">
        <f t="shared" si="0"/>
        <v>0</v>
      </c>
      <c r="G48" s="82"/>
      <c r="H48" s="82"/>
      <c r="I48" s="83"/>
    </row>
    <row r="49" spans="1:9">
      <c r="A49" s="18"/>
      <c r="B49" s="19"/>
      <c r="C49" s="21"/>
      <c r="D49" s="94"/>
      <c r="E49" s="77"/>
      <c r="F49" s="55">
        <f t="shared" si="0"/>
        <v>0</v>
      </c>
      <c r="G49" s="82"/>
      <c r="H49" s="82"/>
      <c r="I49" s="83"/>
    </row>
    <row r="50" spans="1:9">
      <c r="A50" s="18"/>
      <c r="B50" s="19"/>
      <c r="C50" s="21"/>
      <c r="D50" s="94"/>
      <c r="E50" s="77"/>
      <c r="F50" s="55">
        <f t="shared" si="0"/>
        <v>0</v>
      </c>
      <c r="G50" s="82"/>
      <c r="H50" s="82"/>
      <c r="I50" s="83"/>
    </row>
    <row r="51" spans="1:9">
      <c r="A51" s="18"/>
      <c r="B51" s="19"/>
      <c r="C51" s="21"/>
      <c r="D51" s="94"/>
      <c r="E51" s="77"/>
      <c r="F51" s="55">
        <f t="shared" si="0"/>
        <v>0</v>
      </c>
      <c r="G51" s="82"/>
      <c r="H51" s="82"/>
      <c r="I51" s="83"/>
    </row>
    <row r="52" spans="1:9">
      <c r="A52" s="18"/>
      <c r="B52" s="19"/>
      <c r="C52" s="21"/>
      <c r="D52" s="94"/>
      <c r="E52" s="77"/>
      <c r="F52" s="55">
        <f t="shared" si="0"/>
        <v>0</v>
      </c>
      <c r="G52" s="82"/>
      <c r="H52" s="82"/>
      <c r="I52" s="83"/>
    </row>
    <row r="53" spans="1:9">
      <c r="A53" s="18"/>
      <c r="B53" s="19"/>
      <c r="C53" s="21"/>
      <c r="D53" s="94"/>
      <c r="E53" s="77"/>
      <c r="F53" s="55">
        <f t="shared" si="0"/>
        <v>0</v>
      </c>
      <c r="G53" s="82"/>
      <c r="H53" s="82"/>
      <c r="I53" s="83"/>
    </row>
    <row r="54" spans="1:9">
      <c r="A54" s="18"/>
      <c r="B54" s="19"/>
      <c r="C54" s="21"/>
      <c r="D54" s="94"/>
      <c r="E54" s="77"/>
      <c r="F54" s="55">
        <f t="shared" si="0"/>
        <v>0</v>
      </c>
      <c r="G54" s="82"/>
      <c r="H54" s="82"/>
      <c r="I54" s="83"/>
    </row>
    <row r="55" spans="1:9">
      <c r="A55" s="18"/>
      <c r="B55" s="19"/>
      <c r="C55" s="21"/>
      <c r="D55" s="94"/>
      <c r="E55" s="77"/>
      <c r="F55" s="55">
        <f t="shared" si="0"/>
        <v>0</v>
      </c>
      <c r="G55" s="82"/>
      <c r="H55" s="82"/>
      <c r="I55" s="83"/>
    </row>
    <row r="56" spans="1:9">
      <c r="A56" s="18"/>
      <c r="B56" s="19"/>
      <c r="C56" s="21"/>
      <c r="D56" s="94"/>
      <c r="E56" s="77"/>
      <c r="F56" s="55">
        <f t="shared" si="0"/>
        <v>0</v>
      </c>
      <c r="G56" s="82"/>
      <c r="H56" s="82"/>
      <c r="I56" s="83"/>
    </row>
    <row r="57" spans="1:9">
      <c r="A57" s="18"/>
      <c r="B57" s="19"/>
      <c r="C57" s="21"/>
      <c r="D57" s="94"/>
      <c r="E57" s="77"/>
      <c r="F57" s="55">
        <f t="shared" si="0"/>
        <v>0</v>
      </c>
      <c r="G57" s="82"/>
      <c r="H57" s="82"/>
      <c r="I57" s="83"/>
    </row>
    <row r="58" spans="1:9">
      <c r="A58" s="18"/>
      <c r="B58" s="19"/>
      <c r="C58" s="21"/>
      <c r="D58" s="94"/>
      <c r="E58" s="77"/>
      <c r="F58" s="55">
        <f t="shared" si="0"/>
        <v>0</v>
      </c>
      <c r="G58" s="82"/>
      <c r="H58" s="82"/>
      <c r="I58" s="83"/>
    </row>
    <row r="59" spans="1:9">
      <c r="A59" s="18"/>
      <c r="B59" s="19"/>
      <c r="C59" s="21"/>
      <c r="D59" s="94"/>
      <c r="E59" s="77"/>
      <c r="F59" s="55">
        <f t="shared" si="0"/>
        <v>0</v>
      </c>
      <c r="G59" s="82"/>
      <c r="H59" s="82"/>
      <c r="I59" s="83"/>
    </row>
    <row r="60" spans="1:9">
      <c r="A60" s="18"/>
      <c r="B60" s="19"/>
      <c r="C60" s="21"/>
      <c r="D60" s="94"/>
      <c r="E60" s="77"/>
      <c r="F60" s="55">
        <f t="shared" si="0"/>
        <v>0</v>
      </c>
      <c r="G60" s="82"/>
      <c r="H60" s="82"/>
      <c r="I60" s="83"/>
    </row>
    <row r="61" spans="1:9">
      <c r="A61" s="18"/>
      <c r="B61" s="19"/>
      <c r="C61" s="21"/>
      <c r="D61" s="94"/>
      <c r="E61" s="77"/>
      <c r="F61" s="55">
        <f t="shared" si="0"/>
        <v>0</v>
      </c>
      <c r="G61" s="82"/>
      <c r="H61" s="82"/>
      <c r="I61" s="83"/>
    </row>
    <row r="62" spans="1:9">
      <c r="A62" s="18"/>
      <c r="B62" s="19"/>
      <c r="C62" s="21"/>
      <c r="D62" s="94"/>
      <c r="E62" s="77"/>
      <c r="F62" s="55">
        <f t="shared" si="0"/>
        <v>0</v>
      </c>
      <c r="G62" s="82"/>
      <c r="H62" s="82"/>
      <c r="I62" s="83"/>
    </row>
    <row r="63" spans="1:9">
      <c r="A63" s="18"/>
      <c r="B63" s="19"/>
      <c r="C63" s="21"/>
      <c r="D63" s="94"/>
      <c r="E63" s="77"/>
      <c r="F63" s="55">
        <f t="shared" si="0"/>
        <v>0</v>
      </c>
      <c r="G63" s="82"/>
      <c r="H63" s="82"/>
      <c r="I63" s="83"/>
    </row>
    <row r="64" spans="1:9">
      <c r="A64" s="18"/>
      <c r="B64" s="19"/>
      <c r="C64" s="21"/>
      <c r="D64" s="94"/>
      <c r="E64" s="77"/>
      <c r="F64" s="55">
        <f t="shared" si="0"/>
        <v>0</v>
      </c>
      <c r="G64" s="82"/>
      <c r="H64" s="82"/>
      <c r="I64" s="83"/>
    </row>
    <row r="65" spans="1:9">
      <c r="A65" s="18"/>
      <c r="B65" s="19"/>
      <c r="C65" s="21"/>
      <c r="D65" s="94"/>
      <c r="E65" s="77"/>
      <c r="F65" s="55">
        <f t="shared" si="0"/>
        <v>0</v>
      </c>
      <c r="G65" s="82"/>
      <c r="H65" s="82"/>
      <c r="I65" s="83"/>
    </row>
    <row r="66" spans="1:9">
      <c r="A66" s="18"/>
      <c r="B66" s="19"/>
      <c r="C66" s="21"/>
      <c r="D66" s="94"/>
      <c r="E66" s="77"/>
      <c r="F66" s="55">
        <f t="shared" si="0"/>
        <v>0</v>
      </c>
      <c r="G66" s="82"/>
      <c r="H66" s="82"/>
      <c r="I66" s="83"/>
    </row>
    <row r="67" spans="1:9">
      <c r="A67" s="18"/>
      <c r="B67" s="19"/>
      <c r="C67" s="21"/>
      <c r="D67" s="94"/>
      <c r="E67" s="77"/>
      <c r="F67" s="55">
        <f t="shared" si="0"/>
        <v>0</v>
      </c>
      <c r="G67" s="82"/>
      <c r="H67" s="82"/>
      <c r="I67" s="83"/>
    </row>
    <row r="68" spans="1:9">
      <c r="A68" s="18"/>
      <c r="B68" s="19"/>
      <c r="C68" s="21"/>
      <c r="D68" s="94"/>
      <c r="E68" s="77"/>
      <c r="F68" s="55">
        <f t="shared" si="0"/>
        <v>0</v>
      </c>
      <c r="G68" s="82"/>
      <c r="H68" s="82"/>
      <c r="I68" s="83"/>
    </row>
    <row r="69" spans="1:9">
      <c r="A69" s="18"/>
      <c r="B69" s="19"/>
      <c r="C69" s="21"/>
      <c r="D69" s="94"/>
      <c r="E69" s="77"/>
      <c r="F69" s="55">
        <f t="shared" si="0"/>
        <v>0</v>
      </c>
      <c r="G69" s="82"/>
      <c r="H69" s="82"/>
      <c r="I69" s="83"/>
    </row>
    <row r="70" spans="1:9">
      <c r="A70" s="18"/>
      <c r="B70" s="19"/>
      <c r="C70" s="21"/>
      <c r="D70" s="94"/>
      <c r="E70" s="77"/>
      <c r="F70" s="55">
        <f t="shared" si="0"/>
        <v>0</v>
      </c>
      <c r="G70" s="82"/>
      <c r="H70" s="82"/>
      <c r="I70" s="83"/>
    </row>
    <row r="71" spans="1:9">
      <c r="A71" s="18"/>
      <c r="B71" s="19"/>
      <c r="C71" s="21"/>
      <c r="D71" s="94"/>
      <c r="E71" s="77"/>
      <c r="F71" s="55">
        <f t="shared" si="0"/>
        <v>0</v>
      </c>
      <c r="G71" s="82"/>
      <c r="H71" s="82"/>
      <c r="I71" s="83"/>
    </row>
    <row r="72" spans="1:9">
      <c r="A72" s="18"/>
      <c r="B72" s="19"/>
      <c r="C72" s="21"/>
      <c r="D72" s="94"/>
      <c r="E72" s="77"/>
      <c r="F72" s="55">
        <f t="shared" si="0"/>
        <v>0</v>
      </c>
      <c r="G72" s="82"/>
      <c r="H72" s="82"/>
      <c r="I72" s="83"/>
    </row>
    <row r="73" spans="1:9">
      <c r="A73" s="18"/>
      <c r="B73" s="19"/>
      <c r="C73" s="21"/>
      <c r="D73" s="94"/>
      <c r="E73" s="77"/>
      <c r="F73" s="55">
        <f t="shared" si="0"/>
        <v>0</v>
      </c>
      <c r="G73" s="82"/>
      <c r="H73" s="82"/>
      <c r="I73" s="83"/>
    </row>
    <row r="74" spans="1:9">
      <c r="A74" s="18"/>
      <c r="B74" s="19"/>
      <c r="C74" s="21"/>
      <c r="D74" s="94"/>
      <c r="E74" s="77"/>
      <c r="F74" s="55">
        <f t="shared" si="0"/>
        <v>0</v>
      </c>
      <c r="G74" s="82"/>
      <c r="H74" s="82"/>
      <c r="I74" s="83"/>
    </row>
    <row r="75" spans="1:9">
      <c r="A75" s="18"/>
      <c r="B75" s="19"/>
      <c r="C75" s="21"/>
      <c r="D75" s="94"/>
      <c r="E75" s="77"/>
      <c r="F75" s="55">
        <f t="shared" si="0"/>
        <v>0</v>
      </c>
      <c r="G75" s="82"/>
      <c r="H75" s="82"/>
      <c r="I75" s="83"/>
    </row>
    <row r="76" spans="1:9">
      <c r="A76" s="18"/>
      <c r="B76" s="19"/>
      <c r="C76" s="21"/>
      <c r="D76" s="94"/>
      <c r="E76" s="77"/>
      <c r="F76" s="55">
        <f t="shared" ref="F76:F139" si="1">SUM(G76:I76)</f>
        <v>0</v>
      </c>
      <c r="G76" s="82"/>
      <c r="H76" s="82"/>
      <c r="I76" s="83"/>
    </row>
    <row r="77" spans="1:9">
      <c r="A77" s="18"/>
      <c r="B77" s="19"/>
      <c r="C77" s="21"/>
      <c r="D77" s="94"/>
      <c r="E77" s="77"/>
      <c r="F77" s="55">
        <f t="shared" si="1"/>
        <v>0</v>
      </c>
      <c r="G77" s="82"/>
      <c r="H77" s="82"/>
      <c r="I77" s="83"/>
    </row>
    <row r="78" spans="1:9">
      <c r="A78" s="18"/>
      <c r="B78" s="19"/>
      <c r="C78" s="21"/>
      <c r="D78" s="94"/>
      <c r="E78" s="77"/>
      <c r="F78" s="55">
        <f t="shared" si="1"/>
        <v>0</v>
      </c>
      <c r="G78" s="82"/>
      <c r="H78" s="82"/>
      <c r="I78" s="83"/>
    </row>
    <row r="79" spans="1:9">
      <c r="A79" s="18"/>
      <c r="B79" s="19"/>
      <c r="C79" s="21"/>
      <c r="D79" s="94"/>
      <c r="E79" s="77"/>
      <c r="F79" s="55">
        <f t="shared" si="1"/>
        <v>0</v>
      </c>
      <c r="G79" s="82"/>
      <c r="H79" s="82"/>
      <c r="I79" s="83"/>
    </row>
    <row r="80" spans="1:9">
      <c r="A80" s="18"/>
      <c r="B80" s="19"/>
      <c r="C80" s="21"/>
      <c r="D80" s="94"/>
      <c r="E80" s="77"/>
      <c r="F80" s="55">
        <f t="shared" si="1"/>
        <v>0</v>
      </c>
      <c r="G80" s="82"/>
      <c r="H80" s="82"/>
      <c r="I80" s="83"/>
    </row>
    <row r="81" spans="1:9">
      <c r="A81" s="18"/>
      <c r="B81" s="19"/>
      <c r="C81" s="21"/>
      <c r="D81" s="94"/>
      <c r="E81" s="77"/>
      <c r="F81" s="55">
        <f t="shared" si="1"/>
        <v>0</v>
      </c>
      <c r="G81" s="82"/>
      <c r="H81" s="82"/>
      <c r="I81" s="83"/>
    </row>
    <row r="82" spans="1:9">
      <c r="A82" s="18"/>
      <c r="B82" s="19"/>
      <c r="C82" s="21"/>
      <c r="D82" s="94"/>
      <c r="E82" s="77"/>
      <c r="F82" s="55">
        <f t="shared" si="1"/>
        <v>0</v>
      </c>
      <c r="G82" s="82"/>
      <c r="H82" s="82"/>
      <c r="I82" s="83"/>
    </row>
    <row r="83" spans="1:9">
      <c r="A83" s="18"/>
      <c r="B83" s="19"/>
      <c r="C83" s="21"/>
      <c r="D83" s="94"/>
      <c r="E83" s="77"/>
      <c r="F83" s="55">
        <f t="shared" si="1"/>
        <v>0</v>
      </c>
      <c r="G83" s="82"/>
      <c r="H83" s="82"/>
      <c r="I83" s="83"/>
    </row>
    <row r="84" spans="1:9">
      <c r="A84" s="18"/>
      <c r="B84" s="19"/>
      <c r="C84" s="21"/>
      <c r="D84" s="94"/>
      <c r="E84" s="77"/>
      <c r="F84" s="55">
        <f t="shared" si="1"/>
        <v>0</v>
      </c>
      <c r="G84" s="82"/>
      <c r="H84" s="82"/>
      <c r="I84" s="83"/>
    </row>
    <row r="85" spans="1:9">
      <c r="A85" s="18"/>
      <c r="B85" s="19"/>
      <c r="C85" s="21"/>
      <c r="D85" s="94"/>
      <c r="E85" s="77"/>
      <c r="F85" s="55">
        <f t="shared" si="1"/>
        <v>0</v>
      </c>
      <c r="G85" s="82"/>
      <c r="H85" s="82"/>
      <c r="I85" s="83"/>
    </row>
    <row r="86" spans="1:9">
      <c r="A86" s="18"/>
      <c r="B86" s="19"/>
      <c r="C86" s="21"/>
      <c r="D86" s="94"/>
      <c r="E86" s="77"/>
      <c r="F86" s="55">
        <f t="shared" si="1"/>
        <v>0</v>
      </c>
      <c r="G86" s="82"/>
      <c r="H86" s="82"/>
      <c r="I86" s="83"/>
    </row>
    <row r="87" spans="1:9">
      <c r="A87" s="18"/>
      <c r="B87" s="19"/>
      <c r="C87" s="21"/>
      <c r="D87" s="94"/>
      <c r="E87" s="77"/>
      <c r="F87" s="55">
        <f t="shared" si="1"/>
        <v>0</v>
      </c>
      <c r="G87" s="82"/>
      <c r="H87" s="82"/>
      <c r="I87" s="83"/>
    </row>
    <row r="88" spans="1:9">
      <c r="A88" s="18"/>
      <c r="B88" s="19"/>
      <c r="C88" s="21"/>
      <c r="D88" s="94"/>
      <c r="E88" s="77"/>
      <c r="F88" s="55">
        <f t="shared" si="1"/>
        <v>0</v>
      </c>
      <c r="G88" s="82"/>
      <c r="H88" s="82"/>
      <c r="I88" s="83"/>
    </row>
    <row r="89" spans="1:9">
      <c r="A89" s="18"/>
      <c r="B89" s="19"/>
      <c r="C89" s="21"/>
      <c r="D89" s="94"/>
      <c r="E89" s="77"/>
      <c r="F89" s="55">
        <f t="shared" si="1"/>
        <v>0</v>
      </c>
      <c r="G89" s="82"/>
      <c r="H89" s="82"/>
      <c r="I89" s="83"/>
    </row>
    <row r="90" spans="1:9">
      <c r="A90" s="18"/>
      <c r="B90" s="19"/>
      <c r="C90" s="21"/>
      <c r="D90" s="94"/>
      <c r="E90" s="77"/>
      <c r="F90" s="55">
        <f t="shared" si="1"/>
        <v>0</v>
      </c>
      <c r="G90" s="82"/>
      <c r="H90" s="82"/>
      <c r="I90" s="83"/>
    </row>
    <row r="91" spans="1:9">
      <c r="A91" s="18"/>
      <c r="B91" s="19"/>
      <c r="C91" s="21"/>
      <c r="D91" s="94"/>
      <c r="E91" s="77"/>
      <c r="F91" s="55">
        <f t="shared" si="1"/>
        <v>0</v>
      </c>
      <c r="G91" s="82"/>
      <c r="H91" s="82"/>
      <c r="I91" s="83"/>
    </row>
    <row r="92" spans="1:9">
      <c r="A92" s="18"/>
      <c r="B92" s="19"/>
      <c r="C92" s="21"/>
      <c r="D92" s="94"/>
      <c r="E92" s="77"/>
      <c r="F92" s="55">
        <f t="shared" si="1"/>
        <v>0</v>
      </c>
      <c r="G92" s="82"/>
      <c r="H92" s="82"/>
      <c r="I92" s="83"/>
    </row>
    <row r="93" spans="1:9">
      <c r="A93" s="18"/>
      <c r="B93" s="19"/>
      <c r="C93" s="21"/>
      <c r="D93" s="94"/>
      <c r="E93" s="77"/>
      <c r="F93" s="55">
        <f t="shared" si="1"/>
        <v>0</v>
      </c>
      <c r="G93" s="82"/>
      <c r="H93" s="82"/>
      <c r="I93" s="83"/>
    </row>
    <row r="94" spans="1:9">
      <c r="A94" s="18"/>
      <c r="B94" s="19"/>
      <c r="C94" s="21"/>
      <c r="D94" s="94"/>
      <c r="E94" s="77"/>
      <c r="F94" s="55">
        <f t="shared" si="1"/>
        <v>0</v>
      </c>
      <c r="G94" s="82"/>
      <c r="H94" s="82"/>
      <c r="I94" s="83"/>
    </row>
    <row r="95" spans="1:9">
      <c r="A95" s="18"/>
      <c r="B95" s="19"/>
      <c r="C95" s="21"/>
      <c r="D95" s="94"/>
      <c r="E95" s="77"/>
      <c r="F95" s="55">
        <f t="shared" si="1"/>
        <v>0</v>
      </c>
      <c r="G95" s="82"/>
      <c r="H95" s="82"/>
      <c r="I95" s="83"/>
    </row>
    <row r="96" spans="1:9">
      <c r="A96" s="18"/>
      <c r="B96" s="19"/>
      <c r="C96" s="21"/>
      <c r="D96" s="94"/>
      <c r="E96" s="77"/>
      <c r="F96" s="55">
        <f t="shared" si="1"/>
        <v>0</v>
      </c>
      <c r="G96" s="82"/>
      <c r="H96" s="82"/>
      <c r="I96" s="83"/>
    </row>
    <row r="97" spans="1:9">
      <c r="A97" s="18"/>
      <c r="B97" s="19"/>
      <c r="C97" s="21"/>
      <c r="D97" s="94"/>
      <c r="E97" s="77"/>
      <c r="F97" s="55">
        <f t="shared" si="1"/>
        <v>0</v>
      </c>
      <c r="G97" s="82"/>
      <c r="H97" s="82"/>
      <c r="I97" s="83"/>
    </row>
    <row r="98" spans="1:9">
      <c r="A98" s="18"/>
      <c r="B98" s="19"/>
      <c r="C98" s="21"/>
      <c r="D98" s="94"/>
      <c r="E98" s="77"/>
      <c r="F98" s="55">
        <f t="shared" si="1"/>
        <v>0</v>
      </c>
      <c r="G98" s="82"/>
      <c r="H98" s="82"/>
      <c r="I98" s="83"/>
    </row>
    <row r="99" spans="1:9">
      <c r="A99" s="18"/>
      <c r="B99" s="19"/>
      <c r="C99" s="21"/>
      <c r="D99" s="94"/>
      <c r="E99" s="77"/>
      <c r="F99" s="55">
        <f t="shared" si="1"/>
        <v>0</v>
      </c>
      <c r="G99" s="82"/>
      <c r="H99" s="82"/>
      <c r="I99" s="83"/>
    </row>
    <row r="100" spans="1:9">
      <c r="A100" s="18"/>
      <c r="B100" s="19"/>
      <c r="C100" s="21"/>
      <c r="D100" s="94"/>
      <c r="E100" s="77"/>
      <c r="F100" s="55">
        <f t="shared" si="1"/>
        <v>0</v>
      </c>
      <c r="G100" s="82"/>
      <c r="H100" s="82"/>
      <c r="I100" s="83"/>
    </row>
    <row r="101" spans="1:9">
      <c r="A101" s="18"/>
      <c r="B101" s="19"/>
      <c r="C101" s="21"/>
      <c r="D101" s="94"/>
      <c r="E101" s="77"/>
      <c r="F101" s="55">
        <f t="shared" si="1"/>
        <v>0</v>
      </c>
      <c r="G101" s="82"/>
      <c r="H101" s="82"/>
      <c r="I101" s="83"/>
    </row>
    <row r="102" spans="1:9">
      <c r="A102" s="18"/>
      <c r="B102" s="19"/>
      <c r="C102" s="21"/>
      <c r="D102" s="94"/>
      <c r="E102" s="77"/>
      <c r="F102" s="55">
        <f t="shared" si="1"/>
        <v>0</v>
      </c>
      <c r="G102" s="82"/>
      <c r="H102" s="82"/>
      <c r="I102" s="83"/>
    </row>
    <row r="103" spans="1:9">
      <c r="A103" s="18"/>
      <c r="B103" s="19"/>
      <c r="C103" s="21"/>
      <c r="D103" s="94"/>
      <c r="E103" s="77"/>
      <c r="F103" s="55">
        <f t="shared" si="1"/>
        <v>0</v>
      </c>
      <c r="G103" s="82"/>
      <c r="H103" s="82"/>
      <c r="I103" s="83"/>
    </row>
    <row r="104" spans="1:9">
      <c r="A104" s="18"/>
      <c r="B104" s="19"/>
      <c r="C104" s="21"/>
      <c r="D104" s="94"/>
      <c r="E104" s="77"/>
      <c r="F104" s="55">
        <f t="shared" si="1"/>
        <v>0</v>
      </c>
      <c r="G104" s="82"/>
      <c r="H104" s="82"/>
      <c r="I104" s="83"/>
    </row>
    <row r="105" spans="1:9">
      <c r="A105" s="18"/>
      <c r="B105" s="19"/>
      <c r="C105" s="21"/>
      <c r="D105" s="94"/>
      <c r="E105" s="77"/>
      <c r="F105" s="55">
        <f t="shared" si="1"/>
        <v>0</v>
      </c>
      <c r="G105" s="82"/>
      <c r="H105" s="82"/>
      <c r="I105" s="83"/>
    </row>
    <row r="106" spans="1:9">
      <c r="A106" s="18"/>
      <c r="B106" s="19"/>
      <c r="C106" s="21"/>
      <c r="D106" s="94"/>
      <c r="E106" s="77"/>
      <c r="F106" s="55">
        <f t="shared" si="1"/>
        <v>0</v>
      </c>
      <c r="G106" s="82"/>
      <c r="H106" s="82"/>
      <c r="I106" s="83"/>
    </row>
    <row r="107" spans="1:9">
      <c r="A107" s="18"/>
      <c r="B107" s="19"/>
      <c r="C107" s="21"/>
      <c r="D107" s="94"/>
      <c r="E107" s="77"/>
      <c r="F107" s="55">
        <f t="shared" si="1"/>
        <v>0</v>
      </c>
      <c r="G107" s="82"/>
      <c r="H107" s="82"/>
      <c r="I107" s="83"/>
    </row>
    <row r="108" spans="1:9">
      <c r="A108" s="18"/>
      <c r="B108" s="19"/>
      <c r="C108" s="21"/>
      <c r="D108" s="94"/>
      <c r="E108" s="77"/>
      <c r="F108" s="55">
        <f t="shared" si="1"/>
        <v>0</v>
      </c>
      <c r="G108" s="82"/>
      <c r="H108" s="82"/>
      <c r="I108" s="83"/>
    </row>
    <row r="109" spans="1:9">
      <c r="A109" s="18"/>
      <c r="B109" s="19"/>
      <c r="C109" s="21"/>
      <c r="D109" s="94"/>
      <c r="E109" s="77"/>
      <c r="F109" s="55">
        <f t="shared" si="1"/>
        <v>0</v>
      </c>
      <c r="G109" s="82"/>
      <c r="H109" s="82"/>
      <c r="I109" s="83"/>
    </row>
    <row r="110" spans="1:9">
      <c r="A110" s="18"/>
      <c r="B110" s="19"/>
      <c r="C110" s="21"/>
      <c r="D110" s="94"/>
      <c r="E110" s="77"/>
      <c r="F110" s="55">
        <f t="shared" si="1"/>
        <v>0</v>
      </c>
      <c r="G110" s="82"/>
      <c r="H110" s="82"/>
      <c r="I110" s="83"/>
    </row>
    <row r="111" spans="1:9">
      <c r="A111" s="18"/>
      <c r="B111" s="19"/>
      <c r="C111" s="21"/>
      <c r="D111" s="94"/>
      <c r="E111" s="77"/>
      <c r="F111" s="55">
        <f t="shared" si="1"/>
        <v>0</v>
      </c>
      <c r="G111" s="82"/>
      <c r="H111" s="82"/>
      <c r="I111" s="83"/>
    </row>
    <row r="112" spans="1:9">
      <c r="A112" s="18"/>
      <c r="B112" s="19"/>
      <c r="C112" s="21"/>
      <c r="D112" s="94"/>
      <c r="E112" s="77"/>
      <c r="F112" s="55">
        <f t="shared" si="1"/>
        <v>0</v>
      </c>
      <c r="G112" s="82"/>
      <c r="H112" s="82"/>
      <c r="I112" s="83"/>
    </row>
    <row r="113" spans="1:9">
      <c r="A113" s="18"/>
      <c r="B113" s="19"/>
      <c r="C113" s="21"/>
      <c r="D113" s="94"/>
      <c r="E113" s="77"/>
      <c r="F113" s="55">
        <f t="shared" si="1"/>
        <v>0</v>
      </c>
      <c r="G113" s="82"/>
      <c r="H113" s="82"/>
      <c r="I113" s="83"/>
    </row>
    <row r="114" spans="1:9">
      <c r="A114" s="18"/>
      <c r="B114" s="19"/>
      <c r="C114" s="21"/>
      <c r="D114" s="94"/>
      <c r="E114" s="77"/>
      <c r="F114" s="55">
        <f t="shared" si="1"/>
        <v>0</v>
      </c>
      <c r="G114" s="82"/>
      <c r="H114" s="82"/>
      <c r="I114" s="83"/>
    </row>
    <row r="115" spans="1:9">
      <c r="A115" s="18"/>
      <c r="B115" s="19"/>
      <c r="C115" s="21"/>
      <c r="D115" s="94"/>
      <c r="E115" s="77"/>
      <c r="F115" s="55">
        <f t="shared" si="1"/>
        <v>0</v>
      </c>
      <c r="G115" s="82"/>
      <c r="H115" s="82"/>
      <c r="I115" s="83"/>
    </row>
    <row r="116" spans="1:9">
      <c r="A116" s="18"/>
      <c r="B116" s="19"/>
      <c r="C116" s="21"/>
      <c r="D116" s="94"/>
      <c r="E116" s="77"/>
      <c r="F116" s="55">
        <f t="shared" si="1"/>
        <v>0</v>
      </c>
      <c r="G116" s="82"/>
      <c r="H116" s="82"/>
      <c r="I116" s="83"/>
    </row>
    <row r="117" spans="1:9">
      <c r="A117" s="18"/>
      <c r="B117" s="19"/>
      <c r="C117" s="21"/>
      <c r="D117" s="94"/>
      <c r="E117" s="77"/>
      <c r="F117" s="55">
        <f t="shared" si="1"/>
        <v>0</v>
      </c>
      <c r="G117" s="82"/>
      <c r="H117" s="82"/>
      <c r="I117" s="83"/>
    </row>
    <row r="118" spans="1:9">
      <c r="A118" s="18"/>
      <c r="B118" s="19"/>
      <c r="C118" s="21"/>
      <c r="D118" s="94"/>
      <c r="E118" s="77"/>
      <c r="F118" s="55">
        <f t="shared" si="1"/>
        <v>0</v>
      </c>
      <c r="G118" s="82"/>
      <c r="H118" s="82"/>
      <c r="I118" s="83"/>
    </row>
    <row r="119" spans="1:9">
      <c r="A119" s="18"/>
      <c r="B119" s="19"/>
      <c r="C119" s="21"/>
      <c r="D119" s="94"/>
      <c r="E119" s="77"/>
      <c r="F119" s="55">
        <f t="shared" si="1"/>
        <v>0</v>
      </c>
      <c r="G119" s="82"/>
      <c r="H119" s="82"/>
      <c r="I119" s="83"/>
    </row>
    <row r="120" spans="1:9">
      <c r="A120" s="18"/>
      <c r="B120" s="19"/>
      <c r="C120" s="21"/>
      <c r="D120" s="94"/>
      <c r="E120" s="77"/>
      <c r="F120" s="55">
        <f t="shared" si="1"/>
        <v>0</v>
      </c>
      <c r="G120" s="82"/>
      <c r="H120" s="82"/>
      <c r="I120" s="83"/>
    </row>
    <row r="121" spans="1:9">
      <c r="A121" s="18"/>
      <c r="B121" s="19"/>
      <c r="C121" s="21"/>
      <c r="D121" s="94"/>
      <c r="E121" s="77"/>
      <c r="F121" s="55">
        <f t="shared" si="1"/>
        <v>0</v>
      </c>
      <c r="G121" s="82"/>
      <c r="H121" s="82"/>
      <c r="I121" s="83"/>
    </row>
    <row r="122" spans="1:9">
      <c r="A122" s="18"/>
      <c r="B122" s="19"/>
      <c r="C122" s="21"/>
      <c r="D122" s="94"/>
      <c r="E122" s="77"/>
      <c r="F122" s="55">
        <f t="shared" si="1"/>
        <v>0</v>
      </c>
      <c r="G122" s="82"/>
      <c r="H122" s="82"/>
      <c r="I122" s="83"/>
    </row>
    <row r="123" spans="1:9">
      <c r="A123" s="18"/>
      <c r="B123" s="19"/>
      <c r="C123" s="21"/>
      <c r="D123" s="94"/>
      <c r="E123" s="77"/>
      <c r="F123" s="55">
        <f t="shared" si="1"/>
        <v>0</v>
      </c>
      <c r="G123" s="82"/>
      <c r="H123" s="82"/>
      <c r="I123" s="83"/>
    </row>
    <row r="124" spans="1:9">
      <c r="A124" s="18"/>
      <c r="B124" s="19"/>
      <c r="C124" s="21"/>
      <c r="D124" s="94"/>
      <c r="E124" s="77"/>
      <c r="F124" s="55">
        <f t="shared" si="1"/>
        <v>0</v>
      </c>
      <c r="G124" s="82"/>
      <c r="H124" s="82"/>
      <c r="I124" s="83"/>
    </row>
    <row r="125" spans="1:9">
      <c r="A125" s="18"/>
      <c r="B125" s="19"/>
      <c r="C125" s="21"/>
      <c r="D125" s="94"/>
      <c r="E125" s="77"/>
      <c r="F125" s="55">
        <f t="shared" si="1"/>
        <v>0</v>
      </c>
      <c r="G125" s="82"/>
      <c r="H125" s="82"/>
      <c r="I125" s="83"/>
    </row>
    <row r="126" spans="1:9">
      <c r="A126" s="18"/>
      <c r="B126" s="19"/>
      <c r="C126" s="21"/>
      <c r="D126" s="94"/>
      <c r="E126" s="77"/>
      <c r="F126" s="55">
        <f t="shared" si="1"/>
        <v>0</v>
      </c>
      <c r="G126" s="82"/>
      <c r="H126" s="82"/>
      <c r="I126" s="83"/>
    </row>
    <row r="127" spans="1:9">
      <c r="A127" s="18"/>
      <c r="B127" s="19"/>
      <c r="C127" s="21"/>
      <c r="D127" s="94"/>
      <c r="E127" s="77"/>
      <c r="F127" s="55">
        <f t="shared" si="1"/>
        <v>0</v>
      </c>
      <c r="G127" s="82"/>
      <c r="H127" s="82"/>
      <c r="I127" s="83"/>
    </row>
    <row r="128" spans="1:9">
      <c r="A128" s="18"/>
      <c r="B128" s="19"/>
      <c r="C128" s="21"/>
      <c r="D128" s="94"/>
      <c r="E128" s="77"/>
      <c r="F128" s="55">
        <f t="shared" si="1"/>
        <v>0</v>
      </c>
      <c r="G128" s="82"/>
      <c r="H128" s="82"/>
      <c r="I128" s="83"/>
    </row>
    <row r="129" spans="1:9">
      <c r="A129" s="18"/>
      <c r="B129" s="19"/>
      <c r="C129" s="21"/>
      <c r="D129" s="94"/>
      <c r="E129" s="77"/>
      <c r="F129" s="55">
        <f t="shared" si="1"/>
        <v>0</v>
      </c>
      <c r="G129" s="82"/>
      <c r="H129" s="82"/>
      <c r="I129" s="83"/>
    </row>
    <row r="130" spans="1:9">
      <c r="A130" s="18"/>
      <c r="B130" s="19"/>
      <c r="C130" s="21"/>
      <c r="D130" s="94"/>
      <c r="E130" s="77"/>
      <c r="F130" s="55">
        <f t="shared" si="1"/>
        <v>0</v>
      </c>
      <c r="G130" s="82"/>
      <c r="H130" s="82"/>
      <c r="I130" s="83"/>
    </row>
    <row r="131" spans="1:9">
      <c r="A131" s="18"/>
      <c r="B131" s="19"/>
      <c r="C131" s="21"/>
      <c r="D131" s="94"/>
      <c r="E131" s="77"/>
      <c r="F131" s="55">
        <f t="shared" si="1"/>
        <v>0</v>
      </c>
      <c r="G131" s="82"/>
      <c r="H131" s="82"/>
      <c r="I131" s="83"/>
    </row>
    <row r="132" spans="1:9">
      <c r="A132" s="18"/>
      <c r="B132" s="19"/>
      <c r="C132" s="21"/>
      <c r="D132" s="94"/>
      <c r="E132" s="77"/>
      <c r="F132" s="55">
        <f t="shared" si="1"/>
        <v>0</v>
      </c>
      <c r="G132" s="82"/>
      <c r="H132" s="82"/>
      <c r="I132" s="83"/>
    </row>
    <row r="133" spans="1:9">
      <c r="A133" s="18"/>
      <c r="B133" s="19"/>
      <c r="C133" s="21"/>
      <c r="D133" s="94"/>
      <c r="E133" s="77"/>
      <c r="F133" s="55">
        <f t="shared" si="1"/>
        <v>0</v>
      </c>
      <c r="G133" s="82"/>
      <c r="H133" s="82"/>
      <c r="I133" s="83"/>
    </row>
    <row r="134" spans="1:9">
      <c r="A134" s="18"/>
      <c r="B134" s="19"/>
      <c r="C134" s="21"/>
      <c r="D134" s="94"/>
      <c r="E134" s="77"/>
      <c r="F134" s="55">
        <f t="shared" si="1"/>
        <v>0</v>
      </c>
      <c r="G134" s="82"/>
      <c r="H134" s="82"/>
      <c r="I134" s="83"/>
    </row>
    <row r="135" spans="1:9">
      <c r="A135" s="18"/>
      <c r="B135" s="19"/>
      <c r="C135" s="21"/>
      <c r="D135" s="94"/>
      <c r="E135" s="77"/>
      <c r="F135" s="55">
        <f t="shared" si="1"/>
        <v>0</v>
      </c>
      <c r="G135" s="82"/>
      <c r="H135" s="82"/>
      <c r="I135" s="83"/>
    </row>
    <row r="136" spans="1:9">
      <c r="A136" s="18"/>
      <c r="B136" s="19"/>
      <c r="C136" s="21"/>
      <c r="D136" s="94"/>
      <c r="E136" s="77"/>
      <c r="F136" s="55">
        <f t="shared" si="1"/>
        <v>0</v>
      </c>
      <c r="G136" s="82"/>
      <c r="H136" s="82"/>
      <c r="I136" s="83"/>
    </row>
    <row r="137" spans="1:9">
      <c r="A137" s="18"/>
      <c r="B137" s="19"/>
      <c r="C137" s="21"/>
      <c r="D137" s="94"/>
      <c r="E137" s="77"/>
      <c r="F137" s="55">
        <f t="shared" si="1"/>
        <v>0</v>
      </c>
      <c r="G137" s="82"/>
      <c r="H137" s="82"/>
      <c r="I137" s="83"/>
    </row>
    <row r="138" spans="1:9">
      <c r="A138" s="18"/>
      <c r="B138" s="19"/>
      <c r="C138" s="21"/>
      <c r="D138" s="94"/>
      <c r="E138" s="77"/>
      <c r="F138" s="55">
        <f t="shared" si="1"/>
        <v>0</v>
      </c>
      <c r="G138" s="82"/>
      <c r="H138" s="82"/>
      <c r="I138" s="83"/>
    </row>
    <row r="139" spans="1:9">
      <c r="A139" s="18"/>
      <c r="B139" s="19"/>
      <c r="C139" s="21"/>
      <c r="D139" s="94"/>
      <c r="E139" s="77"/>
      <c r="F139" s="55">
        <f t="shared" si="1"/>
        <v>0</v>
      </c>
      <c r="G139" s="82"/>
      <c r="H139" s="82"/>
      <c r="I139" s="83"/>
    </row>
    <row r="140" spans="1:9">
      <c r="A140" s="18"/>
      <c r="B140" s="19"/>
      <c r="C140" s="21"/>
      <c r="D140" s="94"/>
      <c r="E140" s="77"/>
      <c r="F140" s="55">
        <f t="shared" ref="F140:F203" si="2">SUM(G140:I140)</f>
        <v>0</v>
      </c>
      <c r="G140" s="82"/>
      <c r="H140" s="82"/>
      <c r="I140" s="83"/>
    </row>
    <row r="141" spans="1:9">
      <c r="A141" s="18"/>
      <c r="B141" s="19"/>
      <c r="C141" s="21"/>
      <c r="D141" s="94"/>
      <c r="E141" s="77"/>
      <c r="F141" s="55">
        <f t="shared" si="2"/>
        <v>0</v>
      </c>
      <c r="G141" s="82"/>
      <c r="H141" s="82"/>
      <c r="I141" s="83"/>
    </row>
    <row r="142" spans="1:9">
      <c r="A142" s="18"/>
      <c r="B142" s="19"/>
      <c r="C142" s="21"/>
      <c r="D142" s="94"/>
      <c r="E142" s="77"/>
      <c r="F142" s="55">
        <f t="shared" si="2"/>
        <v>0</v>
      </c>
      <c r="G142" s="82"/>
      <c r="H142" s="82"/>
      <c r="I142" s="83"/>
    </row>
    <row r="143" spans="1:9">
      <c r="A143" s="18"/>
      <c r="B143" s="19"/>
      <c r="C143" s="21"/>
      <c r="D143" s="94"/>
      <c r="E143" s="77"/>
      <c r="F143" s="55">
        <f t="shared" si="2"/>
        <v>0</v>
      </c>
      <c r="G143" s="82"/>
      <c r="H143" s="82"/>
      <c r="I143" s="83"/>
    </row>
    <row r="144" spans="1:9">
      <c r="A144" s="18"/>
      <c r="B144" s="19"/>
      <c r="C144" s="21"/>
      <c r="D144" s="94"/>
      <c r="E144" s="77"/>
      <c r="F144" s="55">
        <f t="shared" si="2"/>
        <v>0</v>
      </c>
      <c r="G144" s="82"/>
      <c r="H144" s="82"/>
      <c r="I144" s="83"/>
    </row>
    <row r="145" spans="1:9">
      <c r="A145" s="18"/>
      <c r="B145" s="19"/>
      <c r="C145" s="21"/>
      <c r="D145" s="94"/>
      <c r="E145" s="77"/>
      <c r="F145" s="55">
        <f t="shared" si="2"/>
        <v>0</v>
      </c>
      <c r="G145" s="82"/>
      <c r="H145" s="82"/>
      <c r="I145" s="83"/>
    </row>
    <row r="146" spans="1:9">
      <c r="A146" s="18"/>
      <c r="B146" s="19"/>
      <c r="C146" s="21"/>
      <c r="D146" s="94"/>
      <c r="E146" s="77"/>
      <c r="F146" s="55">
        <f t="shared" si="2"/>
        <v>0</v>
      </c>
      <c r="G146" s="82"/>
      <c r="H146" s="82"/>
      <c r="I146" s="83"/>
    </row>
    <row r="147" spans="1:9">
      <c r="A147" s="18"/>
      <c r="B147" s="19"/>
      <c r="C147" s="21"/>
      <c r="D147" s="94"/>
      <c r="E147" s="77"/>
      <c r="F147" s="55">
        <f t="shared" si="2"/>
        <v>0</v>
      </c>
      <c r="G147" s="82"/>
      <c r="H147" s="82"/>
      <c r="I147" s="83"/>
    </row>
    <row r="148" spans="1:9">
      <c r="A148" s="18"/>
      <c r="B148" s="19"/>
      <c r="C148" s="21"/>
      <c r="D148" s="94"/>
      <c r="E148" s="77"/>
      <c r="F148" s="55">
        <f t="shared" si="2"/>
        <v>0</v>
      </c>
      <c r="G148" s="82"/>
      <c r="H148" s="82"/>
      <c r="I148" s="83"/>
    </row>
    <row r="149" spans="1:9">
      <c r="A149" s="18"/>
      <c r="B149" s="19"/>
      <c r="C149" s="21"/>
      <c r="D149" s="94"/>
      <c r="E149" s="77"/>
      <c r="F149" s="55">
        <f t="shared" si="2"/>
        <v>0</v>
      </c>
      <c r="G149" s="82"/>
      <c r="H149" s="82"/>
      <c r="I149" s="83"/>
    </row>
    <row r="150" spans="1:9">
      <c r="A150" s="18"/>
      <c r="B150" s="19"/>
      <c r="C150" s="21"/>
      <c r="D150" s="94"/>
      <c r="E150" s="77"/>
      <c r="F150" s="55">
        <f t="shared" si="2"/>
        <v>0</v>
      </c>
      <c r="G150" s="82"/>
      <c r="H150" s="82"/>
      <c r="I150" s="83"/>
    </row>
    <row r="151" spans="1:9">
      <c r="A151" s="18"/>
      <c r="B151" s="19"/>
      <c r="C151" s="21"/>
      <c r="D151" s="94"/>
      <c r="E151" s="77"/>
      <c r="F151" s="55">
        <f t="shared" si="2"/>
        <v>0</v>
      </c>
      <c r="G151" s="82"/>
      <c r="H151" s="82"/>
      <c r="I151" s="83"/>
    </row>
    <row r="152" spans="1:9">
      <c r="A152" s="18"/>
      <c r="B152" s="19"/>
      <c r="C152" s="21"/>
      <c r="D152" s="94"/>
      <c r="E152" s="77"/>
      <c r="F152" s="55">
        <f t="shared" si="2"/>
        <v>0</v>
      </c>
      <c r="G152" s="82"/>
      <c r="H152" s="82"/>
      <c r="I152" s="83"/>
    </row>
    <row r="153" spans="1:9">
      <c r="A153" s="18"/>
      <c r="B153" s="19"/>
      <c r="C153" s="21"/>
      <c r="D153" s="94"/>
      <c r="E153" s="77"/>
      <c r="F153" s="55">
        <f t="shared" si="2"/>
        <v>0</v>
      </c>
      <c r="G153" s="82"/>
      <c r="H153" s="82"/>
      <c r="I153" s="83"/>
    </row>
    <row r="154" spans="1:9">
      <c r="A154" s="18"/>
      <c r="B154" s="19"/>
      <c r="C154" s="21"/>
      <c r="D154" s="94"/>
      <c r="E154" s="77"/>
      <c r="F154" s="55">
        <f t="shared" si="2"/>
        <v>0</v>
      </c>
      <c r="G154" s="82"/>
      <c r="H154" s="82"/>
      <c r="I154" s="83"/>
    </row>
    <row r="155" spans="1:9">
      <c r="A155" s="18"/>
      <c r="B155" s="19"/>
      <c r="C155" s="21"/>
      <c r="D155" s="94"/>
      <c r="E155" s="77"/>
      <c r="F155" s="55">
        <f t="shared" si="2"/>
        <v>0</v>
      </c>
      <c r="G155" s="82"/>
      <c r="H155" s="82"/>
      <c r="I155" s="83"/>
    </row>
    <row r="156" spans="1:9">
      <c r="A156" s="18"/>
      <c r="B156" s="19"/>
      <c r="C156" s="21"/>
      <c r="D156" s="94"/>
      <c r="E156" s="77"/>
      <c r="F156" s="55">
        <f t="shared" si="2"/>
        <v>0</v>
      </c>
      <c r="G156" s="82"/>
      <c r="H156" s="82"/>
      <c r="I156" s="83"/>
    </row>
    <row r="157" spans="1:9">
      <c r="A157" s="18"/>
      <c r="B157" s="19"/>
      <c r="C157" s="21"/>
      <c r="D157" s="94"/>
      <c r="E157" s="77"/>
      <c r="F157" s="55">
        <f t="shared" si="2"/>
        <v>0</v>
      </c>
      <c r="G157" s="82"/>
      <c r="H157" s="82"/>
      <c r="I157" s="83"/>
    </row>
    <row r="158" spans="1:9">
      <c r="A158" s="18"/>
      <c r="B158" s="19"/>
      <c r="C158" s="21"/>
      <c r="D158" s="94"/>
      <c r="E158" s="77"/>
      <c r="F158" s="55">
        <f t="shared" si="2"/>
        <v>0</v>
      </c>
      <c r="G158" s="82"/>
      <c r="H158" s="82"/>
      <c r="I158" s="83"/>
    </row>
    <row r="159" spans="1:9">
      <c r="A159" s="18"/>
      <c r="B159" s="19"/>
      <c r="C159" s="21"/>
      <c r="D159" s="94"/>
      <c r="E159" s="77"/>
      <c r="F159" s="55">
        <f t="shared" si="2"/>
        <v>0</v>
      </c>
      <c r="G159" s="82"/>
      <c r="H159" s="82"/>
      <c r="I159" s="83"/>
    </row>
    <row r="160" spans="1:9">
      <c r="A160" s="18"/>
      <c r="B160" s="19"/>
      <c r="C160" s="21"/>
      <c r="D160" s="94"/>
      <c r="E160" s="77"/>
      <c r="F160" s="55">
        <f t="shared" si="2"/>
        <v>0</v>
      </c>
      <c r="G160" s="82"/>
      <c r="H160" s="82"/>
      <c r="I160" s="83"/>
    </row>
    <row r="161" spans="1:9">
      <c r="A161" s="18"/>
      <c r="B161" s="19"/>
      <c r="C161" s="21"/>
      <c r="D161" s="94"/>
      <c r="E161" s="77"/>
      <c r="F161" s="55">
        <f t="shared" si="2"/>
        <v>0</v>
      </c>
      <c r="G161" s="82"/>
      <c r="H161" s="82"/>
      <c r="I161" s="83"/>
    </row>
    <row r="162" spans="1:9">
      <c r="A162" s="18"/>
      <c r="B162" s="19"/>
      <c r="C162" s="21"/>
      <c r="D162" s="94"/>
      <c r="E162" s="77"/>
      <c r="F162" s="55">
        <f t="shared" si="2"/>
        <v>0</v>
      </c>
      <c r="G162" s="82"/>
      <c r="H162" s="82"/>
      <c r="I162" s="83"/>
    </row>
    <row r="163" spans="1:9">
      <c r="A163" s="18"/>
      <c r="B163" s="19"/>
      <c r="C163" s="21"/>
      <c r="D163" s="94"/>
      <c r="E163" s="77"/>
      <c r="F163" s="55">
        <f t="shared" si="2"/>
        <v>0</v>
      </c>
      <c r="G163" s="82"/>
      <c r="H163" s="82"/>
      <c r="I163" s="83"/>
    </row>
    <row r="164" spans="1:9">
      <c r="A164" s="18"/>
      <c r="B164" s="19"/>
      <c r="C164" s="21"/>
      <c r="D164" s="94"/>
      <c r="E164" s="77"/>
      <c r="F164" s="55">
        <f t="shared" si="2"/>
        <v>0</v>
      </c>
      <c r="G164" s="82"/>
      <c r="H164" s="82"/>
      <c r="I164" s="83"/>
    </row>
    <row r="165" spans="1:9">
      <c r="A165" s="18"/>
      <c r="B165" s="19"/>
      <c r="C165" s="21"/>
      <c r="D165" s="94"/>
      <c r="E165" s="77"/>
      <c r="F165" s="55">
        <f t="shared" si="2"/>
        <v>0</v>
      </c>
      <c r="G165" s="82"/>
      <c r="H165" s="82"/>
      <c r="I165" s="83"/>
    </row>
    <row r="166" spans="1:9">
      <c r="A166" s="18"/>
      <c r="B166" s="19"/>
      <c r="C166" s="21"/>
      <c r="D166" s="94"/>
      <c r="E166" s="77"/>
      <c r="F166" s="55">
        <f t="shared" si="2"/>
        <v>0</v>
      </c>
      <c r="G166" s="82"/>
      <c r="H166" s="82"/>
      <c r="I166" s="83"/>
    </row>
    <row r="167" spans="1:9">
      <c r="A167" s="18"/>
      <c r="B167" s="19"/>
      <c r="C167" s="21"/>
      <c r="D167" s="94"/>
      <c r="E167" s="77"/>
      <c r="F167" s="55">
        <f t="shared" si="2"/>
        <v>0</v>
      </c>
      <c r="G167" s="82"/>
      <c r="H167" s="82"/>
      <c r="I167" s="83"/>
    </row>
    <row r="168" spans="1:9">
      <c r="A168" s="18"/>
      <c r="B168" s="19"/>
      <c r="C168" s="21"/>
      <c r="D168" s="94"/>
      <c r="E168" s="77"/>
      <c r="F168" s="55">
        <f t="shared" si="2"/>
        <v>0</v>
      </c>
      <c r="G168" s="82"/>
      <c r="H168" s="82"/>
      <c r="I168" s="83"/>
    </row>
    <row r="169" spans="1:9">
      <c r="A169" s="18"/>
      <c r="B169" s="19"/>
      <c r="C169" s="21"/>
      <c r="D169" s="94"/>
      <c r="E169" s="77"/>
      <c r="F169" s="55">
        <f t="shared" si="2"/>
        <v>0</v>
      </c>
      <c r="G169" s="82"/>
      <c r="H169" s="82"/>
      <c r="I169" s="83"/>
    </row>
    <row r="170" spans="1:9">
      <c r="A170" s="18"/>
      <c r="B170" s="19"/>
      <c r="C170" s="21"/>
      <c r="D170" s="94"/>
      <c r="E170" s="77"/>
      <c r="F170" s="55">
        <f t="shared" si="2"/>
        <v>0</v>
      </c>
      <c r="G170" s="82"/>
      <c r="H170" s="82"/>
      <c r="I170" s="83"/>
    </row>
    <row r="171" spans="1:9">
      <c r="A171" s="18"/>
      <c r="B171" s="19"/>
      <c r="C171" s="21"/>
      <c r="D171" s="94"/>
      <c r="E171" s="77"/>
      <c r="F171" s="55">
        <f t="shared" si="2"/>
        <v>0</v>
      </c>
      <c r="G171" s="82"/>
      <c r="H171" s="82"/>
      <c r="I171" s="83"/>
    </row>
    <row r="172" spans="1:9">
      <c r="A172" s="18"/>
      <c r="B172" s="19"/>
      <c r="C172" s="21"/>
      <c r="D172" s="94"/>
      <c r="E172" s="77"/>
      <c r="F172" s="55">
        <f t="shared" si="2"/>
        <v>0</v>
      </c>
      <c r="G172" s="82"/>
      <c r="H172" s="82"/>
      <c r="I172" s="83"/>
    </row>
    <row r="173" spans="1:9">
      <c r="A173" s="18"/>
      <c r="B173" s="19"/>
      <c r="C173" s="21"/>
      <c r="D173" s="94"/>
      <c r="E173" s="77"/>
      <c r="F173" s="55">
        <f t="shared" si="2"/>
        <v>0</v>
      </c>
      <c r="G173" s="82"/>
      <c r="H173" s="82"/>
      <c r="I173" s="83"/>
    </row>
    <row r="174" spans="1:9">
      <c r="A174" s="18"/>
      <c r="B174" s="19"/>
      <c r="C174" s="21"/>
      <c r="D174" s="94"/>
      <c r="E174" s="77"/>
      <c r="F174" s="55">
        <f t="shared" si="2"/>
        <v>0</v>
      </c>
      <c r="G174" s="82"/>
      <c r="H174" s="82"/>
      <c r="I174" s="83"/>
    </row>
    <row r="175" spans="1:9">
      <c r="A175" s="18"/>
      <c r="B175" s="19"/>
      <c r="C175" s="21"/>
      <c r="D175" s="94"/>
      <c r="E175" s="77"/>
      <c r="F175" s="55">
        <f t="shared" si="2"/>
        <v>0</v>
      </c>
      <c r="G175" s="82"/>
      <c r="H175" s="82"/>
      <c r="I175" s="83"/>
    </row>
    <row r="176" spans="1:9">
      <c r="A176" s="18"/>
      <c r="B176" s="19"/>
      <c r="C176" s="21"/>
      <c r="D176" s="94"/>
      <c r="E176" s="77"/>
      <c r="F176" s="55">
        <f t="shared" si="2"/>
        <v>0</v>
      </c>
      <c r="G176" s="82"/>
      <c r="H176" s="82"/>
      <c r="I176" s="83"/>
    </row>
    <row r="177" spans="1:9">
      <c r="A177" s="18"/>
      <c r="B177" s="19"/>
      <c r="C177" s="21"/>
      <c r="D177" s="94"/>
      <c r="E177" s="77"/>
      <c r="F177" s="55">
        <f t="shared" si="2"/>
        <v>0</v>
      </c>
      <c r="G177" s="82"/>
      <c r="H177" s="82"/>
      <c r="I177" s="83"/>
    </row>
    <row r="178" spans="1:9">
      <c r="A178" s="18"/>
      <c r="B178" s="19"/>
      <c r="C178" s="21"/>
      <c r="D178" s="94"/>
      <c r="E178" s="77"/>
      <c r="F178" s="55">
        <f t="shared" si="2"/>
        <v>0</v>
      </c>
      <c r="G178" s="82"/>
      <c r="H178" s="82"/>
      <c r="I178" s="83"/>
    </row>
    <row r="179" spans="1:9">
      <c r="A179" s="18"/>
      <c r="B179" s="19"/>
      <c r="C179" s="21"/>
      <c r="D179" s="94"/>
      <c r="E179" s="77"/>
      <c r="F179" s="55">
        <f t="shared" si="2"/>
        <v>0</v>
      </c>
      <c r="G179" s="82"/>
      <c r="H179" s="82"/>
      <c r="I179" s="83"/>
    </row>
    <row r="180" spans="1:9">
      <c r="A180" s="18"/>
      <c r="B180" s="19"/>
      <c r="C180" s="21"/>
      <c r="D180" s="94"/>
      <c r="E180" s="77"/>
      <c r="F180" s="55">
        <f t="shared" si="2"/>
        <v>0</v>
      </c>
      <c r="G180" s="82"/>
      <c r="H180" s="82"/>
      <c r="I180" s="83"/>
    </row>
    <row r="181" spans="1:9">
      <c r="A181" s="18"/>
      <c r="B181" s="19"/>
      <c r="C181" s="21"/>
      <c r="D181" s="94"/>
      <c r="E181" s="77"/>
      <c r="F181" s="55">
        <f t="shared" si="2"/>
        <v>0</v>
      </c>
      <c r="G181" s="82"/>
      <c r="H181" s="82"/>
      <c r="I181" s="83"/>
    </row>
    <row r="182" spans="1:9">
      <c r="A182" s="18"/>
      <c r="B182" s="19"/>
      <c r="C182" s="21"/>
      <c r="D182" s="94"/>
      <c r="E182" s="77"/>
      <c r="F182" s="55">
        <f t="shared" si="2"/>
        <v>0</v>
      </c>
      <c r="G182" s="82"/>
      <c r="H182" s="82"/>
      <c r="I182" s="83"/>
    </row>
    <row r="183" spans="1:9">
      <c r="A183" s="18"/>
      <c r="B183" s="19"/>
      <c r="C183" s="21"/>
      <c r="D183" s="94"/>
      <c r="E183" s="77"/>
      <c r="F183" s="55">
        <f t="shared" si="2"/>
        <v>0</v>
      </c>
      <c r="G183" s="82"/>
      <c r="H183" s="82"/>
      <c r="I183" s="83"/>
    </row>
    <row r="184" spans="1:9">
      <c r="A184" s="18"/>
      <c r="B184" s="19"/>
      <c r="C184" s="21"/>
      <c r="D184" s="94"/>
      <c r="E184" s="77"/>
      <c r="F184" s="55">
        <f t="shared" si="2"/>
        <v>0</v>
      </c>
      <c r="G184" s="82"/>
      <c r="H184" s="82"/>
      <c r="I184" s="83"/>
    </row>
    <row r="185" spans="1:9">
      <c r="A185" s="18"/>
      <c r="B185" s="19"/>
      <c r="C185" s="21"/>
      <c r="D185" s="94"/>
      <c r="E185" s="77"/>
      <c r="F185" s="55">
        <f t="shared" si="2"/>
        <v>0</v>
      </c>
      <c r="G185" s="82"/>
      <c r="H185" s="82"/>
      <c r="I185" s="83"/>
    </row>
    <row r="186" spans="1:9">
      <c r="A186" s="18"/>
      <c r="B186" s="19"/>
      <c r="C186" s="21"/>
      <c r="D186" s="94"/>
      <c r="E186" s="77"/>
      <c r="F186" s="55">
        <f t="shared" si="2"/>
        <v>0</v>
      </c>
      <c r="G186" s="82"/>
      <c r="H186" s="82"/>
      <c r="I186" s="83"/>
    </row>
    <row r="187" spans="1:9">
      <c r="A187" s="18"/>
      <c r="B187" s="19"/>
      <c r="C187" s="21"/>
      <c r="D187" s="94"/>
      <c r="E187" s="77"/>
      <c r="F187" s="55">
        <f t="shared" si="2"/>
        <v>0</v>
      </c>
      <c r="G187" s="82"/>
      <c r="H187" s="82"/>
      <c r="I187" s="83"/>
    </row>
    <row r="188" spans="1:9">
      <c r="A188" s="18"/>
      <c r="B188" s="19"/>
      <c r="C188" s="21"/>
      <c r="D188" s="94"/>
      <c r="E188" s="77"/>
      <c r="F188" s="55">
        <f t="shared" si="2"/>
        <v>0</v>
      </c>
      <c r="G188" s="82"/>
      <c r="H188" s="82"/>
      <c r="I188" s="83"/>
    </row>
    <row r="189" spans="1:9">
      <c r="A189" s="18"/>
      <c r="B189" s="19"/>
      <c r="C189" s="21"/>
      <c r="D189" s="94"/>
      <c r="E189" s="77"/>
      <c r="F189" s="55">
        <f t="shared" si="2"/>
        <v>0</v>
      </c>
      <c r="G189" s="82"/>
      <c r="H189" s="82"/>
      <c r="I189" s="83"/>
    </row>
    <row r="190" spans="1:9">
      <c r="A190" s="18"/>
      <c r="B190" s="19"/>
      <c r="C190" s="21"/>
      <c r="D190" s="94"/>
      <c r="E190" s="77"/>
      <c r="F190" s="55">
        <f t="shared" si="2"/>
        <v>0</v>
      </c>
      <c r="G190" s="82"/>
      <c r="H190" s="82"/>
      <c r="I190" s="83"/>
    </row>
    <row r="191" spans="1:9">
      <c r="A191" s="18"/>
      <c r="B191" s="19"/>
      <c r="C191" s="21"/>
      <c r="D191" s="94"/>
      <c r="E191" s="77"/>
      <c r="F191" s="55">
        <f t="shared" si="2"/>
        <v>0</v>
      </c>
      <c r="G191" s="82"/>
      <c r="H191" s="82"/>
      <c r="I191" s="83"/>
    </row>
    <row r="192" spans="1:9">
      <c r="A192" s="18"/>
      <c r="B192" s="19"/>
      <c r="C192" s="21"/>
      <c r="D192" s="94"/>
      <c r="E192" s="77"/>
      <c r="F192" s="55">
        <f t="shared" si="2"/>
        <v>0</v>
      </c>
      <c r="G192" s="82"/>
      <c r="H192" s="82"/>
      <c r="I192" s="83"/>
    </row>
    <row r="193" spans="1:9">
      <c r="A193" s="18"/>
      <c r="B193" s="19"/>
      <c r="C193" s="21"/>
      <c r="D193" s="94"/>
      <c r="E193" s="77"/>
      <c r="F193" s="55">
        <f t="shared" si="2"/>
        <v>0</v>
      </c>
      <c r="G193" s="82"/>
      <c r="H193" s="82"/>
      <c r="I193" s="83"/>
    </row>
    <row r="194" spans="1:9">
      <c r="A194" s="18"/>
      <c r="B194" s="19"/>
      <c r="C194" s="21"/>
      <c r="D194" s="94"/>
      <c r="E194" s="77"/>
      <c r="F194" s="55">
        <f t="shared" si="2"/>
        <v>0</v>
      </c>
      <c r="G194" s="82"/>
      <c r="H194" s="82"/>
      <c r="I194" s="83"/>
    </row>
    <row r="195" spans="1:9">
      <c r="A195" s="18"/>
      <c r="B195" s="19"/>
      <c r="C195" s="21"/>
      <c r="D195" s="94"/>
      <c r="E195" s="77"/>
      <c r="F195" s="55">
        <f t="shared" si="2"/>
        <v>0</v>
      </c>
      <c r="G195" s="82"/>
      <c r="H195" s="82"/>
      <c r="I195" s="83"/>
    </row>
    <row r="196" spans="1:9">
      <c r="A196" s="18"/>
      <c r="B196" s="19"/>
      <c r="C196" s="21"/>
      <c r="D196" s="94"/>
      <c r="E196" s="77"/>
      <c r="F196" s="55">
        <f t="shared" si="2"/>
        <v>0</v>
      </c>
      <c r="G196" s="82"/>
      <c r="H196" s="82"/>
      <c r="I196" s="83"/>
    </row>
    <row r="197" spans="1:9">
      <c r="A197" s="18"/>
      <c r="B197" s="19"/>
      <c r="C197" s="21"/>
      <c r="D197" s="94"/>
      <c r="E197" s="77"/>
      <c r="F197" s="55">
        <f t="shared" si="2"/>
        <v>0</v>
      </c>
      <c r="G197" s="82"/>
      <c r="H197" s="82"/>
      <c r="I197" s="83"/>
    </row>
    <row r="198" spans="1:9">
      <c r="A198" s="18"/>
      <c r="B198" s="19"/>
      <c r="C198" s="21"/>
      <c r="D198" s="94"/>
      <c r="E198" s="77"/>
      <c r="F198" s="55">
        <f t="shared" si="2"/>
        <v>0</v>
      </c>
      <c r="G198" s="82"/>
      <c r="H198" s="82"/>
      <c r="I198" s="83"/>
    </row>
    <row r="199" spans="1:9">
      <c r="A199" s="18"/>
      <c r="B199" s="19"/>
      <c r="C199" s="21"/>
      <c r="D199" s="94"/>
      <c r="E199" s="77"/>
      <c r="F199" s="55">
        <f t="shared" si="2"/>
        <v>0</v>
      </c>
      <c r="G199" s="82"/>
      <c r="H199" s="82"/>
      <c r="I199" s="83"/>
    </row>
    <row r="200" spans="1:9">
      <c r="A200" s="18"/>
      <c r="B200" s="19"/>
      <c r="C200" s="21"/>
      <c r="D200" s="94"/>
      <c r="E200" s="77"/>
      <c r="F200" s="55">
        <f t="shared" si="2"/>
        <v>0</v>
      </c>
      <c r="G200" s="82"/>
      <c r="H200" s="82"/>
      <c r="I200" s="83"/>
    </row>
    <row r="201" spans="1:9">
      <c r="A201" s="18"/>
      <c r="B201" s="19"/>
      <c r="C201" s="21"/>
      <c r="D201" s="94"/>
      <c r="E201" s="77"/>
      <c r="F201" s="55">
        <f t="shared" si="2"/>
        <v>0</v>
      </c>
      <c r="G201" s="82"/>
      <c r="H201" s="82"/>
      <c r="I201" s="83"/>
    </row>
    <row r="202" spans="1:9">
      <c r="A202" s="18"/>
      <c r="B202" s="19"/>
      <c r="C202" s="21"/>
      <c r="D202" s="94"/>
      <c r="E202" s="77"/>
      <c r="F202" s="55">
        <f t="shared" si="2"/>
        <v>0</v>
      </c>
      <c r="G202" s="82"/>
      <c r="H202" s="82"/>
      <c r="I202" s="83"/>
    </row>
    <row r="203" spans="1:9">
      <c r="A203" s="18"/>
      <c r="B203" s="19"/>
      <c r="C203" s="21"/>
      <c r="D203" s="94"/>
      <c r="E203" s="77"/>
      <c r="F203" s="55">
        <f t="shared" si="2"/>
        <v>0</v>
      </c>
      <c r="G203" s="82"/>
      <c r="H203" s="82"/>
      <c r="I203" s="83"/>
    </row>
    <row r="204" spans="1:9">
      <c r="A204" s="18"/>
      <c r="B204" s="19"/>
      <c r="C204" s="21"/>
      <c r="D204" s="94"/>
      <c r="E204" s="77"/>
      <c r="F204" s="55">
        <f t="shared" ref="F204:F267" si="3">SUM(G204:I204)</f>
        <v>0</v>
      </c>
      <c r="G204" s="82"/>
      <c r="H204" s="82"/>
      <c r="I204" s="83"/>
    </row>
    <row r="205" spans="1:9">
      <c r="A205" s="18"/>
      <c r="B205" s="19"/>
      <c r="C205" s="21"/>
      <c r="D205" s="94"/>
      <c r="E205" s="77"/>
      <c r="F205" s="55">
        <f t="shared" si="3"/>
        <v>0</v>
      </c>
      <c r="G205" s="82"/>
      <c r="H205" s="82"/>
      <c r="I205" s="83"/>
    </row>
    <row r="206" spans="1:9">
      <c r="A206" s="18"/>
      <c r="B206" s="19"/>
      <c r="C206" s="21"/>
      <c r="D206" s="94"/>
      <c r="E206" s="77"/>
      <c r="F206" s="55">
        <f t="shared" si="3"/>
        <v>0</v>
      </c>
      <c r="G206" s="82"/>
      <c r="H206" s="82"/>
      <c r="I206" s="83"/>
    </row>
    <row r="207" spans="1:9">
      <c r="A207" s="18"/>
      <c r="B207" s="19"/>
      <c r="C207" s="21"/>
      <c r="D207" s="94"/>
      <c r="E207" s="77"/>
      <c r="F207" s="55">
        <f t="shared" si="3"/>
        <v>0</v>
      </c>
      <c r="G207" s="82"/>
      <c r="H207" s="82"/>
      <c r="I207" s="83"/>
    </row>
    <row r="208" spans="1:9">
      <c r="A208" s="18"/>
      <c r="B208" s="19"/>
      <c r="C208" s="21"/>
      <c r="D208" s="94"/>
      <c r="E208" s="77"/>
      <c r="F208" s="55">
        <f t="shared" si="3"/>
        <v>0</v>
      </c>
      <c r="G208" s="82"/>
      <c r="H208" s="82"/>
      <c r="I208" s="83"/>
    </row>
    <row r="209" spans="1:9">
      <c r="A209" s="18"/>
      <c r="B209" s="19"/>
      <c r="C209" s="21"/>
      <c r="D209" s="94"/>
      <c r="E209" s="77"/>
      <c r="F209" s="55">
        <f t="shared" si="3"/>
        <v>0</v>
      </c>
      <c r="G209" s="82"/>
      <c r="H209" s="82"/>
      <c r="I209" s="83"/>
    </row>
    <row r="210" spans="1:9">
      <c r="A210" s="18"/>
      <c r="B210" s="19"/>
      <c r="C210" s="21"/>
      <c r="D210" s="94"/>
      <c r="E210" s="77"/>
      <c r="F210" s="55">
        <f t="shared" si="3"/>
        <v>0</v>
      </c>
      <c r="G210" s="82"/>
      <c r="H210" s="82"/>
      <c r="I210" s="83"/>
    </row>
    <row r="211" spans="1:9">
      <c r="A211" s="18"/>
      <c r="B211" s="19"/>
      <c r="C211" s="21"/>
      <c r="D211" s="94"/>
      <c r="E211" s="77"/>
      <c r="F211" s="55">
        <f t="shared" si="3"/>
        <v>0</v>
      </c>
      <c r="G211" s="82"/>
      <c r="H211" s="82"/>
      <c r="I211" s="83"/>
    </row>
    <row r="212" spans="1:9">
      <c r="A212" s="18"/>
      <c r="B212" s="19"/>
      <c r="C212" s="21"/>
      <c r="D212" s="94"/>
      <c r="E212" s="77"/>
      <c r="F212" s="55">
        <f t="shared" si="3"/>
        <v>0</v>
      </c>
      <c r="G212" s="82"/>
      <c r="H212" s="82"/>
      <c r="I212" s="83"/>
    </row>
    <row r="213" spans="1:9">
      <c r="A213" s="18"/>
      <c r="B213" s="19"/>
      <c r="C213" s="21"/>
      <c r="D213" s="94"/>
      <c r="E213" s="77"/>
      <c r="F213" s="55">
        <f t="shared" si="3"/>
        <v>0</v>
      </c>
      <c r="G213" s="82"/>
      <c r="H213" s="82"/>
      <c r="I213" s="83"/>
    </row>
    <row r="214" spans="1:9">
      <c r="A214" s="18"/>
      <c r="B214" s="19"/>
      <c r="C214" s="21"/>
      <c r="D214" s="94"/>
      <c r="E214" s="77"/>
      <c r="F214" s="55">
        <f t="shared" si="3"/>
        <v>0</v>
      </c>
      <c r="G214" s="82"/>
      <c r="H214" s="82"/>
      <c r="I214" s="83"/>
    </row>
    <row r="215" spans="1:9">
      <c r="A215" s="18"/>
      <c r="B215" s="19"/>
      <c r="C215" s="21"/>
      <c r="D215" s="94"/>
      <c r="E215" s="77"/>
      <c r="F215" s="55">
        <f t="shared" si="3"/>
        <v>0</v>
      </c>
      <c r="G215" s="82"/>
      <c r="H215" s="82"/>
      <c r="I215" s="83"/>
    </row>
    <row r="216" spans="1:9">
      <c r="A216" s="18"/>
      <c r="B216" s="19"/>
      <c r="C216" s="21"/>
      <c r="D216" s="94"/>
      <c r="E216" s="77"/>
      <c r="F216" s="55">
        <f t="shared" si="3"/>
        <v>0</v>
      </c>
      <c r="G216" s="82"/>
      <c r="H216" s="82"/>
      <c r="I216" s="83"/>
    </row>
    <row r="217" spans="1:9">
      <c r="A217" s="18"/>
      <c r="B217" s="19"/>
      <c r="C217" s="21"/>
      <c r="D217" s="94"/>
      <c r="E217" s="77"/>
      <c r="F217" s="55">
        <f t="shared" si="3"/>
        <v>0</v>
      </c>
      <c r="G217" s="82"/>
      <c r="H217" s="82"/>
      <c r="I217" s="83"/>
    </row>
    <row r="218" spans="1:9">
      <c r="A218" s="18"/>
      <c r="B218" s="19"/>
      <c r="C218" s="21"/>
      <c r="D218" s="94"/>
      <c r="E218" s="77"/>
      <c r="F218" s="55">
        <f t="shared" si="3"/>
        <v>0</v>
      </c>
      <c r="G218" s="82"/>
      <c r="H218" s="82"/>
      <c r="I218" s="83"/>
    </row>
    <row r="219" spans="1:9">
      <c r="A219" s="18"/>
      <c r="B219" s="19"/>
      <c r="C219" s="21"/>
      <c r="D219" s="94"/>
      <c r="E219" s="77"/>
      <c r="F219" s="55">
        <f t="shared" si="3"/>
        <v>0</v>
      </c>
      <c r="G219" s="82"/>
      <c r="H219" s="82"/>
      <c r="I219" s="83"/>
    </row>
    <row r="220" spans="1:9">
      <c r="A220" s="18"/>
      <c r="B220" s="19"/>
      <c r="C220" s="21"/>
      <c r="D220" s="94"/>
      <c r="E220" s="77"/>
      <c r="F220" s="55">
        <f t="shared" si="3"/>
        <v>0</v>
      </c>
      <c r="G220" s="82"/>
      <c r="H220" s="82"/>
      <c r="I220" s="83"/>
    </row>
    <row r="221" spans="1:9">
      <c r="A221" s="18"/>
      <c r="B221" s="19"/>
      <c r="C221" s="21"/>
      <c r="D221" s="94"/>
      <c r="E221" s="77"/>
      <c r="F221" s="55">
        <f t="shared" si="3"/>
        <v>0</v>
      </c>
      <c r="G221" s="82"/>
      <c r="H221" s="82"/>
      <c r="I221" s="83"/>
    </row>
    <row r="222" spans="1:9">
      <c r="A222" s="18"/>
      <c r="B222" s="19"/>
      <c r="C222" s="21"/>
      <c r="D222" s="94"/>
      <c r="E222" s="77"/>
      <c r="F222" s="55">
        <f t="shared" si="3"/>
        <v>0</v>
      </c>
      <c r="G222" s="82"/>
      <c r="H222" s="82"/>
      <c r="I222" s="83"/>
    </row>
    <row r="223" spans="1:9">
      <c r="A223" s="18"/>
      <c r="B223" s="19"/>
      <c r="C223" s="21"/>
      <c r="D223" s="94"/>
      <c r="E223" s="77"/>
      <c r="F223" s="55">
        <f t="shared" si="3"/>
        <v>0</v>
      </c>
      <c r="G223" s="82"/>
      <c r="H223" s="82"/>
      <c r="I223" s="83"/>
    </row>
    <row r="224" spans="1:9">
      <c r="A224" s="18"/>
      <c r="B224" s="19"/>
      <c r="C224" s="21"/>
      <c r="D224" s="94"/>
      <c r="E224" s="77"/>
      <c r="F224" s="55">
        <f t="shared" si="3"/>
        <v>0</v>
      </c>
      <c r="G224" s="82"/>
      <c r="H224" s="82"/>
      <c r="I224" s="83"/>
    </row>
    <row r="225" spans="1:9">
      <c r="A225" s="18"/>
      <c r="B225" s="19"/>
      <c r="C225" s="21"/>
      <c r="D225" s="94"/>
      <c r="E225" s="77"/>
      <c r="F225" s="55">
        <f t="shared" si="3"/>
        <v>0</v>
      </c>
      <c r="G225" s="82"/>
      <c r="H225" s="82"/>
      <c r="I225" s="83"/>
    </row>
    <row r="226" spans="1:9">
      <c r="A226" s="18"/>
      <c r="B226" s="19"/>
      <c r="C226" s="21"/>
      <c r="D226" s="94"/>
      <c r="E226" s="77"/>
      <c r="F226" s="55">
        <f t="shared" si="3"/>
        <v>0</v>
      </c>
      <c r="G226" s="82"/>
      <c r="H226" s="82"/>
      <c r="I226" s="83"/>
    </row>
    <row r="227" spans="1:9">
      <c r="A227" s="18"/>
      <c r="B227" s="19"/>
      <c r="C227" s="21"/>
      <c r="D227" s="94"/>
      <c r="E227" s="77"/>
      <c r="F227" s="55">
        <f t="shared" si="3"/>
        <v>0</v>
      </c>
      <c r="G227" s="82"/>
      <c r="H227" s="82"/>
      <c r="I227" s="83"/>
    </row>
    <row r="228" spans="1:9">
      <c r="A228" s="18"/>
      <c r="B228" s="19"/>
      <c r="C228" s="21"/>
      <c r="D228" s="94"/>
      <c r="E228" s="77"/>
      <c r="F228" s="55">
        <f t="shared" si="3"/>
        <v>0</v>
      </c>
      <c r="G228" s="82"/>
      <c r="H228" s="82"/>
      <c r="I228" s="83"/>
    </row>
    <row r="229" spans="1:9">
      <c r="A229" s="18"/>
      <c r="B229" s="19"/>
      <c r="C229" s="21"/>
      <c r="D229" s="94"/>
      <c r="E229" s="77"/>
      <c r="F229" s="55">
        <f t="shared" si="3"/>
        <v>0</v>
      </c>
      <c r="G229" s="82"/>
      <c r="H229" s="82"/>
      <c r="I229" s="83"/>
    </row>
    <row r="230" spans="1:9">
      <c r="A230" s="18"/>
      <c r="B230" s="19"/>
      <c r="C230" s="21"/>
      <c r="D230" s="94"/>
      <c r="E230" s="77"/>
      <c r="F230" s="55">
        <f t="shared" si="3"/>
        <v>0</v>
      </c>
      <c r="G230" s="82"/>
      <c r="H230" s="82"/>
      <c r="I230" s="83"/>
    </row>
    <row r="231" spans="1:9">
      <c r="A231" s="18"/>
      <c r="B231" s="19"/>
      <c r="C231" s="21"/>
      <c r="D231" s="94"/>
      <c r="E231" s="77"/>
      <c r="F231" s="55">
        <f t="shared" si="3"/>
        <v>0</v>
      </c>
      <c r="G231" s="82"/>
      <c r="H231" s="82"/>
      <c r="I231" s="83"/>
    </row>
    <row r="232" spans="1:9">
      <c r="A232" s="18"/>
      <c r="B232" s="19"/>
      <c r="C232" s="21"/>
      <c r="D232" s="94"/>
      <c r="E232" s="77"/>
      <c r="F232" s="55">
        <f t="shared" si="3"/>
        <v>0</v>
      </c>
      <c r="G232" s="82"/>
      <c r="H232" s="82"/>
      <c r="I232" s="83"/>
    </row>
    <row r="233" spans="1:9">
      <c r="A233" s="18"/>
      <c r="B233" s="19"/>
      <c r="C233" s="21"/>
      <c r="D233" s="94"/>
      <c r="E233" s="77"/>
      <c r="F233" s="55">
        <f t="shared" si="3"/>
        <v>0</v>
      </c>
      <c r="G233" s="82"/>
      <c r="H233" s="82"/>
      <c r="I233" s="83"/>
    </row>
    <row r="234" spans="1:9">
      <c r="A234" s="18"/>
      <c r="B234" s="19"/>
      <c r="C234" s="21"/>
      <c r="D234" s="94"/>
      <c r="E234" s="77"/>
      <c r="F234" s="55">
        <f t="shared" si="3"/>
        <v>0</v>
      </c>
      <c r="G234" s="82"/>
      <c r="H234" s="82"/>
      <c r="I234" s="83"/>
    </row>
    <row r="235" spans="1:9">
      <c r="A235" s="18"/>
      <c r="B235" s="19"/>
      <c r="C235" s="21"/>
      <c r="D235" s="94"/>
      <c r="E235" s="77"/>
      <c r="F235" s="55">
        <f t="shared" si="3"/>
        <v>0</v>
      </c>
      <c r="G235" s="82"/>
      <c r="H235" s="82"/>
      <c r="I235" s="83"/>
    </row>
    <row r="236" spans="1:9">
      <c r="A236" s="18"/>
      <c r="B236" s="19"/>
      <c r="C236" s="21"/>
      <c r="D236" s="94"/>
      <c r="E236" s="77"/>
      <c r="F236" s="55">
        <f t="shared" si="3"/>
        <v>0</v>
      </c>
      <c r="G236" s="82"/>
      <c r="H236" s="82"/>
      <c r="I236" s="83"/>
    </row>
    <row r="237" spans="1:9">
      <c r="A237" s="18"/>
      <c r="B237" s="19"/>
      <c r="C237" s="21"/>
      <c r="D237" s="94"/>
      <c r="E237" s="77"/>
      <c r="F237" s="55">
        <f t="shared" si="3"/>
        <v>0</v>
      </c>
      <c r="G237" s="82"/>
      <c r="H237" s="82"/>
      <c r="I237" s="83"/>
    </row>
    <row r="238" spans="1:9">
      <c r="A238" s="18"/>
      <c r="B238" s="19"/>
      <c r="C238" s="21"/>
      <c r="D238" s="94"/>
      <c r="E238" s="77"/>
      <c r="F238" s="55">
        <f t="shared" si="3"/>
        <v>0</v>
      </c>
      <c r="G238" s="82"/>
      <c r="H238" s="82"/>
      <c r="I238" s="83"/>
    </row>
    <row r="239" spans="1:9">
      <c r="A239" s="18"/>
      <c r="B239" s="19"/>
      <c r="C239" s="21"/>
      <c r="D239" s="94"/>
      <c r="E239" s="77"/>
      <c r="F239" s="55">
        <f t="shared" si="3"/>
        <v>0</v>
      </c>
      <c r="G239" s="82"/>
      <c r="H239" s="82"/>
      <c r="I239" s="83"/>
    </row>
    <row r="240" spans="1:9">
      <c r="A240" s="18"/>
      <c r="B240" s="19"/>
      <c r="C240" s="21"/>
      <c r="D240" s="94"/>
      <c r="E240" s="77"/>
      <c r="F240" s="55">
        <f t="shared" si="3"/>
        <v>0</v>
      </c>
      <c r="G240" s="82"/>
      <c r="H240" s="82"/>
      <c r="I240" s="83"/>
    </row>
    <row r="241" spans="1:9">
      <c r="A241" s="18"/>
      <c r="B241" s="19"/>
      <c r="C241" s="21"/>
      <c r="D241" s="94"/>
      <c r="E241" s="77"/>
      <c r="F241" s="55">
        <f t="shared" si="3"/>
        <v>0</v>
      </c>
      <c r="G241" s="82"/>
      <c r="H241" s="82"/>
      <c r="I241" s="83"/>
    </row>
    <row r="242" spans="1:9">
      <c r="A242" s="18"/>
      <c r="B242" s="19"/>
      <c r="C242" s="21"/>
      <c r="D242" s="94"/>
      <c r="E242" s="77"/>
      <c r="F242" s="55">
        <f t="shared" si="3"/>
        <v>0</v>
      </c>
      <c r="G242" s="82"/>
      <c r="H242" s="82"/>
      <c r="I242" s="83"/>
    </row>
    <row r="243" spans="1:9">
      <c r="A243" s="18"/>
      <c r="B243" s="19"/>
      <c r="C243" s="21"/>
      <c r="D243" s="94"/>
      <c r="E243" s="77"/>
      <c r="F243" s="55">
        <f t="shared" si="3"/>
        <v>0</v>
      </c>
      <c r="G243" s="82"/>
      <c r="H243" s="82"/>
      <c r="I243" s="83"/>
    </row>
    <row r="244" spans="1:9">
      <c r="A244" s="18"/>
      <c r="B244" s="19"/>
      <c r="C244" s="21"/>
      <c r="D244" s="94"/>
      <c r="E244" s="77"/>
      <c r="F244" s="55">
        <f t="shared" si="3"/>
        <v>0</v>
      </c>
      <c r="G244" s="82"/>
      <c r="H244" s="82"/>
      <c r="I244" s="83"/>
    </row>
    <row r="245" spans="1:9">
      <c r="A245" s="18"/>
      <c r="B245" s="19"/>
      <c r="C245" s="21"/>
      <c r="D245" s="94"/>
      <c r="E245" s="77"/>
      <c r="F245" s="55">
        <f t="shared" si="3"/>
        <v>0</v>
      </c>
      <c r="G245" s="82"/>
      <c r="H245" s="82"/>
      <c r="I245" s="83"/>
    </row>
    <row r="246" spans="1:9">
      <c r="A246" s="18"/>
      <c r="B246" s="19"/>
      <c r="C246" s="21"/>
      <c r="D246" s="94"/>
      <c r="E246" s="77"/>
      <c r="F246" s="55">
        <f t="shared" si="3"/>
        <v>0</v>
      </c>
      <c r="G246" s="82"/>
      <c r="H246" s="82"/>
      <c r="I246" s="83"/>
    </row>
    <row r="247" spans="1:9">
      <c r="A247" s="18"/>
      <c r="B247" s="19"/>
      <c r="C247" s="21"/>
      <c r="D247" s="94"/>
      <c r="E247" s="77"/>
      <c r="F247" s="55">
        <f t="shared" si="3"/>
        <v>0</v>
      </c>
      <c r="G247" s="82"/>
      <c r="H247" s="82"/>
      <c r="I247" s="83"/>
    </row>
    <row r="248" spans="1:9">
      <c r="A248" s="18"/>
      <c r="B248" s="19"/>
      <c r="C248" s="21"/>
      <c r="D248" s="94"/>
      <c r="E248" s="77"/>
      <c r="F248" s="55">
        <f t="shared" si="3"/>
        <v>0</v>
      </c>
      <c r="G248" s="82"/>
      <c r="H248" s="82"/>
      <c r="I248" s="83"/>
    </row>
    <row r="249" spans="1:9">
      <c r="A249" s="18"/>
      <c r="B249" s="19"/>
      <c r="C249" s="21"/>
      <c r="D249" s="94"/>
      <c r="E249" s="77"/>
      <c r="F249" s="55">
        <f t="shared" si="3"/>
        <v>0</v>
      </c>
      <c r="G249" s="82"/>
      <c r="H249" s="82"/>
      <c r="I249" s="83"/>
    </row>
    <row r="250" spans="1:9">
      <c r="A250" s="18"/>
      <c r="B250" s="19"/>
      <c r="C250" s="21"/>
      <c r="D250" s="94"/>
      <c r="E250" s="77"/>
      <c r="F250" s="55">
        <f t="shared" si="3"/>
        <v>0</v>
      </c>
      <c r="G250" s="82"/>
      <c r="H250" s="82"/>
      <c r="I250" s="83"/>
    </row>
    <row r="251" spans="1:9">
      <c r="A251" s="18"/>
      <c r="B251" s="19"/>
      <c r="C251" s="21"/>
      <c r="D251" s="94"/>
      <c r="E251" s="77"/>
      <c r="F251" s="55">
        <f t="shared" si="3"/>
        <v>0</v>
      </c>
      <c r="G251" s="82"/>
      <c r="H251" s="82"/>
      <c r="I251" s="83"/>
    </row>
    <row r="252" spans="1:9">
      <c r="A252" s="18"/>
      <c r="B252" s="19"/>
      <c r="C252" s="21"/>
      <c r="D252" s="94"/>
      <c r="E252" s="77"/>
      <c r="F252" s="55">
        <f t="shared" si="3"/>
        <v>0</v>
      </c>
      <c r="G252" s="82"/>
      <c r="H252" s="82"/>
      <c r="I252" s="83"/>
    </row>
    <row r="253" spans="1:9">
      <c r="A253" s="18"/>
      <c r="B253" s="19"/>
      <c r="C253" s="21"/>
      <c r="D253" s="94"/>
      <c r="E253" s="77"/>
      <c r="F253" s="55">
        <f t="shared" si="3"/>
        <v>0</v>
      </c>
      <c r="G253" s="82"/>
      <c r="H253" s="82"/>
      <c r="I253" s="83"/>
    </row>
    <row r="254" spans="1:9">
      <c r="A254" s="18"/>
      <c r="B254" s="19"/>
      <c r="C254" s="21"/>
      <c r="D254" s="94"/>
      <c r="E254" s="77"/>
      <c r="F254" s="55">
        <f t="shared" si="3"/>
        <v>0</v>
      </c>
      <c r="G254" s="82"/>
      <c r="H254" s="82"/>
      <c r="I254" s="83"/>
    </row>
    <row r="255" spans="1:9">
      <c r="A255" s="18"/>
      <c r="B255" s="19"/>
      <c r="C255" s="21"/>
      <c r="D255" s="94"/>
      <c r="E255" s="77"/>
      <c r="F255" s="55">
        <f t="shared" si="3"/>
        <v>0</v>
      </c>
      <c r="G255" s="82"/>
      <c r="H255" s="82"/>
      <c r="I255" s="83"/>
    </row>
    <row r="256" spans="1:9">
      <c r="A256" s="18"/>
      <c r="B256" s="19"/>
      <c r="C256" s="21"/>
      <c r="D256" s="94"/>
      <c r="E256" s="77"/>
      <c r="F256" s="55">
        <f t="shared" si="3"/>
        <v>0</v>
      </c>
      <c r="G256" s="82"/>
      <c r="H256" s="82"/>
      <c r="I256" s="83"/>
    </row>
    <row r="257" spans="1:9">
      <c r="A257" s="18"/>
      <c r="B257" s="19"/>
      <c r="C257" s="21"/>
      <c r="D257" s="94"/>
      <c r="E257" s="77"/>
      <c r="F257" s="55">
        <f t="shared" si="3"/>
        <v>0</v>
      </c>
      <c r="G257" s="82"/>
      <c r="H257" s="82"/>
      <c r="I257" s="83"/>
    </row>
    <row r="258" spans="1:9">
      <c r="A258" s="18"/>
      <c r="B258" s="19"/>
      <c r="C258" s="21"/>
      <c r="D258" s="94"/>
      <c r="E258" s="77"/>
      <c r="F258" s="55">
        <f t="shared" si="3"/>
        <v>0</v>
      </c>
      <c r="G258" s="82"/>
      <c r="H258" s="82"/>
      <c r="I258" s="83"/>
    </row>
    <row r="259" spans="1:9">
      <c r="A259" s="18"/>
      <c r="B259" s="19"/>
      <c r="C259" s="21"/>
      <c r="D259" s="94"/>
      <c r="E259" s="77"/>
      <c r="F259" s="55">
        <f t="shared" si="3"/>
        <v>0</v>
      </c>
      <c r="G259" s="82"/>
      <c r="H259" s="82"/>
      <c r="I259" s="83"/>
    </row>
    <row r="260" spans="1:9">
      <c r="A260" s="18"/>
      <c r="B260" s="19"/>
      <c r="C260" s="21"/>
      <c r="D260" s="94"/>
      <c r="E260" s="77"/>
      <c r="F260" s="55">
        <f t="shared" si="3"/>
        <v>0</v>
      </c>
      <c r="G260" s="82"/>
      <c r="H260" s="82"/>
      <c r="I260" s="83"/>
    </row>
    <row r="261" spans="1:9">
      <c r="A261" s="18"/>
      <c r="B261" s="19"/>
      <c r="C261" s="21"/>
      <c r="D261" s="94"/>
      <c r="E261" s="77"/>
      <c r="F261" s="55">
        <f t="shared" si="3"/>
        <v>0</v>
      </c>
      <c r="G261" s="82"/>
      <c r="H261" s="82"/>
      <c r="I261" s="83"/>
    </row>
    <row r="262" spans="1:9">
      <c r="A262" s="18"/>
      <c r="B262" s="19"/>
      <c r="C262" s="21"/>
      <c r="D262" s="94"/>
      <c r="E262" s="77"/>
      <c r="F262" s="55">
        <f t="shared" si="3"/>
        <v>0</v>
      </c>
      <c r="G262" s="82"/>
      <c r="H262" s="82"/>
      <c r="I262" s="83"/>
    </row>
    <row r="263" spans="1:9">
      <c r="A263" s="18"/>
      <c r="B263" s="19"/>
      <c r="C263" s="21"/>
      <c r="D263" s="94"/>
      <c r="E263" s="77"/>
      <c r="F263" s="55">
        <f t="shared" si="3"/>
        <v>0</v>
      </c>
      <c r="G263" s="82"/>
      <c r="H263" s="82"/>
      <c r="I263" s="83"/>
    </row>
    <row r="264" spans="1:9">
      <c r="A264" s="18"/>
      <c r="B264" s="19"/>
      <c r="C264" s="21"/>
      <c r="D264" s="94"/>
      <c r="E264" s="77"/>
      <c r="F264" s="55">
        <f t="shared" si="3"/>
        <v>0</v>
      </c>
      <c r="G264" s="82"/>
      <c r="H264" s="82"/>
      <c r="I264" s="83"/>
    </row>
    <row r="265" spans="1:9">
      <c r="A265" s="18"/>
      <c r="B265" s="19"/>
      <c r="C265" s="21"/>
      <c r="D265" s="94"/>
      <c r="E265" s="77"/>
      <c r="F265" s="55">
        <f t="shared" si="3"/>
        <v>0</v>
      </c>
      <c r="G265" s="82"/>
      <c r="H265" s="82"/>
      <c r="I265" s="83"/>
    </row>
    <row r="266" spans="1:9">
      <c r="A266" s="18"/>
      <c r="B266" s="19"/>
      <c r="C266" s="21"/>
      <c r="D266" s="94"/>
      <c r="E266" s="77"/>
      <c r="F266" s="55">
        <f t="shared" si="3"/>
        <v>0</v>
      </c>
      <c r="G266" s="82"/>
      <c r="H266" s="82"/>
      <c r="I266" s="83"/>
    </row>
    <row r="267" spans="1:9">
      <c r="A267" s="18"/>
      <c r="B267" s="19"/>
      <c r="C267" s="21"/>
      <c r="D267" s="94"/>
      <c r="E267" s="77"/>
      <c r="F267" s="55">
        <f t="shared" si="3"/>
        <v>0</v>
      </c>
      <c r="G267" s="82"/>
      <c r="H267" s="82"/>
      <c r="I267" s="83"/>
    </row>
    <row r="268" spans="1:9">
      <c r="A268" s="18"/>
      <c r="B268" s="19"/>
      <c r="C268" s="21"/>
      <c r="D268" s="94"/>
      <c r="E268" s="77"/>
      <c r="F268" s="55">
        <f t="shared" ref="F268:F331" si="4">SUM(G268:I268)</f>
        <v>0</v>
      </c>
      <c r="G268" s="82"/>
      <c r="H268" s="82"/>
      <c r="I268" s="83"/>
    </row>
    <row r="269" spans="1:9">
      <c r="A269" s="18"/>
      <c r="B269" s="19"/>
      <c r="C269" s="21"/>
      <c r="D269" s="94"/>
      <c r="E269" s="77"/>
      <c r="F269" s="55">
        <f t="shared" si="4"/>
        <v>0</v>
      </c>
      <c r="G269" s="82"/>
      <c r="H269" s="82"/>
      <c r="I269" s="83"/>
    </row>
    <row r="270" spans="1:9">
      <c r="A270" s="18"/>
      <c r="B270" s="19"/>
      <c r="C270" s="21"/>
      <c r="D270" s="94"/>
      <c r="E270" s="77"/>
      <c r="F270" s="55">
        <f t="shared" si="4"/>
        <v>0</v>
      </c>
      <c r="G270" s="82"/>
      <c r="H270" s="82"/>
      <c r="I270" s="83"/>
    </row>
    <row r="271" spans="1:9">
      <c r="A271" s="18"/>
      <c r="B271" s="19"/>
      <c r="C271" s="21"/>
      <c r="D271" s="94"/>
      <c r="E271" s="77"/>
      <c r="F271" s="55">
        <f t="shared" si="4"/>
        <v>0</v>
      </c>
      <c r="G271" s="82"/>
      <c r="H271" s="82"/>
      <c r="I271" s="83"/>
    </row>
    <row r="272" spans="1:9">
      <c r="A272" s="18"/>
      <c r="B272" s="19"/>
      <c r="C272" s="21"/>
      <c r="D272" s="94"/>
      <c r="E272" s="77"/>
      <c r="F272" s="55">
        <f t="shared" si="4"/>
        <v>0</v>
      </c>
      <c r="G272" s="82"/>
      <c r="H272" s="82"/>
      <c r="I272" s="83"/>
    </row>
    <row r="273" spans="1:9">
      <c r="A273" s="18"/>
      <c r="B273" s="19"/>
      <c r="C273" s="21"/>
      <c r="D273" s="94"/>
      <c r="E273" s="77"/>
      <c r="F273" s="55">
        <f t="shared" si="4"/>
        <v>0</v>
      </c>
      <c r="G273" s="82"/>
      <c r="H273" s="82"/>
      <c r="I273" s="83"/>
    </row>
    <row r="274" spans="1:9">
      <c r="A274" s="18"/>
      <c r="B274" s="19"/>
      <c r="C274" s="21"/>
      <c r="D274" s="94"/>
      <c r="E274" s="77"/>
      <c r="F274" s="55">
        <f t="shared" si="4"/>
        <v>0</v>
      </c>
      <c r="G274" s="82"/>
      <c r="H274" s="82"/>
      <c r="I274" s="83"/>
    </row>
    <row r="275" spans="1:9">
      <c r="A275" s="18"/>
      <c r="B275" s="19"/>
      <c r="C275" s="21"/>
      <c r="D275" s="94"/>
      <c r="E275" s="77"/>
      <c r="F275" s="55">
        <f t="shared" si="4"/>
        <v>0</v>
      </c>
      <c r="G275" s="82"/>
      <c r="H275" s="82"/>
      <c r="I275" s="83"/>
    </row>
    <row r="276" spans="1:9">
      <c r="A276" s="18"/>
      <c r="B276" s="19"/>
      <c r="C276" s="21"/>
      <c r="D276" s="94"/>
      <c r="E276" s="77"/>
      <c r="F276" s="55">
        <f t="shared" si="4"/>
        <v>0</v>
      </c>
      <c r="G276" s="82"/>
      <c r="H276" s="82"/>
      <c r="I276" s="83"/>
    </row>
    <row r="277" spans="1:9">
      <c r="A277" s="18"/>
      <c r="B277" s="19"/>
      <c r="C277" s="21"/>
      <c r="D277" s="94"/>
      <c r="E277" s="77"/>
      <c r="F277" s="55">
        <f t="shared" si="4"/>
        <v>0</v>
      </c>
      <c r="G277" s="82"/>
      <c r="H277" s="82"/>
      <c r="I277" s="83"/>
    </row>
    <row r="278" spans="1:9">
      <c r="A278" s="18"/>
      <c r="B278" s="19"/>
      <c r="C278" s="21"/>
      <c r="D278" s="94"/>
      <c r="E278" s="77"/>
      <c r="F278" s="55">
        <f t="shared" si="4"/>
        <v>0</v>
      </c>
      <c r="G278" s="82"/>
      <c r="H278" s="82"/>
      <c r="I278" s="83"/>
    </row>
    <row r="279" spans="1:9">
      <c r="A279" s="18"/>
      <c r="B279" s="19"/>
      <c r="C279" s="21"/>
      <c r="D279" s="94"/>
      <c r="E279" s="77"/>
      <c r="F279" s="55">
        <f t="shared" si="4"/>
        <v>0</v>
      </c>
      <c r="G279" s="82"/>
      <c r="H279" s="82"/>
      <c r="I279" s="83"/>
    </row>
    <row r="280" spans="1:9">
      <c r="A280" s="18"/>
      <c r="B280" s="19"/>
      <c r="C280" s="21"/>
      <c r="D280" s="94"/>
      <c r="E280" s="77"/>
      <c r="F280" s="55">
        <f t="shared" si="4"/>
        <v>0</v>
      </c>
      <c r="G280" s="82"/>
      <c r="H280" s="82"/>
      <c r="I280" s="83"/>
    </row>
    <row r="281" spans="1:9">
      <c r="A281" s="18"/>
      <c r="B281" s="19"/>
      <c r="C281" s="21"/>
      <c r="D281" s="94"/>
      <c r="E281" s="77"/>
      <c r="F281" s="55">
        <f t="shared" si="4"/>
        <v>0</v>
      </c>
      <c r="G281" s="82"/>
      <c r="H281" s="82"/>
      <c r="I281" s="83"/>
    </row>
    <row r="282" spans="1:9">
      <c r="A282" s="18"/>
      <c r="B282" s="19"/>
      <c r="C282" s="21"/>
      <c r="D282" s="94"/>
      <c r="E282" s="77"/>
      <c r="F282" s="55">
        <f t="shared" si="4"/>
        <v>0</v>
      </c>
      <c r="G282" s="82"/>
      <c r="H282" s="82"/>
      <c r="I282" s="83"/>
    </row>
    <row r="283" spans="1:9">
      <c r="A283" s="18"/>
      <c r="B283" s="19"/>
      <c r="C283" s="21"/>
      <c r="D283" s="94"/>
      <c r="E283" s="77"/>
      <c r="F283" s="55">
        <f t="shared" si="4"/>
        <v>0</v>
      </c>
      <c r="G283" s="82"/>
      <c r="H283" s="82"/>
      <c r="I283" s="83"/>
    </row>
    <row r="284" spans="1:9">
      <c r="A284" s="18"/>
      <c r="B284" s="19"/>
      <c r="C284" s="21"/>
      <c r="D284" s="94"/>
      <c r="E284" s="77"/>
      <c r="F284" s="55">
        <f t="shared" si="4"/>
        <v>0</v>
      </c>
      <c r="G284" s="82"/>
      <c r="H284" s="82"/>
      <c r="I284" s="83"/>
    </row>
    <row r="285" spans="1:9">
      <c r="A285" s="18"/>
      <c r="B285" s="19"/>
      <c r="C285" s="21"/>
      <c r="D285" s="94"/>
      <c r="E285" s="77"/>
      <c r="F285" s="55">
        <f t="shared" si="4"/>
        <v>0</v>
      </c>
      <c r="G285" s="82"/>
      <c r="H285" s="82"/>
      <c r="I285" s="83"/>
    </row>
    <row r="286" spans="1:9">
      <c r="A286" s="18"/>
      <c r="B286" s="19"/>
      <c r="C286" s="21"/>
      <c r="D286" s="94"/>
      <c r="E286" s="77"/>
      <c r="F286" s="55">
        <f t="shared" si="4"/>
        <v>0</v>
      </c>
      <c r="G286" s="82"/>
      <c r="H286" s="82"/>
      <c r="I286" s="83"/>
    </row>
    <row r="287" spans="1:9">
      <c r="A287" s="18"/>
      <c r="B287" s="19"/>
      <c r="C287" s="21"/>
      <c r="D287" s="94"/>
      <c r="E287" s="77"/>
      <c r="F287" s="55">
        <f t="shared" si="4"/>
        <v>0</v>
      </c>
      <c r="G287" s="82"/>
      <c r="H287" s="82"/>
      <c r="I287" s="83"/>
    </row>
    <row r="288" spans="1:9">
      <c r="A288" s="18"/>
      <c r="B288" s="19"/>
      <c r="C288" s="21"/>
      <c r="D288" s="94"/>
      <c r="E288" s="77"/>
      <c r="F288" s="55">
        <f t="shared" si="4"/>
        <v>0</v>
      </c>
      <c r="G288" s="82"/>
      <c r="H288" s="82"/>
      <c r="I288" s="83"/>
    </row>
    <row r="289" spans="1:9">
      <c r="A289" s="18"/>
      <c r="B289" s="19"/>
      <c r="C289" s="21"/>
      <c r="D289" s="94"/>
      <c r="E289" s="77"/>
      <c r="F289" s="55">
        <f t="shared" si="4"/>
        <v>0</v>
      </c>
      <c r="G289" s="82"/>
      <c r="H289" s="82"/>
      <c r="I289" s="83"/>
    </row>
    <row r="290" spans="1:9">
      <c r="A290" s="18"/>
      <c r="B290" s="19"/>
      <c r="C290" s="21"/>
      <c r="D290" s="94"/>
      <c r="E290" s="77"/>
      <c r="F290" s="55">
        <f t="shared" si="4"/>
        <v>0</v>
      </c>
      <c r="G290" s="82"/>
      <c r="H290" s="82"/>
      <c r="I290" s="83"/>
    </row>
    <row r="291" spans="1:9">
      <c r="A291" s="18"/>
      <c r="B291" s="19"/>
      <c r="C291" s="21"/>
      <c r="D291" s="94"/>
      <c r="E291" s="77"/>
      <c r="F291" s="55">
        <f t="shared" si="4"/>
        <v>0</v>
      </c>
      <c r="G291" s="82"/>
      <c r="H291" s="82"/>
      <c r="I291" s="83"/>
    </row>
    <row r="292" spans="1:9">
      <c r="A292" s="18"/>
      <c r="B292" s="19"/>
      <c r="C292" s="21"/>
      <c r="D292" s="94"/>
      <c r="E292" s="77"/>
      <c r="F292" s="55">
        <f t="shared" si="4"/>
        <v>0</v>
      </c>
      <c r="G292" s="82"/>
      <c r="H292" s="82"/>
      <c r="I292" s="83"/>
    </row>
    <row r="293" spans="1:9">
      <c r="A293" s="18"/>
      <c r="B293" s="19"/>
      <c r="C293" s="21"/>
      <c r="D293" s="94"/>
      <c r="E293" s="77"/>
      <c r="F293" s="55">
        <f t="shared" si="4"/>
        <v>0</v>
      </c>
      <c r="G293" s="82"/>
      <c r="H293" s="82"/>
      <c r="I293" s="83"/>
    </row>
    <row r="294" spans="1:9">
      <c r="A294" s="18"/>
      <c r="B294" s="19"/>
      <c r="C294" s="21"/>
      <c r="D294" s="94"/>
      <c r="E294" s="77"/>
      <c r="F294" s="55">
        <f t="shared" si="4"/>
        <v>0</v>
      </c>
      <c r="G294" s="82"/>
      <c r="H294" s="82"/>
      <c r="I294" s="83"/>
    </row>
    <row r="295" spans="1:9">
      <c r="A295" s="18"/>
      <c r="B295" s="19"/>
      <c r="C295" s="21"/>
      <c r="D295" s="94"/>
      <c r="E295" s="77"/>
      <c r="F295" s="55">
        <f t="shared" si="4"/>
        <v>0</v>
      </c>
      <c r="G295" s="82"/>
      <c r="H295" s="82"/>
      <c r="I295" s="83"/>
    </row>
    <row r="296" spans="1:9">
      <c r="A296" s="18"/>
      <c r="B296" s="19"/>
      <c r="C296" s="21"/>
      <c r="D296" s="94"/>
      <c r="E296" s="77"/>
      <c r="F296" s="55">
        <f t="shared" si="4"/>
        <v>0</v>
      </c>
      <c r="G296" s="82"/>
      <c r="H296" s="82"/>
      <c r="I296" s="83"/>
    </row>
    <row r="297" spans="1:9">
      <c r="A297" s="18"/>
      <c r="B297" s="19"/>
      <c r="C297" s="21"/>
      <c r="D297" s="94"/>
      <c r="E297" s="77"/>
      <c r="F297" s="55">
        <f t="shared" si="4"/>
        <v>0</v>
      </c>
      <c r="G297" s="82"/>
      <c r="H297" s="82"/>
      <c r="I297" s="83"/>
    </row>
    <row r="298" spans="1:9">
      <c r="A298" s="18"/>
      <c r="B298" s="19"/>
      <c r="C298" s="21"/>
      <c r="D298" s="94"/>
      <c r="E298" s="77"/>
      <c r="F298" s="55">
        <f t="shared" si="4"/>
        <v>0</v>
      </c>
      <c r="G298" s="82"/>
      <c r="H298" s="82"/>
      <c r="I298" s="83"/>
    </row>
    <row r="299" spans="1:9">
      <c r="A299" s="18"/>
      <c r="B299" s="19"/>
      <c r="C299" s="21"/>
      <c r="D299" s="94"/>
      <c r="E299" s="77"/>
      <c r="F299" s="55">
        <f t="shared" si="4"/>
        <v>0</v>
      </c>
      <c r="G299" s="82"/>
      <c r="H299" s="82"/>
      <c r="I299" s="83"/>
    </row>
    <row r="300" spans="1:9">
      <c r="A300" s="18"/>
      <c r="B300" s="19"/>
      <c r="C300" s="21"/>
      <c r="D300" s="94"/>
      <c r="E300" s="77"/>
      <c r="F300" s="55">
        <f t="shared" si="4"/>
        <v>0</v>
      </c>
      <c r="G300" s="82"/>
      <c r="H300" s="82"/>
      <c r="I300" s="83"/>
    </row>
    <row r="301" spans="1:9">
      <c r="A301" s="18"/>
      <c r="B301" s="19"/>
      <c r="C301" s="21"/>
      <c r="D301" s="94"/>
      <c r="E301" s="77"/>
      <c r="F301" s="55">
        <f t="shared" si="4"/>
        <v>0</v>
      </c>
      <c r="G301" s="82"/>
      <c r="H301" s="82"/>
      <c r="I301" s="83"/>
    </row>
    <row r="302" spans="1:9">
      <c r="A302" s="18"/>
      <c r="B302" s="19"/>
      <c r="C302" s="21"/>
      <c r="D302" s="94"/>
      <c r="E302" s="77"/>
      <c r="F302" s="55">
        <f t="shared" si="4"/>
        <v>0</v>
      </c>
      <c r="G302" s="82"/>
      <c r="H302" s="82"/>
      <c r="I302" s="83"/>
    </row>
    <row r="303" spans="1:9">
      <c r="A303" s="18"/>
      <c r="B303" s="19"/>
      <c r="C303" s="21"/>
      <c r="D303" s="94"/>
      <c r="E303" s="77"/>
      <c r="F303" s="55">
        <f t="shared" si="4"/>
        <v>0</v>
      </c>
      <c r="G303" s="82"/>
      <c r="H303" s="82"/>
      <c r="I303" s="83"/>
    </row>
    <row r="304" spans="1:9">
      <c r="A304" s="18"/>
      <c r="B304" s="19"/>
      <c r="C304" s="21"/>
      <c r="D304" s="94"/>
      <c r="E304" s="77"/>
      <c r="F304" s="55">
        <f t="shared" si="4"/>
        <v>0</v>
      </c>
      <c r="G304" s="82"/>
      <c r="H304" s="82"/>
      <c r="I304" s="83"/>
    </row>
    <row r="305" spans="1:9">
      <c r="A305" s="18"/>
      <c r="B305" s="19"/>
      <c r="C305" s="21"/>
      <c r="D305" s="94"/>
      <c r="E305" s="77"/>
      <c r="F305" s="55">
        <f t="shared" si="4"/>
        <v>0</v>
      </c>
      <c r="G305" s="82"/>
      <c r="H305" s="82"/>
      <c r="I305" s="83"/>
    </row>
    <row r="306" spans="1:9">
      <c r="A306" s="18"/>
      <c r="B306" s="19"/>
      <c r="C306" s="21"/>
      <c r="D306" s="94"/>
      <c r="E306" s="77"/>
      <c r="F306" s="55">
        <f t="shared" si="4"/>
        <v>0</v>
      </c>
      <c r="G306" s="82"/>
      <c r="H306" s="82"/>
      <c r="I306" s="83"/>
    </row>
    <row r="307" spans="1:9">
      <c r="A307" s="18"/>
      <c r="B307" s="19"/>
      <c r="C307" s="21"/>
      <c r="D307" s="94"/>
      <c r="E307" s="77"/>
      <c r="F307" s="55">
        <f t="shared" si="4"/>
        <v>0</v>
      </c>
      <c r="G307" s="82"/>
      <c r="H307" s="82"/>
      <c r="I307" s="83"/>
    </row>
    <row r="308" spans="1:9">
      <c r="A308" s="18"/>
      <c r="B308" s="19"/>
      <c r="C308" s="21"/>
      <c r="D308" s="94"/>
      <c r="E308" s="77"/>
      <c r="F308" s="55">
        <f t="shared" si="4"/>
        <v>0</v>
      </c>
      <c r="G308" s="82"/>
      <c r="H308" s="82"/>
      <c r="I308" s="83"/>
    </row>
    <row r="309" spans="1:9">
      <c r="A309" s="18"/>
      <c r="B309" s="19"/>
      <c r="C309" s="21"/>
      <c r="D309" s="94"/>
      <c r="E309" s="77"/>
      <c r="F309" s="55">
        <f t="shared" si="4"/>
        <v>0</v>
      </c>
      <c r="G309" s="82"/>
      <c r="H309" s="82"/>
      <c r="I309" s="83"/>
    </row>
    <row r="310" spans="1:9">
      <c r="A310" s="18"/>
      <c r="B310" s="19"/>
      <c r="C310" s="21"/>
      <c r="D310" s="94"/>
      <c r="E310" s="77"/>
      <c r="F310" s="55">
        <f t="shared" si="4"/>
        <v>0</v>
      </c>
      <c r="G310" s="82"/>
      <c r="H310" s="82"/>
      <c r="I310" s="83"/>
    </row>
    <row r="311" spans="1:9">
      <c r="A311" s="18"/>
      <c r="B311" s="19"/>
      <c r="C311" s="21"/>
      <c r="D311" s="94"/>
      <c r="E311" s="77"/>
      <c r="F311" s="55">
        <f t="shared" si="4"/>
        <v>0</v>
      </c>
      <c r="G311" s="82"/>
      <c r="H311" s="82"/>
      <c r="I311" s="83"/>
    </row>
    <row r="312" spans="1:9">
      <c r="A312" s="18"/>
      <c r="B312" s="19"/>
      <c r="C312" s="21"/>
      <c r="D312" s="94"/>
      <c r="E312" s="77"/>
      <c r="F312" s="55">
        <f t="shared" si="4"/>
        <v>0</v>
      </c>
      <c r="G312" s="82"/>
      <c r="H312" s="82"/>
      <c r="I312" s="83"/>
    </row>
    <row r="313" spans="1:9">
      <c r="A313" s="18"/>
      <c r="B313" s="19"/>
      <c r="C313" s="21"/>
      <c r="D313" s="94"/>
      <c r="E313" s="77"/>
      <c r="F313" s="55">
        <f t="shared" si="4"/>
        <v>0</v>
      </c>
      <c r="G313" s="82"/>
      <c r="H313" s="82"/>
      <c r="I313" s="83"/>
    </row>
    <row r="314" spans="1:9">
      <c r="A314" s="18"/>
      <c r="B314" s="19"/>
      <c r="C314" s="21"/>
      <c r="D314" s="94"/>
      <c r="E314" s="77"/>
      <c r="F314" s="55">
        <f t="shared" si="4"/>
        <v>0</v>
      </c>
      <c r="G314" s="82"/>
      <c r="H314" s="82"/>
      <c r="I314" s="83"/>
    </row>
    <row r="315" spans="1:9">
      <c r="A315" s="18"/>
      <c r="B315" s="19"/>
      <c r="C315" s="21"/>
      <c r="D315" s="94"/>
      <c r="E315" s="77"/>
      <c r="F315" s="55">
        <f t="shared" si="4"/>
        <v>0</v>
      </c>
      <c r="G315" s="82"/>
      <c r="H315" s="82"/>
      <c r="I315" s="83"/>
    </row>
    <row r="316" spans="1:9">
      <c r="A316" s="18"/>
      <c r="B316" s="19"/>
      <c r="C316" s="21"/>
      <c r="D316" s="94"/>
      <c r="E316" s="77"/>
      <c r="F316" s="55">
        <f t="shared" si="4"/>
        <v>0</v>
      </c>
      <c r="G316" s="82"/>
      <c r="H316" s="82"/>
      <c r="I316" s="83"/>
    </row>
    <row r="317" spans="1:9">
      <c r="A317" s="18"/>
      <c r="B317" s="19"/>
      <c r="C317" s="21"/>
      <c r="D317" s="94"/>
      <c r="E317" s="77"/>
      <c r="F317" s="55">
        <f t="shared" si="4"/>
        <v>0</v>
      </c>
      <c r="G317" s="82"/>
      <c r="H317" s="82"/>
      <c r="I317" s="83"/>
    </row>
    <row r="318" spans="1:9">
      <c r="A318" s="18"/>
      <c r="B318" s="19"/>
      <c r="C318" s="21"/>
      <c r="D318" s="94"/>
      <c r="E318" s="77"/>
      <c r="F318" s="55">
        <f t="shared" si="4"/>
        <v>0</v>
      </c>
      <c r="G318" s="82"/>
      <c r="H318" s="82"/>
      <c r="I318" s="83"/>
    </row>
    <row r="319" spans="1:9">
      <c r="A319" s="18"/>
      <c r="B319" s="19"/>
      <c r="C319" s="21"/>
      <c r="D319" s="94"/>
      <c r="E319" s="77"/>
      <c r="F319" s="55">
        <f t="shared" si="4"/>
        <v>0</v>
      </c>
      <c r="G319" s="82"/>
      <c r="H319" s="82"/>
      <c r="I319" s="83"/>
    </row>
    <row r="320" spans="1:9">
      <c r="A320" s="18"/>
      <c r="B320" s="19"/>
      <c r="C320" s="21"/>
      <c r="D320" s="94"/>
      <c r="E320" s="77"/>
      <c r="F320" s="55">
        <f t="shared" si="4"/>
        <v>0</v>
      </c>
      <c r="G320" s="82"/>
      <c r="H320" s="82"/>
      <c r="I320" s="83"/>
    </row>
    <row r="321" spans="1:9">
      <c r="A321" s="18"/>
      <c r="B321" s="19"/>
      <c r="C321" s="21"/>
      <c r="D321" s="94"/>
      <c r="E321" s="77"/>
      <c r="F321" s="55">
        <f t="shared" si="4"/>
        <v>0</v>
      </c>
      <c r="G321" s="82"/>
      <c r="H321" s="82"/>
      <c r="I321" s="83"/>
    </row>
    <row r="322" spans="1:9">
      <c r="A322" s="18"/>
      <c r="B322" s="19"/>
      <c r="C322" s="21"/>
      <c r="D322" s="94"/>
      <c r="E322" s="77"/>
      <c r="F322" s="55">
        <f t="shared" si="4"/>
        <v>0</v>
      </c>
      <c r="G322" s="82"/>
      <c r="H322" s="82"/>
      <c r="I322" s="83"/>
    </row>
    <row r="323" spans="1:9">
      <c r="A323" s="18"/>
      <c r="B323" s="19"/>
      <c r="C323" s="21"/>
      <c r="D323" s="94"/>
      <c r="E323" s="77"/>
      <c r="F323" s="55">
        <f t="shared" si="4"/>
        <v>0</v>
      </c>
      <c r="G323" s="82"/>
      <c r="H323" s="82"/>
      <c r="I323" s="83"/>
    </row>
    <row r="324" spans="1:9">
      <c r="A324" s="18"/>
      <c r="B324" s="19"/>
      <c r="C324" s="21"/>
      <c r="D324" s="94"/>
      <c r="E324" s="77"/>
      <c r="F324" s="55">
        <f t="shared" si="4"/>
        <v>0</v>
      </c>
      <c r="G324" s="82"/>
      <c r="H324" s="82"/>
      <c r="I324" s="83"/>
    </row>
    <row r="325" spans="1:9">
      <c r="A325" s="18"/>
      <c r="B325" s="19"/>
      <c r="C325" s="21"/>
      <c r="D325" s="94"/>
      <c r="E325" s="77"/>
      <c r="F325" s="55">
        <f t="shared" si="4"/>
        <v>0</v>
      </c>
      <c r="G325" s="82"/>
      <c r="H325" s="82"/>
      <c r="I325" s="83"/>
    </row>
    <row r="326" spans="1:9">
      <c r="A326" s="18"/>
      <c r="B326" s="19"/>
      <c r="C326" s="21"/>
      <c r="D326" s="94"/>
      <c r="E326" s="77"/>
      <c r="F326" s="55">
        <f t="shared" si="4"/>
        <v>0</v>
      </c>
      <c r="G326" s="82"/>
      <c r="H326" s="82"/>
      <c r="I326" s="83"/>
    </row>
    <row r="327" spans="1:9">
      <c r="A327" s="18"/>
      <c r="B327" s="19"/>
      <c r="C327" s="21"/>
      <c r="D327" s="94"/>
      <c r="E327" s="77"/>
      <c r="F327" s="55">
        <f t="shared" si="4"/>
        <v>0</v>
      </c>
      <c r="G327" s="82"/>
      <c r="H327" s="82"/>
      <c r="I327" s="83"/>
    </row>
    <row r="328" spans="1:9">
      <c r="A328" s="18"/>
      <c r="B328" s="19"/>
      <c r="C328" s="21"/>
      <c r="D328" s="94"/>
      <c r="E328" s="77"/>
      <c r="F328" s="55">
        <f t="shared" si="4"/>
        <v>0</v>
      </c>
      <c r="G328" s="82"/>
      <c r="H328" s="82"/>
      <c r="I328" s="83"/>
    </row>
    <row r="329" spans="1:9">
      <c r="A329" s="18"/>
      <c r="B329" s="19"/>
      <c r="C329" s="21"/>
      <c r="D329" s="94"/>
      <c r="E329" s="77"/>
      <c r="F329" s="55">
        <f t="shared" si="4"/>
        <v>0</v>
      </c>
      <c r="G329" s="82"/>
      <c r="H329" s="82"/>
      <c r="I329" s="83"/>
    </row>
    <row r="330" spans="1:9">
      <c r="A330" s="18"/>
      <c r="B330" s="19"/>
      <c r="C330" s="21"/>
      <c r="D330" s="94"/>
      <c r="E330" s="77"/>
      <c r="F330" s="55">
        <f t="shared" si="4"/>
        <v>0</v>
      </c>
      <c r="G330" s="82"/>
      <c r="H330" s="82"/>
      <c r="I330" s="83"/>
    </row>
    <row r="331" spans="1:9">
      <c r="A331" s="18"/>
      <c r="B331" s="19"/>
      <c r="C331" s="21"/>
      <c r="D331" s="94"/>
      <c r="E331" s="77"/>
      <c r="F331" s="55">
        <f t="shared" si="4"/>
        <v>0</v>
      </c>
      <c r="G331" s="82"/>
      <c r="H331" s="82"/>
      <c r="I331" s="83"/>
    </row>
    <row r="332" spans="1:9">
      <c r="A332" s="18"/>
      <c r="B332" s="19"/>
      <c r="C332" s="21"/>
      <c r="D332" s="94"/>
      <c r="E332" s="77"/>
      <c r="F332" s="55">
        <f t="shared" ref="F332:F395" si="5">SUM(G332:I332)</f>
        <v>0</v>
      </c>
      <c r="G332" s="82"/>
      <c r="H332" s="82"/>
      <c r="I332" s="83"/>
    </row>
    <row r="333" spans="1:9">
      <c r="A333" s="18"/>
      <c r="B333" s="19"/>
      <c r="C333" s="21"/>
      <c r="D333" s="94"/>
      <c r="E333" s="77"/>
      <c r="F333" s="55">
        <f t="shared" si="5"/>
        <v>0</v>
      </c>
      <c r="G333" s="82"/>
      <c r="H333" s="82"/>
      <c r="I333" s="83"/>
    </row>
    <row r="334" spans="1:9">
      <c r="A334" s="18"/>
      <c r="B334" s="19"/>
      <c r="C334" s="21"/>
      <c r="D334" s="94"/>
      <c r="E334" s="77"/>
      <c r="F334" s="55">
        <f t="shared" si="5"/>
        <v>0</v>
      </c>
      <c r="G334" s="82"/>
      <c r="H334" s="82"/>
      <c r="I334" s="83"/>
    </row>
    <row r="335" spans="1:9">
      <c r="A335" s="18"/>
      <c r="B335" s="19"/>
      <c r="C335" s="21"/>
      <c r="D335" s="94"/>
      <c r="E335" s="77"/>
      <c r="F335" s="55">
        <f t="shared" si="5"/>
        <v>0</v>
      </c>
      <c r="G335" s="82"/>
      <c r="H335" s="82"/>
      <c r="I335" s="83"/>
    </row>
    <row r="336" spans="1:9">
      <c r="A336" s="18"/>
      <c r="B336" s="19"/>
      <c r="C336" s="21"/>
      <c r="D336" s="94"/>
      <c r="E336" s="77"/>
      <c r="F336" s="55">
        <f t="shared" si="5"/>
        <v>0</v>
      </c>
      <c r="G336" s="82"/>
      <c r="H336" s="82"/>
      <c r="I336" s="83"/>
    </row>
    <row r="337" spans="1:9">
      <c r="A337" s="18"/>
      <c r="B337" s="19"/>
      <c r="C337" s="21"/>
      <c r="D337" s="94"/>
      <c r="E337" s="77"/>
      <c r="F337" s="55">
        <f t="shared" si="5"/>
        <v>0</v>
      </c>
      <c r="G337" s="82"/>
      <c r="H337" s="82"/>
      <c r="I337" s="83"/>
    </row>
    <row r="338" spans="1:9">
      <c r="A338" s="18"/>
      <c r="B338" s="19"/>
      <c r="C338" s="21"/>
      <c r="D338" s="94"/>
      <c r="E338" s="77"/>
      <c r="F338" s="55">
        <f t="shared" si="5"/>
        <v>0</v>
      </c>
      <c r="G338" s="82"/>
      <c r="H338" s="82"/>
      <c r="I338" s="83"/>
    </row>
    <row r="339" spans="1:9">
      <c r="A339" s="18"/>
      <c r="B339" s="19"/>
      <c r="C339" s="21"/>
      <c r="D339" s="94"/>
      <c r="E339" s="77"/>
      <c r="F339" s="55">
        <f t="shared" si="5"/>
        <v>0</v>
      </c>
      <c r="G339" s="82"/>
      <c r="H339" s="82"/>
      <c r="I339" s="83"/>
    </row>
    <row r="340" spans="1:9">
      <c r="A340" s="18"/>
      <c r="B340" s="19"/>
      <c r="C340" s="21"/>
      <c r="D340" s="94"/>
      <c r="E340" s="77"/>
      <c r="F340" s="55">
        <f t="shared" si="5"/>
        <v>0</v>
      </c>
      <c r="G340" s="82"/>
      <c r="H340" s="82"/>
      <c r="I340" s="83"/>
    </row>
    <row r="341" spans="1:9">
      <c r="A341" s="18"/>
      <c r="B341" s="19"/>
      <c r="C341" s="21"/>
      <c r="D341" s="94"/>
      <c r="E341" s="77"/>
      <c r="F341" s="55">
        <f t="shared" si="5"/>
        <v>0</v>
      </c>
      <c r="G341" s="82"/>
      <c r="H341" s="82"/>
      <c r="I341" s="83"/>
    </row>
    <row r="342" spans="1:9">
      <c r="A342" s="18"/>
      <c r="B342" s="19"/>
      <c r="C342" s="21"/>
      <c r="D342" s="94"/>
      <c r="E342" s="77"/>
      <c r="F342" s="55">
        <f t="shared" si="5"/>
        <v>0</v>
      </c>
      <c r="G342" s="82"/>
      <c r="H342" s="82"/>
      <c r="I342" s="83"/>
    </row>
    <row r="343" spans="1:9">
      <c r="A343" s="18"/>
      <c r="B343" s="19"/>
      <c r="C343" s="21"/>
      <c r="D343" s="94"/>
      <c r="E343" s="77"/>
      <c r="F343" s="55">
        <f t="shared" si="5"/>
        <v>0</v>
      </c>
      <c r="G343" s="82"/>
      <c r="H343" s="82"/>
      <c r="I343" s="83"/>
    </row>
    <row r="344" spans="1:9">
      <c r="A344" s="18"/>
      <c r="B344" s="19"/>
      <c r="C344" s="21"/>
      <c r="D344" s="94"/>
      <c r="E344" s="77"/>
      <c r="F344" s="55">
        <f t="shared" si="5"/>
        <v>0</v>
      </c>
      <c r="G344" s="82"/>
      <c r="H344" s="82"/>
      <c r="I344" s="83"/>
    </row>
    <row r="345" spans="1:9">
      <c r="A345" s="18"/>
      <c r="B345" s="19"/>
      <c r="C345" s="21"/>
      <c r="D345" s="94"/>
      <c r="E345" s="77"/>
      <c r="F345" s="55">
        <f t="shared" si="5"/>
        <v>0</v>
      </c>
      <c r="G345" s="82"/>
      <c r="H345" s="82"/>
      <c r="I345" s="83"/>
    </row>
    <row r="346" spans="1:9">
      <c r="A346" s="18"/>
      <c r="B346" s="19"/>
      <c r="C346" s="21"/>
      <c r="D346" s="94"/>
      <c r="E346" s="77"/>
      <c r="F346" s="55">
        <f t="shared" si="5"/>
        <v>0</v>
      </c>
      <c r="G346" s="82"/>
      <c r="H346" s="82"/>
      <c r="I346" s="83"/>
    </row>
    <row r="347" spans="1:9">
      <c r="A347" s="18"/>
      <c r="B347" s="19"/>
      <c r="C347" s="21"/>
      <c r="D347" s="94"/>
      <c r="E347" s="77"/>
      <c r="F347" s="55">
        <f t="shared" si="5"/>
        <v>0</v>
      </c>
      <c r="G347" s="82"/>
      <c r="H347" s="82"/>
      <c r="I347" s="83"/>
    </row>
    <row r="348" spans="1:9">
      <c r="A348" s="18"/>
      <c r="B348" s="19"/>
      <c r="C348" s="21"/>
      <c r="D348" s="94"/>
      <c r="E348" s="77"/>
      <c r="F348" s="55">
        <f t="shared" si="5"/>
        <v>0</v>
      </c>
      <c r="G348" s="82"/>
      <c r="H348" s="82"/>
      <c r="I348" s="83"/>
    </row>
    <row r="349" spans="1:9">
      <c r="A349" s="18"/>
      <c r="B349" s="19"/>
      <c r="C349" s="21"/>
      <c r="D349" s="94"/>
      <c r="E349" s="77"/>
      <c r="F349" s="55">
        <f t="shared" si="5"/>
        <v>0</v>
      </c>
      <c r="G349" s="82"/>
      <c r="H349" s="82"/>
      <c r="I349" s="83"/>
    </row>
    <row r="350" spans="1:9">
      <c r="A350" s="18"/>
      <c r="B350" s="19"/>
      <c r="C350" s="21"/>
      <c r="D350" s="94"/>
      <c r="E350" s="77"/>
      <c r="F350" s="55">
        <f t="shared" si="5"/>
        <v>0</v>
      </c>
      <c r="G350" s="82"/>
      <c r="H350" s="82"/>
      <c r="I350" s="83"/>
    </row>
    <row r="351" spans="1:9">
      <c r="A351" s="18"/>
      <c r="B351" s="19"/>
      <c r="C351" s="21"/>
      <c r="D351" s="94"/>
      <c r="E351" s="77"/>
      <c r="F351" s="55">
        <f t="shared" si="5"/>
        <v>0</v>
      </c>
      <c r="G351" s="82"/>
      <c r="H351" s="82"/>
      <c r="I351" s="83"/>
    </row>
    <row r="352" spans="1:9">
      <c r="A352" s="18"/>
      <c r="B352" s="19"/>
      <c r="C352" s="21"/>
      <c r="D352" s="94"/>
      <c r="E352" s="77"/>
      <c r="F352" s="55">
        <f t="shared" si="5"/>
        <v>0</v>
      </c>
      <c r="G352" s="82"/>
      <c r="H352" s="82"/>
      <c r="I352" s="83"/>
    </row>
    <row r="353" spans="1:9">
      <c r="A353" s="18"/>
      <c r="B353" s="19"/>
      <c r="C353" s="21"/>
      <c r="D353" s="94"/>
      <c r="E353" s="77"/>
      <c r="F353" s="55">
        <f t="shared" si="5"/>
        <v>0</v>
      </c>
      <c r="G353" s="82"/>
      <c r="H353" s="82"/>
      <c r="I353" s="83"/>
    </row>
    <row r="354" spans="1:9">
      <c r="A354" s="18"/>
      <c r="B354" s="19"/>
      <c r="C354" s="21"/>
      <c r="D354" s="94"/>
      <c r="E354" s="77"/>
      <c r="F354" s="55">
        <f t="shared" si="5"/>
        <v>0</v>
      </c>
      <c r="G354" s="82"/>
      <c r="H354" s="82"/>
      <c r="I354" s="83"/>
    </row>
    <row r="355" spans="1:9">
      <c r="A355" s="18"/>
      <c r="B355" s="19"/>
      <c r="C355" s="21"/>
      <c r="D355" s="94"/>
      <c r="E355" s="77"/>
      <c r="F355" s="55">
        <f t="shared" si="5"/>
        <v>0</v>
      </c>
      <c r="G355" s="82"/>
      <c r="H355" s="82"/>
      <c r="I355" s="83"/>
    </row>
    <row r="356" spans="1:9">
      <c r="A356" s="18"/>
      <c r="B356" s="19"/>
      <c r="C356" s="21"/>
      <c r="D356" s="94"/>
      <c r="E356" s="77"/>
      <c r="F356" s="55">
        <f t="shared" si="5"/>
        <v>0</v>
      </c>
      <c r="G356" s="82"/>
      <c r="H356" s="82"/>
      <c r="I356" s="83"/>
    </row>
    <row r="357" spans="1:9">
      <c r="A357" s="18"/>
      <c r="B357" s="19"/>
      <c r="C357" s="21"/>
      <c r="D357" s="94"/>
      <c r="E357" s="77"/>
      <c r="F357" s="55">
        <f t="shared" si="5"/>
        <v>0</v>
      </c>
      <c r="G357" s="82"/>
      <c r="H357" s="82"/>
      <c r="I357" s="83"/>
    </row>
    <row r="358" spans="1:9">
      <c r="A358" s="18"/>
      <c r="B358" s="19"/>
      <c r="C358" s="21"/>
      <c r="D358" s="94"/>
      <c r="E358" s="77"/>
      <c r="F358" s="55">
        <f t="shared" si="5"/>
        <v>0</v>
      </c>
      <c r="G358" s="82"/>
      <c r="H358" s="82"/>
      <c r="I358" s="83"/>
    </row>
    <row r="359" spans="1:9">
      <c r="A359" s="18"/>
      <c r="B359" s="19"/>
      <c r="C359" s="21"/>
      <c r="D359" s="94"/>
      <c r="E359" s="77"/>
      <c r="F359" s="55">
        <f t="shared" si="5"/>
        <v>0</v>
      </c>
      <c r="G359" s="82"/>
      <c r="H359" s="82"/>
      <c r="I359" s="83"/>
    </row>
    <row r="360" spans="1:9">
      <c r="A360" s="18"/>
      <c r="B360" s="19"/>
      <c r="C360" s="21"/>
      <c r="D360" s="94"/>
      <c r="E360" s="77"/>
      <c r="F360" s="55">
        <f t="shared" si="5"/>
        <v>0</v>
      </c>
      <c r="G360" s="82"/>
      <c r="H360" s="82"/>
      <c r="I360" s="83"/>
    </row>
    <row r="361" spans="1:9">
      <c r="A361" s="18"/>
      <c r="B361" s="19"/>
      <c r="C361" s="21"/>
      <c r="D361" s="94"/>
      <c r="E361" s="77"/>
      <c r="F361" s="55">
        <f t="shared" si="5"/>
        <v>0</v>
      </c>
      <c r="G361" s="82"/>
      <c r="H361" s="82"/>
      <c r="I361" s="83"/>
    </row>
    <row r="362" spans="1:9">
      <c r="A362" s="18"/>
      <c r="B362" s="19"/>
      <c r="C362" s="21"/>
      <c r="D362" s="94"/>
      <c r="E362" s="77"/>
      <c r="F362" s="55">
        <f t="shared" si="5"/>
        <v>0</v>
      </c>
      <c r="G362" s="82"/>
      <c r="H362" s="82"/>
      <c r="I362" s="83"/>
    </row>
    <row r="363" spans="1:9">
      <c r="A363" s="18"/>
      <c r="B363" s="19"/>
      <c r="C363" s="21"/>
      <c r="D363" s="94"/>
      <c r="E363" s="77"/>
      <c r="F363" s="55">
        <f t="shared" si="5"/>
        <v>0</v>
      </c>
      <c r="G363" s="82"/>
      <c r="H363" s="82"/>
      <c r="I363" s="83"/>
    </row>
    <row r="364" spans="1:9">
      <c r="A364" s="18"/>
      <c r="B364" s="19"/>
      <c r="C364" s="21"/>
      <c r="D364" s="94"/>
      <c r="E364" s="77"/>
      <c r="F364" s="55">
        <f t="shared" si="5"/>
        <v>0</v>
      </c>
      <c r="G364" s="82"/>
      <c r="H364" s="82"/>
      <c r="I364" s="83"/>
    </row>
    <row r="365" spans="1:9">
      <c r="A365" s="18"/>
      <c r="B365" s="19"/>
      <c r="C365" s="21"/>
      <c r="D365" s="94"/>
      <c r="E365" s="77"/>
      <c r="F365" s="55">
        <f t="shared" si="5"/>
        <v>0</v>
      </c>
      <c r="G365" s="82"/>
      <c r="H365" s="82"/>
      <c r="I365" s="83"/>
    </row>
    <row r="366" spans="1:9">
      <c r="A366" s="18"/>
      <c r="B366" s="19"/>
      <c r="C366" s="21"/>
      <c r="D366" s="94"/>
      <c r="E366" s="77"/>
      <c r="F366" s="55">
        <f t="shared" si="5"/>
        <v>0</v>
      </c>
      <c r="G366" s="82"/>
      <c r="H366" s="82"/>
      <c r="I366" s="83"/>
    </row>
    <row r="367" spans="1:9">
      <c r="A367" s="18"/>
      <c r="B367" s="19"/>
      <c r="C367" s="21"/>
      <c r="D367" s="94"/>
      <c r="E367" s="77"/>
      <c r="F367" s="55">
        <f t="shared" si="5"/>
        <v>0</v>
      </c>
      <c r="G367" s="82"/>
      <c r="H367" s="82"/>
      <c r="I367" s="83"/>
    </row>
    <row r="368" spans="1:9">
      <c r="A368" s="18"/>
      <c r="B368" s="19"/>
      <c r="C368" s="21"/>
      <c r="D368" s="94"/>
      <c r="E368" s="77"/>
      <c r="F368" s="55">
        <f t="shared" si="5"/>
        <v>0</v>
      </c>
      <c r="G368" s="82"/>
      <c r="H368" s="82"/>
      <c r="I368" s="83"/>
    </row>
    <row r="369" spans="1:9">
      <c r="A369" s="18"/>
      <c r="B369" s="19"/>
      <c r="C369" s="21"/>
      <c r="D369" s="94"/>
      <c r="E369" s="77"/>
      <c r="F369" s="55">
        <f t="shared" si="5"/>
        <v>0</v>
      </c>
      <c r="G369" s="82"/>
      <c r="H369" s="82"/>
      <c r="I369" s="83"/>
    </row>
    <row r="370" spans="1:9">
      <c r="A370" s="18"/>
      <c r="B370" s="19"/>
      <c r="C370" s="21"/>
      <c r="D370" s="94"/>
      <c r="E370" s="77"/>
      <c r="F370" s="55">
        <f t="shared" si="5"/>
        <v>0</v>
      </c>
      <c r="G370" s="82"/>
      <c r="H370" s="82"/>
      <c r="I370" s="83"/>
    </row>
    <row r="371" spans="1:9">
      <c r="A371" s="18"/>
      <c r="B371" s="19"/>
      <c r="C371" s="21"/>
      <c r="D371" s="94"/>
      <c r="E371" s="77"/>
      <c r="F371" s="55">
        <f t="shared" si="5"/>
        <v>0</v>
      </c>
      <c r="G371" s="82"/>
      <c r="H371" s="82"/>
      <c r="I371" s="83"/>
    </row>
    <row r="372" spans="1:9">
      <c r="A372" s="18"/>
      <c r="B372" s="19"/>
      <c r="C372" s="21"/>
      <c r="D372" s="94"/>
      <c r="E372" s="77"/>
      <c r="F372" s="55">
        <f t="shared" si="5"/>
        <v>0</v>
      </c>
      <c r="G372" s="82"/>
      <c r="H372" s="82"/>
      <c r="I372" s="83"/>
    </row>
    <row r="373" spans="1:9">
      <c r="A373" s="18"/>
      <c r="B373" s="19"/>
      <c r="C373" s="21"/>
      <c r="D373" s="94"/>
      <c r="E373" s="77"/>
      <c r="F373" s="55">
        <f t="shared" si="5"/>
        <v>0</v>
      </c>
      <c r="G373" s="82"/>
      <c r="H373" s="82"/>
      <c r="I373" s="83"/>
    </row>
    <row r="374" spans="1:9">
      <c r="A374" s="18"/>
      <c r="B374" s="19"/>
      <c r="C374" s="21"/>
      <c r="D374" s="94"/>
      <c r="E374" s="77"/>
      <c r="F374" s="55">
        <f t="shared" si="5"/>
        <v>0</v>
      </c>
      <c r="G374" s="82"/>
      <c r="H374" s="82"/>
      <c r="I374" s="83"/>
    </row>
    <row r="375" spans="1:9">
      <c r="A375" s="18"/>
      <c r="B375" s="19"/>
      <c r="C375" s="21"/>
      <c r="D375" s="94"/>
      <c r="E375" s="77"/>
      <c r="F375" s="55">
        <f t="shared" si="5"/>
        <v>0</v>
      </c>
      <c r="G375" s="82"/>
      <c r="H375" s="82"/>
      <c r="I375" s="83"/>
    </row>
    <row r="376" spans="1:9">
      <c r="A376" s="18"/>
      <c r="B376" s="19"/>
      <c r="C376" s="21"/>
      <c r="D376" s="94"/>
      <c r="E376" s="77"/>
      <c r="F376" s="55">
        <f t="shared" si="5"/>
        <v>0</v>
      </c>
      <c r="G376" s="82"/>
      <c r="H376" s="82"/>
      <c r="I376" s="83"/>
    </row>
    <row r="377" spans="1:9">
      <c r="A377" s="18"/>
      <c r="B377" s="19"/>
      <c r="C377" s="21"/>
      <c r="D377" s="94"/>
      <c r="E377" s="77"/>
      <c r="F377" s="55">
        <f t="shared" si="5"/>
        <v>0</v>
      </c>
      <c r="G377" s="82"/>
      <c r="H377" s="82"/>
      <c r="I377" s="83"/>
    </row>
    <row r="378" spans="1:9">
      <c r="A378" s="18"/>
      <c r="B378" s="19"/>
      <c r="C378" s="21"/>
      <c r="D378" s="94"/>
      <c r="E378" s="77"/>
      <c r="F378" s="55">
        <f t="shared" si="5"/>
        <v>0</v>
      </c>
      <c r="G378" s="82"/>
      <c r="H378" s="82"/>
      <c r="I378" s="83"/>
    </row>
    <row r="379" spans="1:9">
      <c r="A379" s="18"/>
      <c r="B379" s="19"/>
      <c r="C379" s="21"/>
      <c r="D379" s="94"/>
      <c r="E379" s="77"/>
      <c r="F379" s="55">
        <f t="shared" si="5"/>
        <v>0</v>
      </c>
      <c r="G379" s="82"/>
      <c r="H379" s="82"/>
      <c r="I379" s="83"/>
    </row>
    <row r="380" spans="1:9">
      <c r="A380" s="18"/>
      <c r="B380" s="19"/>
      <c r="C380" s="21"/>
      <c r="D380" s="94"/>
      <c r="E380" s="77"/>
      <c r="F380" s="55">
        <f t="shared" si="5"/>
        <v>0</v>
      </c>
      <c r="G380" s="82"/>
      <c r="H380" s="82"/>
      <c r="I380" s="83"/>
    </row>
    <row r="381" spans="1:9">
      <c r="A381" s="18"/>
      <c r="B381" s="19"/>
      <c r="C381" s="21"/>
      <c r="D381" s="94"/>
      <c r="E381" s="77"/>
      <c r="F381" s="55">
        <f t="shared" si="5"/>
        <v>0</v>
      </c>
      <c r="G381" s="82"/>
      <c r="H381" s="82"/>
      <c r="I381" s="83"/>
    </row>
    <row r="382" spans="1:9">
      <c r="A382" s="18"/>
      <c r="B382" s="19"/>
      <c r="C382" s="21"/>
      <c r="D382" s="94"/>
      <c r="E382" s="77"/>
      <c r="F382" s="55">
        <f t="shared" si="5"/>
        <v>0</v>
      </c>
      <c r="G382" s="82"/>
      <c r="H382" s="82"/>
      <c r="I382" s="83"/>
    </row>
    <row r="383" spans="1:9">
      <c r="A383" s="18"/>
      <c r="B383" s="19"/>
      <c r="C383" s="21"/>
      <c r="D383" s="94"/>
      <c r="E383" s="77"/>
      <c r="F383" s="55">
        <f t="shared" si="5"/>
        <v>0</v>
      </c>
      <c r="G383" s="82"/>
      <c r="H383" s="82"/>
      <c r="I383" s="83"/>
    </row>
    <row r="384" spans="1:9">
      <c r="A384" s="18"/>
      <c r="B384" s="19"/>
      <c r="C384" s="21"/>
      <c r="D384" s="94"/>
      <c r="E384" s="77"/>
      <c r="F384" s="55">
        <f t="shared" si="5"/>
        <v>0</v>
      </c>
      <c r="G384" s="82"/>
      <c r="H384" s="82"/>
      <c r="I384" s="83"/>
    </row>
    <row r="385" spans="1:9">
      <c r="A385" s="18"/>
      <c r="B385" s="19"/>
      <c r="C385" s="21"/>
      <c r="D385" s="94"/>
      <c r="E385" s="77"/>
      <c r="F385" s="55">
        <f t="shared" si="5"/>
        <v>0</v>
      </c>
      <c r="G385" s="82"/>
      <c r="H385" s="82"/>
      <c r="I385" s="83"/>
    </row>
    <row r="386" spans="1:9">
      <c r="A386" s="18"/>
      <c r="B386" s="19"/>
      <c r="C386" s="21"/>
      <c r="D386" s="94"/>
      <c r="E386" s="77"/>
      <c r="F386" s="55">
        <f t="shared" si="5"/>
        <v>0</v>
      </c>
      <c r="G386" s="82"/>
      <c r="H386" s="82"/>
      <c r="I386" s="83"/>
    </row>
    <row r="387" spans="1:9">
      <c r="A387" s="18"/>
      <c r="B387" s="19"/>
      <c r="C387" s="21"/>
      <c r="D387" s="94"/>
      <c r="E387" s="77"/>
      <c r="F387" s="55">
        <f t="shared" si="5"/>
        <v>0</v>
      </c>
      <c r="G387" s="82"/>
      <c r="H387" s="82"/>
      <c r="I387" s="83"/>
    </row>
    <row r="388" spans="1:9">
      <c r="A388" s="18"/>
      <c r="B388" s="19"/>
      <c r="C388" s="21"/>
      <c r="D388" s="94"/>
      <c r="E388" s="77"/>
      <c r="F388" s="55">
        <f t="shared" si="5"/>
        <v>0</v>
      </c>
      <c r="G388" s="82"/>
      <c r="H388" s="82"/>
      <c r="I388" s="83"/>
    </row>
    <row r="389" spans="1:9">
      <c r="A389" s="18"/>
      <c r="B389" s="19"/>
      <c r="C389" s="21"/>
      <c r="D389" s="94"/>
      <c r="E389" s="77"/>
      <c r="F389" s="55">
        <f t="shared" si="5"/>
        <v>0</v>
      </c>
      <c r="G389" s="82"/>
      <c r="H389" s="82"/>
      <c r="I389" s="83"/>
    </row>
    <row r="390" spans="1:9">
      <c r="A390" s="18"/>
      <c r="B390" s="19"/>
      <c r="C390" s="21"/>
      <c r="D390" s="94"/>
      <c r="E390" s="77"/>
      <c r="F390" s="55">
        <f t="shared" si="5"/>
        <v>0</v>
      </c>
      <c r="G390" s="82"/>
      <c r="H390" s="82"/>
      <c r="I390" s="83"/>
    </row>
    <row r="391" spans="1:9">
      <c r="A391" s="18"/>
      <c r="B391" s="19"/>
      <c r="C391" s="21"/>
      <c r="D391" s="94"/>
      <c r="E391" s="77"/>
      <c r="F391" s="55">
        <f t="shared" si="5"/>
        <v>0</v>
      </c>
      <c r="G391" s="82"/>
      <c r="H391" s="82"/>
      <c r="I391" s="83"/>
    </row>
    <row r="392" spans="1:9">
      <c r="A392" s="18"/>
      <c r="B392" s="19"/>
      <c r="C392" s="21"/>
      <c r="D392" s="94"/>
      <c r="E392" s="77"/>
      <c r="F392" s="55">
        <f t="shared" si="5"/>
        <v>0</v>
      </c>
      <c r="G392" s="82"/>
      <c r="H392" s="82"/>
      <c r="I392" s="83"/>
    </row>
    <row r="393" spans="1:9">
      <c r="A393" s="18"/>
      <c r="B393" s="19"/>
      <c r="C393" s="21"/>
      <c r="D393" s="94"/>
      <c r="E393" s="77"/>
      <c r="F393" s="55">
        <f t="shared" si="5"/>
        <v>0</v>
      </c>
      <c r="G393" s="82"/>
      <c r="H393" s="82"/>
      <c r="I393" s="83"/>
    </row>
    <row r="394" spans="1:9">
      <c r="A394" s="18"/>
      <c r="B394" s="19"/>
      <c r="C394" s="21"/>
      <c r="D394" s="94"/>
      <c r="E394" s="77"/>
      <c r="F394" s="55">
        <f t="shared" si="5"/>
        <v>0</v>
      </c>
      <c r="G394" s="82"/>
      <c r="H394" s="82"/>
      <c r="I394" s="83"/>
    </row>
    <row r="395" spans="1:9">
      <c r="A395" s="18"/>
      <c r="B395" s="19"/>
      <c r="C395" s="21"/>
      <c r="D395" s="94"/>
      <c r="E395" s="77"/>
      <c r="F395" s="55">
        <f t="shared" si="5"/>
        <v>0</v>
      </c>
      <c r="G395" s="82"/>
      <c r="H395" s="82"/>
      <c r="I395" s="83"/>
    </row>
    <row r="396" spans="1:9">
      <c r="A396" s="18"/>
      <c r="B396" s="19"/>
      <c r="C396" s="21"/>
      <c r="D396" s="94"/>
      <c r="E396" s="77"/>
      <c r="F396" s="55">
        <f t="shared" ref="F396:F459" si="6">SUM(G396:I396)</f>
        <v>0</v>
      </c>
      <c r="G396" s="82"/>
      <c r="H396" s="82"/>
      <c r="I396" s="83"/>
    </row>
    <row r="397" spans="1:9">
      <c r="A397" s="18"/>
      <c r="B397" s="19"/>
      <c r="C397" s="21"/>
      <c r="D397" s="94"/>
      <c r="E397" s="77"/>
      <c r="F397" s="55">
        <f t="shared" si="6"/>
        <v>0</v>
      </c>
      <c r="G397" s="82"/>
      <c r="H397" s="82"/>
      <c r="I397" s="83"/>
    </row>
    <row r="398" spans="1:9">
      <c r="A398" s="18"/>
      <c r="B398" s="19"/>
      <c r="C398" s="21"/>
      <c r="D398" s="94"/>
      <c r="E398" s="77"/>
      <c r="F398" s="55">
        <f t="shared" si="6"/>
        <v>0</v>
      </c>
      <c r="G398" s="82"/>
      <c r="H398" s="82"/>
      <c r="I398" s="83"/>
    </row>
    <row r="399" spans="1:9">
      <c r="A399" s="18"/>
      <c r="B399" s="19"/>
      <c r="C399" s="21"/>
      <c r="D399" s="94"/>
      <c r="E399" s="77"/>
      <c r="F399" s="55">
        <f t="shared" si="6"/>
        <v>0</v>
      </c>
      <c r="G399" s="82"/>
      <c r="H399" s="82"/>
      <c r="I399" s="83"/>
    </row>
    <row r="400" spans="1:9">
      <c r="A400" s="18"/>
      <c r="B400" s="19"/>
      <c r="C400" s="21"/>
      <c r="D400" s="94"/>
      <c r="E400" s="77"/>
      <c r="F400" s="55">
        <f t="shared" si="6"/>
        <v>0</v>
      </c>
      <c r="G400" s="82"/>
      <c r="H400" s="82"/>
      <c r="I400" s="83"/>
    </row>
    <row r="401" spans="1:9">
      <c r="A401" s="18"/>
      <c r="B401" s="19"/>
      <c r="C401" s="21"/>
      <c r="D401" s="94"/>
      <c r="E401" s="77"/>
      <c r="F401" s="55">
        <f t="shared" si="6"/>
        <v>0</v>
      </c>
      <c r="G401" s="82"/>
      <c r="H401" s="82"/>
      <c r="I401" s="83"/>
    </row>
    <row r="402" spans="1:9">
      <c r="A402" s="18"/>
      <c r="B402" s="19"/>
      <c r="C402" s="21"/>
      <c r="D402" s="94"/>
      <c r="E402" s="77"/>
      <c r="F402" s="55">
        <f t="shared" si="6"/>
        <v>0</v>
      </c>
      <c r="G402" s="82"/>
      <c r="H402" s="82"/>
      <c r="I402" s="83"/>
    </row>
    <row r="403" spans="1:9">
      <c r="A403" s="18"/>
      <c r="B403" s="19"/>
      <c r="C403" s="21"/>
      <c r="D403" s="94"/>
      <c r="E403" s="77"/>
      <c r="F403" s="55">
        <f t="shared" si="6"/>
        <v>0</v>
      </c>
      <c r="G403" s="82"/>
      <c r="H403" s="82"/>
      <c r="I403" s="83"/>
    </row>
    <row r="404" spans="1:9">
      <c r="A404" s="18"/>
      <c r="B404" s="19"/>
      <c r="C404" s="21"/>
      <c r="D404" s="94"/>
      <c r="E404" s="77"/>
      <c r="F404" s="55">
        <f t="shared" si="6"/>
        <v>0</v>
      </c>
      <c r="G404" s="82"/>
      <c r="H404" s="82"/>
      <c r="I404" s="83"/>
    </row>
    <row r="405" spans="1:9">
      <c r="A405" s="18"/>
      <c r="B405" s="19"/>
      <c r="C405" s="21"/>
      <c r="D405" s="94"/>
      <c r="E405" s="77"/>
      <c r="F405" s="55">
        <f t="shared" si="6"/>
        <v>0</v>
      </c>
      <c r="G405" s="82"/>
      <c r="H405" s="82"/>
      <c r="I405" s="83"/>
    </row>
    <row r="406" spans="1:9">
      <c r="A406" s="18"/>
      <c r="B406" s="19"/>
      <c r="C406" s="21"/>
      <c r="D406" s="94"/>
      <c r="E406" s="77"/>
      <c r="F406" s="55">
        <f t="shared" si="6"/>
        <v>0</v>
      </c>
      <c r="G406" s="82"/>
      <c r="H406" s="82"/>
      <c r="I406" s="83"/>
    </row>
    <row r="407" spans="1:9">
      <c r="A407" s="18"/>
      <c r="B407" s="19"/>
      <c r="C407" s="21"/>
      <c r="D407" s="94"/>
      <c r="E407" s="77"/>
      <c r="F407" s="55">
        <f t="shared" si="6"/>
        <v>0</v>
      </c>
      <c r="G407" s="82"/>
      <c r="H407" s="82"/>
      <c r="I407" s="83"/>
    </row>
    <row r="408" spans="1:9">
      <c r="A408" s="18"/>
      <c r="B408" s="19"/>
      <c r="C408" s="21"/>
      <c r="D408" s="94"/>
      <c r="E408" s="77"/>
      <c r="F408" s="55">
        <f t="shared" si="6"/>
        <v>0</v>
      </c>
      <c r="G408" s="82"/>
      <c r="H408" s="82"/>
      <c r="I408" s="83"/>
    </row>
    <row r="409" spans="1:9">
      <c r="A409" s="18"/>
      <c r="B409" s="19"/>
      <c r="C409" s="21"/>
      <c r="D409" s="94"/>
      <c r="E409" s="77"/>
      <c r="F409" s="55">
        <f t="shared" si="6"/>
        <v>0</v>
      </c>
      <c r="G409" s="82"/>
      <c r="H409" s="82"/>
      <c r="I409" s="83"/>
    </row>
    <row r="410" spans="1:9">
      <c r="A410" s="18"/>
      <c r="B410" s="19"/>
      <c r="C410" s="21"/>
      <c r="D410" s="94"/>
      <c r="E410" s="77"/>
      <c r="F410" s="55">
        <f t="shared" si="6"/>
        <v>0</v>
      </c>
      <c r="G410" s="82"/>
      <c r="H410" s="82"/>
      <c r="I410" s="83"/>
    </row>
    <row r="411" spans="1:9">
      <c r="A411" s="18"/>
      <c r="B411" s="19"/>
      <c r="C411" s="21"/>
      <c r="D411" s="94"/>
      <c r="E411" s="77"/>
      <c r="F411" s="55">
        <f t="shared" si="6"/>
        <v>0</v>
      </c>
      <c r="G411" s="82"/>
      <c r="H411" s="82"/>
      <c r="I411" s="83"/>
    </row>
    <row r="412" spans="1:9">
      <c r="A412" s="18"/>
      <c r="B412" s="19"/>
      <c r="C412" s="21"/>
      <c r="D412" s="94"/>
      <c r="E412" s="77"/>
      <c r="F412" s="55">
        <f t="shared" si="6"/>
        <v>0</v>
      </c>
      <c r="G412" s="82"/>
      <c r="H412" s="82"/>
      <c r="I412" s="83"/>
    </row>
    <row r="413" spans="1:9">
      <c r="A413" s="18"/>
      <c r="B413" s="19"/>
      <c r="C413" s="21"/>
      <c r="D413" s="94"/>
      <c r="E413" s="77"/>
      <c r="F413" s="55">
        <f t="shared" si="6"/>
        <v>0</v>
      </c>
      <c r="G413" s="82"/>
      <c r="H413" s="82"/>
      <c r="I413" s="83"/>
    </row>
    <row r="414" spans="1:9">
      <c r="A414" s="18"/>
      <c r="B414" s="19"/>
      <c r="C414" s="21"/>
      <c r="D414" s="94"/>
      <c r="E414" s="77"/>
      <c r="F414" s="55">
        <f t="shared" si="6"/>
        <v>0</v>
      </c>
      <c r="G414" s="82"/>
      <c r="H414" s="82"/>
      <c r="I414" s="83"/>
    </row>
    <row r="415" spans="1:9">
      <c r="A415" s="18"/>
      <c r="B415" s="19"/>
      <c r="C415" s="21"/>
      <c r="D415" s="94"/>
      <c r="E415" s="77"/>
      <c r="F415" s="55">
        <f t="shared" si="6"/>
        <v>0</v>
      </c>
      <c r="G415" s="82"/>
      <c r="H415" s="82"/>
      <c r="I415" s="83"/>
    </row>
    <row r="416" spans="1:9">
      <c r="A416" s="18"/>
      <c r="B416" s="19"/>
      <c r="C416" s="21"/>
      <c r="D416" s="94"/>
      <c r="E416" s="77"/>
      <c r="F416" s="55">
        <f t="shared" si="6"/>
        <v>0</v>
      </c>
      <c r="G416" s="82"/>
      <c r="H416" s="82"/>
      <c r="I416" s="83"/>
    </row>
    <row r="417" spans="1:9">
      <c r="A417" s="18"/>
      <c r="B417" s="19"/>
      <c r="C417" s="21"/>
      <c r="D417" s="94"/>
      <c r="E417" s="77"/>
      <c r="F417" s="55">
        <f t="shared" si="6"/>
        <v>0</v>
      </c>
      <c r="G417" s="82"/>
      <c r="H417" s="82"/>
      <c r="I417" s="83"/>
    </row>
    <row r="418" spans="1:9">
      <c r="A418" s="18"/>
      <c r="B418" s="19"/>
      <c r="C418" s="21"/>
      <c r="D418" s="94"/>
      <c r="E418" s="77"/>
      <c r="F418" s="55">
        <f t="shared" si="6"/>
        <v>0</v>
      </c>
      <c r="G418" s="82"/>
      <c r="H418" s="82"/>
      <c r="I418" s="83"/>
    </row>
    <row r="419" spans="1:9">
      <c r="A419" s="18"/>
      <c r="B419" s="19"/>
      <c r="C419" s="21"/>
      <c r="D419" s="94"/>
      <c r="E419" s="77"/>
      <c r="F419" s="55">
        <f t="shared" si="6"/>
        <v>0</v>
      </c>
      <c r="G419" s="82"/>
      <c r="H419" s="82"/>
      <c r="I419" s="83"/>
    </row>
    <row r="420" spans="1:9">
      <c r="A420" s="18"/>
      <c r="B420" s="19"/>
      <c r="C420" s="21"/>
      <c r="D420" s="94"/>
      <c r="E420" s="77"/>
      <c r="F420" s="55">
        <f t="shared" si="6"/>
        <v>0</v>
      </c>
      <c r="G420" s="82"/>
      <c r="H420" s="82"/>
      <c r="I420" s="83"/>
    </row>
    <row r="421" spans="1:9">
      <c r="A421" s="18"/>
      <c r="B421" s="19"/>
      <c r="C421" s="21"/>
      <c r="D421" s="94"/>
      <c r="E421" s="77"/>
      <c r="F421" s="55">
        <f t="shared" si="6"/>
        <v>0</v>
      </c>
      <c r="G421" s="82"/>
      <c r="H421" s="82"/>
      <c r="I421" s="83"/>
    </row>
    <row r="422" spans="1:9">
      <c r="A422" s="18"/>
      <c r="B422" s="19"/>
      <c r="C422" s="21"/>
      <c r="D422" s="94"/>
      <c r="E422" s="77"/>
      <c r="F422" s="55">
        <f t="shared" si="6"/>
        <v>0</v>
      </c>
      <c r="G422" s="82"/>
      <c r="H422" s="82"/>
      <c r="I422" s="83"/>
    </row>
    <row r="423" spans="1:9">
      <c r="A423" s="18"/>
      <c r="B423" s="19"/>
      <c r="C423" s="21"/>
      <c r="D423" s="94"/>
      <c r="E423" s="77"/>
      <c r="F423" s="55">
        <f t="shared" si="6"/>
        <v>0</v>
      </c>
      <c r="G423" s="82"/>
      <c r="H423" s="82"/>
      <c r="I423" s="83"/>
    </row>
    <row r="424" spans="1:9">
      <c r="A424" s="18"/>
      <c r="B424" s="19"/>
      <c r="C424" s="21"/>
      <c r="D424" s="94"/>
      <c r="E424" s="77"/>
      <c r="F424" s="55">
        <f t="shared" si="6"/>
        <v>0</v>
      </c>
      <c r="G424" s="82"/>
      <c r="H424" s="82"/>
      <c r="I424" s="83"/>
    </row>
    <row r="425" spans="1:9">
      <c r="A425" s="18"/>
      <c r="B425" s="19"/>
      <c r="C425" s="21"/>
      <c r="D425" s="94"/>
      <c r="E425" s="77"/>
      <c r="F425" s="55">
        <f t="shared" si="6"/>
        <v>0</v>
      </c>
      <c r="G425" s="82"/>
      <c r="H425" s="82"/>
      <c r="I425" s="83"/>
    </row>
    <row r="426" spans="1:9">
      <c r="A426" s="18"/>
      <c r="B426" s="19"/>
      <c r="C426" s="21"/>
      <c r="D426" s="94"/>
      <c r="E426" s="77"/>
      <c r="F426" s="55">
        <f t="shared" si="6"/>
        <v>0</v>
      </c>
      <c r="G426" s="82"/>
      <c r="H426" s="82"/>
      <c r="I426" s="83"/>
    </row>
    <row r="427" spans="1:9">
      <c r="A427" s="18"/>
      <c r="B427" s="19"/>
      <c r="C427" s="21"/>
      <c r="D427" s="94"/>
      <c r="E427" s="77"/>
      <c r="F427" s="55">
        <f t="shared" si="6"/>
        <v>0</v>
      </c>
      <c r="G427" s="82"/>
      <c r="H427" s="82"/>
      <c r="I427" s="83"/>
    </row>
    <row r="428" spans="1:9">
      <c r="A428" s="18"/>
      <c r="B428" s="19"/>
      <c r="C428" s="21"/>
      <c r="D428" s="94"/>
      <c r="E428" s="77"/>
      <c r="F428" s="55">
        <f t="shared" si="6"/>
        <v>0</v>
      </c>
      <c r="G428" s="82"/>
      <c r="H428" s="82"/>
      <c r="I428" s="83"/>
    </row>
    <row r="429" spans="1:9">
      <c r="A429" s="18"/>
      <c r="B429" s="19"/>
      <c r="C429" s="21"/>
      <c r="D429" s="94"/>
      <c r="E429" s="77"/>
      <c r="F429" s="55">
        <f t="shared" si="6"/>
        <v>0</v>
      </c>
      <c r="G429" s="82"/>
      <c r="H429" s="82"/>
      <c r="I429" s="83"/>
    </row>
    <row r="430" spans="1:9">
      <c r="A430" s="18"/>
      <c r="B430" s="19"/>
      <c r="C430" s="21"/>
      <c r="D430" s="94"/>
      <c r="E430" s="77"/>
      <c r="F430" s="55">
        <f t="shared" si="6"/>
        <v>0</v>
      </c>
      <c r="G430" s="82"/>
      <c r="H430" s="82"/>
      <c r="I430" s="83"/>
    </row>
    <row r="431" spans="1:9">
      <c r="A431" s="18"/>
      <c r="B431" s="19"/>
      <c r="C431" s="21"/>
      <c r="D431" s="94"/>
      <c r="E431" s="77"/>
      <c r="F431" s="55">
        <f t="shared" si="6"/>
        <v>0</v>
      </c>
      <c r="G431" s="82"/>
      <c r="H431" s="82"/>
      <c r="I431" s="83"/>
    </row>
    <row r="432" spans="1:9">
      <c r="A432" s="18"/>
      <c r="B432" s="19"/>
      <c r="C432" s="21"/>
      <c r="D432" s="94"/>
      <c r="E432" s="77"/>
      <c r="F432" s="55">
        <f t="shared" si="6"/>
        <v>0</v>
      </c>
      <c r="G432" s="82"/>
      <c r="H432" s="82"/>
      <c r="I432" s="83"/>
    </row>
    <row r="433" spans="1:9">
      <c r="A433" s="18"/>
      <c r="B433" s="19"/>
      <c r="C433" s="21"/>
      <c r="D433" s="94"/>
      <c r="E433" s="77"/>
      <c r="F433" s="55">
        <f t="shared" si="6"/>
        <v>0</v>
      </c>
      <c r="G433" s="82"/>
      <c r="H433" s="82"/>
      <c r="I433" s="83"/>
    </row>
    <row r="434" spans="1:9">
      <c r="A434" s="18"/>
      <c r="B434" s="19"/>
      <c r="C434" s="21"/>
      <c r="D434" s="94"/>
      <c r="E434" s="77"/>
      <c r="F434" s="55">
        <f t="shared" si="6"/>
        <v>0</v>
      </c>
      <c r="G434" s="82"/>
      <c r="H434" s="82"/>
      <c r="I434" s="83"/>
    </row>
    <row r="435" spans="1:9">
      <c r="A435" s="18"/>
      <c r="B435" s="19"/>
      <c r="C435" s="21"/>
      <c r="D435" s="94"/>
      <c r="E435" s="77"/>
      <c r="F435" s="55">
        <f t="shared" si="6"/>
        <v>0</v>
      </c>
      <c r="G435" s="82"/>
      <c r="H435" s="82"/>
      <c r="I435" s="83"/>
    </row>
    <row r="436" spans="1:9">
      <c r="A436" s="18"/>
      <c r="B436" s="19"/>
      <c r="C436" s="21"/>
      <c r="D436" s="94"/>
      <c r="E436" s="77"/>
      <c r="F436" s="55">
        <f t="shared" si="6"/>
        <v>0</v>
      </c>
      <c r="G436" s="82"/>
      <c r="H436" s="82"/>
      <c r="I436" s="83"/>
    </row>
    <row r="437" spans="1:9">
      <c r="A437" s="18"/>
      <c r="B437" s="19"/>
      <c r="C437" s="21"/>
      <c r="D437" s="94"/>
      <c r="E437" s="77"/>
      <c r="F437" s="55">
        <f t="shared" si="6"/>
        <v>0</v>
      </c>
      <c r="G437" s="82"/>
      <c r="H437" s="82"/>
      <c r="I437" s="83"/>
    </row>
    <row r="438" spans="1:9">
      <c r="A438" s="18"/>
      <c r="B438" s="19"/>
      <c r="C438" s="21"/>
      <c r="D438" s="94"/>
      <c r="E438" s="77"/>
      <c r="F438" s="55">
        <f t="shared" si="6"/>
        <v>0</v>
      </c>
      <c r="G438" s="82"/>
      <c r="H438" s="82"/>
      <c r="I438" s="83"/>
    </row>
    <row r="439" spans="1:9">
      <c r="A439" s="18"/>
      <c r="B439" s="19"/>
      <c r="C439" s="21"/>
      <c r="D439" s="94"/>
      <c r="E439" s="77"/>
      <c r="F439" s="55">
        <f t="shared" si="6"/>
        <v>0</v>
      </c>
      <c r="G439" s="82"/>
      <c r="H439" s="82"/>
      <c r="I439" s="83"/>
    </row>
    <row r="440" spans="1:9">
      <c r="A440" s="18"/>
      <c r="B440" s="19"/>
      <c r="C440" s="21"/>
      <c r="D440" s="94"/>
      <c r="E440" s="77"/>
      <c r="F440" s="55">
        <f t="shared" si="6"/>
        <v>0</v>
      </c>
      <c r="G440" s="82"/>
      <c r="H440" s="82"/>
      <c r="I440" s="83"/>
    </row>
    <row r="441" spans="1:9">
      <c r="A441" s="18"/>
      <c r="B441" s="19"/>
      <c r="C441" s="21"/>
      <c r="D441" s="94"/>
      <c r="E441" s="77"/>
      <c r="F441" s="55">
        <f t="shared" si="6"/>
        <v>0</v>
      </c>
      <c r="G441" s="82"/>
      <c r="H441" s="82"/>
      <c r="I441" s="83"/>
    </row>
    <row r="442" spans="1:9">
      <c r="A442" s="18"/>
      <c r="B442" s="19"/>
      <c r="C442" s="21"/>
      <c r="D442" s="94"/>
      <c r="E442" s="77"/>
      <c r="F442" s="55">
        <f t="shared" si="6"/>
        <v>0</v>
      </c>
      <c r="G442" s="82"/>
      <c r="H442" s="82"/>
      <c r="I442" s="83"/>
    </row>
    <row r="443" spans="1:9">
      <c r="A443" s="18"/>
      <c r="B443" s="19"/>
      <c r="C443" s="21"/>
      <c r="D443" s="94"/>
      <c r="E443" s="77"/>
      <c r="F443" s="55">
        <f t="shared" si="6"/>
        <v>0</v>
      </c>
      <c r="G443" s="82"/>
      <c r="H443" s="82"/>
      <c r="I443" s="83"/>
    </row>
    <row r="444" spans="1:9">
      <c r="A444" s="18"/>
      <c r="B444" s="19"/>
      <c r="C444" s="21"/>
      <c r="D444" s="94"/>
      <c r="E444" s="77"/>
      <c r="F444" s="55">
        <f t="shared" si="6"/>
        <v>0</v>
      </c>
      <c r="G444" s="82"/>
      <c r="H444" s="82"/>
      <c r="I444" s="83"/>
    </row>
    <row r="445" spans="1:9">
      <c r="A445" s="18"/>
      <c r="B445" s="19"/>
      <c r="C445" s="21"/>
      <c r="D445" s="94"/>
      <c r="E445" s="77"/>
      <c r="F445" s="55">
        <f t="shared" si="6"/>
        <v>0</v>
      </c>
      <c r="G445" s="82"/>
      <c r="H445" s="82"/>
      <c r="I445" s="83"/>
    </row>
    <row r="446" spans="1:9">
      <c r="A446" s="18"/>
      <c r="B446" s="19"/>
      <c r="C446" s="21"/>
      <c r="D446" s="94"/>
      <c r="E446" s="77"/>
      <c r="F446" s="55">
        <f t="shared" si="6"/>
        <v>0</v>
      </c>
      <c r="G446" s="82"/>
      <c r="H446" s="82"/>
      <c r="I446" s="83"/>
    </row>
    <row r="447" spans="1:9">
      <c r="A447" s="18"/>
      <c r="B447" s="19"/>
      <c r="C447" s="21"/>
      <c r="D447" s="94"/>
      <c r="E447" s="77"/>
      <c r="F447" s="55">
        <f t="shared" si="6"/>
        <v>0</v>
      </c>
      <c r="G447" s="82"/>
      <c r="H447" s="82"/>
      <c r="I447" s="83"/>
    </row>
    <row r="448" spans="1:9">
      <c r="A448" s="18"/>
      <c r="B448" s="19"/>
      <c r="C448" s="21"/>
      <c r="D448" s="94"/>
      <c r="E448" s="77"/>
      <c r="F448" s="55">
        <f t="shared" si="6"/>
        <v>0</v>
      </c>
      <c r="G448" s="82"/>
      <c r="H448" s="82"/>
      <c r="I448" s="83"/>
    </row>
    <row r="449" spans="1:9">
      <c r="A449" s="18"/>
      <c r="B449" s="19"/>
      <c r="C449" s="21"/>
      <c r="D449" s="94"/>
      <c r="E449" s="77"/>
      <c r="F449" s="55">
        <f t="shared" si="6"/>
        <v>0</v>
      </c>
      <c r="G449" s="82"/>
      <c r="H449" s="82"/>
      <c r="I449" s="83"/>
    </row>
    <row r="450" spans="1:9">
      <c r="A450" s="18"/>
      <c r="B450" s="19"/>
      <c r="C450" s="21"/>
      <c r="D450" s="94"/>
      <c r="E450" s="77"/>
      <c r="F450" s="55">
        <f t="shared" si="6"/>
        <v>0</v>
      </c>
      <c r="G450" s="82"/>
      <c r="H450" s="82"/>
      <c r="I450" s="83"/>
    </row>
    <row r="451" spans="1:9">
      <c r="A451" s="18"/>
      <c r="B451" s="19"/>
      <c r="C451" s="21"/>
      <c r="D451" s="94"/>
      <c r="E451" s="77"/>
      <c r="F451" s="55">
        <f t="shared" si="6"/>
        <v>0</v>
      </c>
      <c r="G451" s="82"/>
      <c r="H451" s="82"/>
      <c r="I451" s="83"/>
    </row>
    <row r="452" spans="1:9">
      <c r="A452" s="18"/>
      <c r="B452" s="19"/>
      <c r="C452" s="21"/>
      <c r="D452" s="94"/>
      <c r="E452" s="77"/>
      <c r="F452" s="55">
        <f t="shared" si="6"/>
        <v>0</v>
      </c>
      <c r="G452" s="82"/>
      <c r="H452" s="82"/>
      <c r="I452" s="83"/>
    </row>
    <row r="453" spans="1:9">
      <c r="A453" s="18"/>
      <c r="B453" s="19"/>
      <c r="C453" s="21"/>
      <c r="D453" s="94"/>
      <c r="E453" s="77"/>
      <c r="F453" s="55">
        <f t="shared" si="6"/>
        <v>0</v>
      </c>
      <c r="G453" s="82"/>
      <c r="H453" s="82"/>
      <c r="I453" s="83"/>
    </row>
    <row r="454" spans="1:9">
      <c r="A454" s="18"/>
      <c r="B454" s="19"/>
      <c r="C454" s="21"/>
      <c r="D454" s="94"/>
      <c r="E454" s="77"/>
      <c r="F454" s="55">
        <f t="shared" si="6"/>
        <v>0</v>
      </c>
      <c r="G454" s="82"/>
      <c r="H454" s="82"/>
      <c r="I454" s="83"/>
    </row>
    <row r="455" spans="1:9">
      <c r="A455" s="18"/>
      <c r="B455" s="19"/>
      <c r="C455" s="21"/>
      <c r="D455" s="94"/>
      <c r="E455" s="77"/>
      <c r="F455" s="55">
        <f t="shared" si="6"/>
        <v>0</v>
      </c>
      <c r="G455" s="82"/>
      <c r="H455" s="82"/>
      <c r="I455" s="83"/>
    </row>
    <row r="456" spans="1:9">
      <c r="A456" s="18"/>
      <c r="B456" s="19"/>
      <c r="C456" s="21"/>
      <c r="D456" s="94"/>
      <c r="E456" s="77"/>
      <c r="F456" s="55">
        <f t="shared" si="6"/>
        <v>0</v>
      </c>
      <c r="G456" s="82"/>
      <c r="H456" s="82"/>
      <c r="I456" s="83"/>
    </row>
    <row r="457" spans="1:9">
      <c r="A457" s="18"/>
      <c r="B457" s="19"/>
      <c r="C457" s="21"/>
      <c r="D457" s="94"/>
      <c r="E457" s="77"/>
      <c r="F457" s="55">
        <f t="shared" si="6"/>
        <v>0</v>
      </c>
      <c r="G457" s="82"/>
      <c r="H457" s="82"/>
      <c r="I457" s="83"/>
    </row>
    <row r="458" spans="1:9">
      <c r="A458" s="18"/>
      <c r="B458" s="19"/>
      <c r="C458" s="21"/>
      <c r="D458" s="94"/>
      <c r="E458" s="77"/>
      <c r="F458" s="55">
        <f t="shared" si="6"/>
        <v>0</v>
      </c>
      <c r="G458" s="82"/>
      <c r="H458" s="82"/>
      <c r="I458" s="83"/>
    </row>
    <row r="459" spans="1:9">
      <c r="A459" s="18"/>
      <c r="B459" s="19"/>
      <c r="C459" s="21"/>
      <c r="D459" s="94"/>
      <c r="E459" s="77"/>
      <c r="F459" s="55">
        <f t="shared" si="6"/>
        <v>0</v>
      </c>
      <c r="G459" s="82"/>
      <c r="H459" s="82"/>
      <c r="I459" s="83"/>
    </row>
    <row r="460" spans="1:9">
      <c r="A460" s="18"/>
      <c r="B460" s="19"/>
      <c r="C460" s="21"/>
      <c r="D460" s="94"/>
      <c r="E460" s="77"/>
      <c r="F460" s="55">
        <f t="shared" ref="F460:F468" si="7">SUM(G460:I460)</f>
        <v>0</v>
      </c>
      <c r="G460" s="82"/>
      <c r="H460" s="82"/>
      <c r="I460" s="83"/>
    </row>
    <row r="461" spans="1:9">
      <c r="A461" s="18"/>
      <c r="B461" s="19"/>
      <c r="C461" s="21"/>
      <c r="D461" s="94"/>
      <c r="E461" s="77"/>
      <c r="F461" s="55">
        <f t="shared" si="7"/>
        <v>0</v>
      </c>
      <c r="G461" s="82"/>
      <c r="H461" s="82"/>
      <c r="I461" s="83"/>
    </row>
    <row r="462" spans="1:9">
      <c r="A462" s="18"/>
      <c r="B462" s="19"/>
      <c r="C462" s="21"/>
      <c r="D462" s="94"/>
      <c r="E462" s="77"/>
      <c r="F462" s="55">
        <f t="shared" si="7"/>
        <v>0</v>
      </c>
      <c r="G462" s="82"/>
      <c r="H462" s="82"/>
      <c r="I462" s="83"/>
    </row>
    <row r="463" spans="1:9">
      <c r="A463" s="18"/>
      <c r="B463" s="19"/>
      <c r="C463" s="21"/>
      <c r="D463" s="94"/>
      <c r="E463" s="77"/>
      <c r="F463" s="55">
        <f t="shared" si="7"/>
        <v>0</v>
      </c>
      <c r="G463" s="82"/>
      <c r="H463" s="82"/>
      <c r="I463" s="83"/>
    </row>
    <row r="464" spans="1:9">
      <c r="A464" s="18"/>
      <c r="B464" s="19"/>
      <c r="C464" s="21"/>
      <c r="D464" s="94"/>
      <c r="E464" s="77"/>
      <c r="F464" s="55">
        <f t="shared" si="7"/>
        <v>0</v>
      </c>
      <c r="G464" s="82"/>
      <c r="H464" s="82"/>
      <c r="I464" s="83"/>
    </row>
    <row r="465" spans="1:9">
      <c r="A465" s="18"/>
      <c r="B465" s="19"/>
      <c r="C465" s="21"/>
      <c r="D465" s="94"/>
      <c r="E465" s="77"/>
      <c r="F465" s="55">
        <f t="shared" si="7"/>
        <v>0</v>
      </c>
      <c r="G465" s="82"/>
      <c r="H465" s="82"/>
      <c r="I465" s="83"/>
    </row>
    <row r="466" spans="1:9">
      <c r="A466" s="18"/>
      <c r="B466" s="19"/>
      <c r="C466" s="21"/>
      <c r="D466" s="94"/>
      <c r="E466" s="77"/>
      <c r="F466" s="55">
        <f t="shared" si="7"/>
        <v>0</v>
      </c>
      <c r="G466" s="82"/>
      <c r="H466" s="82"/>
      <c r="I466" s="83"/>
    </row>
    <row r="467" spans="1:9">
      <c r="A467" s="18"/>
      <c r="B467" s="19"/>
      <c r="C467" s="21"/>
      <c r="D467" s="94"/>
      <c r="E467" s="77"/>
      <c r="F467" s="55">
        <f t="shared" si="7"/>
        <v>0</v>
      </c>
      <c r="G467" s="82"/>
      <c r="H467" s="82"/>
      <c r="I467" s="83"/>
    </row>
    <row r="468" spans="1:9">
      <c r="A468" s="18"/>
      <c r="B468" s="19"/>
      <c r="C468" s="21"/>
      <c r="D468" s="94"/>
      <c r="E468" s="77"/>
      <c r="F468" s="55">
        <f t="shared" si="7"/>
        <v>0</v>
      </c>
      <c r="G468" s="82"/>
      <c r="H468" s="82"/>
      <c r="I468" s="83"/>
    </row>
    <row r="469" spans="1:9">
      <c r="A469" s="18"/>
      <c r="B469" s="19"/>
      <c r="C469" s="21"/>
      <c r="D469" s="94"/>
      <c r="E469" s="77"/>
      <c r="F469" s="55">
        <f>SUM(G469:I469)</f>
        <v>0</v>
      </c>
      <c r="G469" s="82"/>
      <c r="H469" s="82"/>
      <c r="I469" s="83"/>
    </row>
    <row r="470" spans="1:9">
      <c r="A470" s="18"/>
      <c r="B470" s="19"/>
      <c r="C470" s="21"/>
      <c r="D470" s="94"/>
      <c r="E470" s="77"/>
      <c r="F470" s="55">
        <f t="shared" ref="F470:F533" si="8">SUM(G470:I470)</f>
        <v>0</v>
      </c>
      <c r="G470" s="82"/>
      <c r="H470" s="82"/>
      <c r="I470" s="83"/>
    </row>
    <row r="471" spans="1:9">
      <c r="A471" s="18"/>
      <c r="B471" s="19"/>
      <c r="C471" s="21"/>
      <c r="D471" s="94"/>
      <c r="E471" s="77"/>
      <c r="F471" s="55">
        <f t="shared" si="8"/>
        <v>0</v>
      </c>
      <c r="G471" s="82"/>
      <c r="H471" s="82"/>
      <c r="I471" s="83"/>
    </row>
    <row r="472" spans="1:9">
      <c r="A472" s="18"/>
      <c r="B472" s="19"/>
      <c r="C472" s="21"/>
      <c r="D472" s="94"/>
      <c r="E472" s="77"/>
      <c r="F472" s="55">
        <f t="shared" si="8"/>
        <v>0</v>
      </c>
      <c r="G472" s="82"/>
      <c r="H472" s="82"/>
      <c r="I472" s="83"/>
    </row>
    <row r="473" spans="1:9">
      <c r="A473" s="18"/>
      <c r="B473" s="19"/>
      <c r="C473" s="21"/>
      <c r="D473" s="94"/>
      <c r="E473" s="77"/>
      <c r="F473" s="55">
        <f t="shared" si="8"/>
        <v>0</v>
      </c>
      <c r="G473" s="82"/>
      <c r="H473" s="82"/>
      <c r="I473" s="83"/>
    </row>
    <row r="474" spans="1:9">
      <c r="A474" s="18"/>
      <c r="B474" s="19"/>
      <c r="C474" s="21"/>
      <c r="D474" s="94"/>
      <c r="E474" s="77"/>
      <c r="F474" s="55">
        <f t="shared" si="8"/>
        <v>0</v>
      </c>
      <c r="G474" s="82"/>
      <c r="H474" s="82"/>
      <c r="I474" s="83"/>
    </row>
    <row r="475" spans="1:9">
      <c r="A475" s="18"/>
      <c r="B475" s="19"/>
      <c r="C475" s="21"/>
      <c r="D475" s="94"/>
      <c r="E475" s="77"/>
      <c r="F475" s="55">
        <f t="shared" si="8"/>
        <v>0</v>
      </c>
      <c r="G475" s="82"/>
      <c r="H475" s="82"/>
      <c r="I475" s="83"/>
    </row>
    <row r="476" spans="1:9">
      <c r="A476" s="18"/>
      <c r="B476" s="19"/>
      <c r="C476" s="21"/>
      <c r="D476" s="94"/>
      <c r="E476" s="77"/>
      <c r="F476" s="55">
        <f t="shared" si="8"/>
        <v>0</v>
      </c>
      <c r="G476" s="82"/>
      <c r="H476" s="82"/>
      <c r="I476" s="83"/>
    </row>
    <row r="477" spans="1:9">
      <c r="A477" s="18"/>
      <c r="B477" s="19"/>
      <c r="C477" s="21"/>
      <c r="D477" s="94"/>
      <c r="E477" s="77"/>
      <c r="F477" s="55">
        <f t="shared" si="8"/>
        <v>0</v>
      </c>
      <c r="G477" s="82"/>
      <c r="H477" s="82"/>
      <c r="I477" s="83"/>
    </row>
    <row r="478" spans="1:9">
      <c r="A478" s="18"/>
      <c r="B478" s="19"/>
      <c r="C478" s="21"/>
      <c r="D478" s="94"/>
      <c r="E478" s="77"/>
      <c r="F478" s="55">
        <f t="shared" si="8"/>
        <v>0</v>
      </c>
      <c r="G478" s="82"/>
      <c r="H478" s="82"/>
      <c r="I478" s="83"/>
    </row>
    <row r="479" spans="1:9">
      <c r="A479" s="18"/>
      <c r="B479" s="19"/>
      <c r="C479" s="21"/>
      <c r="D479" s="94"/>
      <c r="E479" s="77"/>
      <c r="F479" s="55">
        <f t="shared" si="8"/>
        <v>0</v>
      </c>
      <c r="G479" s="82"/>
      <c r="H479" s="82"/>
      <c r="I479" s="83"/>
    </row>
    <row r="480" spans="1:9">
      <c r="A480" s="18"/>
      <c r="B480" s="19"/>
      <c r="C480" s="21"/>
      <c r="D480" s="94"/>
      <c r="E480" s="77"/>
      <c r="F480" s="55">
        <f t="shared" si="8"/>
        <v>0</v>
      </c>
      <c r="G480" s="82"/>
      <c r="H480" s="82"/>
      <c r="I480" s="83"/>
    </row>
    <row r="481" spans="1:9">
      <c r="A481" s="18"/>
      <c r="B481" s="19"/>
      <c r="C481" s="21"/>
      <c r="D481" s="94"/>
      <c r="E481" s="77"/>
      <c r="F481" s="55">
        <f t="shared" si="8"/>
        <v>0</v>
      </c>
      <c r="G481" s="82"/>
      <c r="H481" s="82"/>
      <c r="I481" s="83"/>
    </row>
    <row r="482" spans="1:9">
      <c r="A482" s="18"/>
      <c r="B482" s="19"/>
      <c r="C482" s="21"/>
      <c r="D482" s="94"/>
      <c r="E482" s="77"/>
      <c r="F482" s="55">
        <f t="shared" si="8"/>
        <v>0</v>
      </c>
      <c r="G482" s="82"/>
      <c r="H482" s="82"/>
      <c r="I482" s="83"/>
    </row>
    <row r="483" spans="1:9">
      <c r="A483" s="18"/>
      <c r="B483" s="19"/>
      <c r="C483" s="21"/>
      <c r="D483" s="94"/>
      <c r="E483" s="77"/>
      <c r="F483" s="55">
        <f t="shared" si="8"/>
        <v>0</v>
      </c>
      <c r="G483" s="82"/>
      <c r="H483" s="82"/>
      <c r="I483" s="83"/>
    </row>
    <row r="484" spans="1:9">
      <c r="A484" s="18"/>
      <c r="B484" s="19"/>
      <c r="C484" s="21"/>
      <c r="D484" s="94"/>
      <c r="E484" s="77"/>
      <c r="F484" s="55">
        <f t="shared" si="8"/>
        <v>0</v>
      </c>
      <c r="G484" s="82"/>
      <c r="H484" s="82"/>
      <c r="I484" s="83"/>
    </row>
    <row r="485" spans="1:9">
      <c r="A485" s="18"/>
      <c r="B485" s="19"/>
      <c r="C485" s="21"/>
      <c r="D485" s="94"/>
      <c r="E485" s="77"/>
      <c r="F485" s="55">
        <f t="shared" si="8"/>
        <v>0</v>
      </c>
      <c r="G485" s="82"/>
      <c r="H485" s="82"/>
      <c r="I485" s="83"/>
    </row>
    <row r="486" spans="1:9">
      <c r="A486" s="18"/>
      <c r="B486" s="19"/>
      <c r="C486" s="21"/>
      <c r="D486" s="94"/>
      <c r="E486" s="77"/>
      <c r="F486" s="55">
        <f t="shared" si="8"/>
        <v>0</v>
      </c>
      <c r="G486" s="82"/>
      <c r="H486" s="82"/>
      <c r="I486" s="83"/>
    </row>
    <row r="487" spans="1:9">
      <c r="A487" s="18"/>
      <c r="B487" s="19"/>
      <c r="C487" s="21"/>
      <c r="D487" s="94"/>
      <c r="E487" s="77"/>
      <c r="F487" s="55">
        <f t="shared" si="8"/>
        <v>0</v>
      </c>
      <c r="G487" s="82"/>
      <c r="H487" s="82"/>
      <c r="I487" s="83"/>
    </row>
    <row r="488" spans="1:9">
      <c r="A488" s="18"/>
      <c r="B488" s="19"/>
      <c r="C488" s="21"/>
      <c r="D488" s="94"/>
      <c r="E488" s="77"/>
      <c r="F488" s="55">
        <f t="shared" si="8"/>
        <v>0</v>
      </c>
      <c r="G488" s="82"/>
      <c r="H488" s="82"/>
      <c r="I488" s="83"/>
    </row>
    <row r="489" spans="1:9">
      <c r="A489" s="18"/>
      <c r="B489" s="19"/>
      <c r="C489" s="21"/>
      <c r="D489" s="94"/>
      <c r="E489" s="77"/>
      <c r="F489" s="55">
        <f t="shared" si="8"/>
        <v>0</v>
      </c>
      <c r="G489" s="82"/>
      <c r="H489" s="82"/>
      <c r="I489" s="83"/>
    </row>
    <row r="490" spans="1:9">
      <c r="A490" s="18"/>
      <c r="B490" s="19"/>
      <c r="C490" s="21"/>
      <c r="D490" s="94"/>
      <c r="E490" s="77"/>
      <c r="F490" s="55">
        <f t="shared" si="8"/>
        <v>0</v>
      </c>
      <c r="G490" s="82"/>
      <c r="H490" s="82"/>
      <c r="I490" s="83"/>
    </row>
    <row r="491" spans="1:9">
      <c r="A491" s="18"/>
      <c r="B491" s="19"/>
      <c r="C491" s="21"/>
      <c r="D491" s="94"/>
      <c r="E491" s="77"/>
      <c r="F491" s="55">
        <f t="shared" si="8"/>
        <v>0</v>
      </c>
      <c r="G491" s="82"/>
      <c r="H491" s="82"/>
      <c r="I491" s="83"/>
    </row>
    <row r="492" spans="1:9">
      <c r="A492" s="18"/>
      <c r="B492" s="19"/>
      <c r="C492" s="21"/>
      <c r="D492" s="94"/>
      <c r="E492" s="77"/>
      <c r="F492" s="55">
        <f t="shared" si="8"/>
        <v>0</v>
      </c>
      <c r="G492" s="82"/>
      <c r="H492" s="82"/>
      <c r="I492" s="83"/>
    </row>
    <row r="493" spans="1:9">
      <c r="A493" s="18"/>
      <c r="B493" s="19"/>
      <c r="C493" s="21"/>
      <c r="D493" s="94"/>
      <c r="E493" s="77"/>
      <c r="F493" s="55">
        <f t="shared" si="8"/>
        <v>0</v>
      </c>
      <c r="G493" s="82"/>
      <c r="H493" s="82"/>
      <c r="I493" s="83"/>
    </row>
    <row r="494" spans="1:9">
      <c r="A494" s="18"/>
      <c r="B494" s="19"/>
      <c r="C494" s="21"/>
      <c r="D494" s="94"/>
      <c r="E494" s="77"/>
      <c r="F494" s="55">
        <f t="shared" si="8"/>
        <v>0</v>
      </c>
      <c r="G494" s="82"/>
      <c r="H494" s="82"/>
      <c r="I494" s="83"/>
    </row>
    <row r="495" spans="1:9">
      <c r="A495" s="18"/>
      <c r="B495" s="19"/>
      <c r="C495" s="21"/>
      <c r="D495" s="94"/>
      <c r="E495" s="77"/>
      <c r="F495" s="55">
        <f t="shared" si="8"/>
        <v>0</v>
      </c>
      <c r="G495" s="82"/>
      <c r="H495" s="82"/>
      <c r="I495" s="83"/>
    </row>
    <row r="496" spans="1:9">
      <c r="A496" s="18"/>
      <c r="B496" s="19"/>
      <c r="C496" s="21"/>
      <c r="D496" s="94"/>
      <c r="E496" s="77"/>
      <c r="F496" s="55">
        <f t="shared" si="8"/>
        <v>0</v>
      </c>
      <c r="G496" s="82"/>
      <c r="H496" s="82"/>
      <c r="I496" s="83"/>
    </row>
    <row r="497" spans="1:9">
      <c r="A497" s="18"/>
      <c r="B497" s="19"/>
      <c r="C497" s="21"/>
      <c r="D497" s="94"/>
      <c r="E497" s="77"/>
      <c r="F497" s="55">
        <f t="shared" si="8"/>
        <v>0</v>
      </c>
      <c r="G497" s="82"/>
      <c r="H497" s="82"/>
      <c r="I497" s="83"/>
    </row>
    <row r="498" spans="1:9">
      <c r="A498" s="18"/>
      <c r="B498" s="19"/>
      <c r="C498" s="21"/>
      <c r="D498" s="94"/>
      <c r="E498" s="77"/>
      <c r="F498" s="55">
        <f t="shared" si="8"/>
        <v>0</v>
      </c>
      <c r="G498" s="82"/>
      <c r="H498" s="82"/>
      <c r="I498" s="83"/>
    </row>
    <row r="499" spans="1:9">
      <c r="A499" s="18"/>
      <c r="B499" s="19"/>
      <c r="C499" s="21"/>
      <c r="D499" s="94"/>
      <c r="E499" s="77"/>
      <c r="F499" s="55">
        <f t="shared" si="8"/>
        <v>0</v>
      </c>
      <c r="G499" s="82"/>
      <c r="H499" s="82"/>
      <c r="I499" s="83"/>
    </row>
    <row r="500" spans="1:9">
      <c r="A500" s="18"/>
      <c r="B500" s="19"/>
      <c r="C500" s="21"/>
      <c r="D500" s="94"/>
      <c r="E500" s="77"/>
      <c r="F500" s="55">
        <f t="shared" si="8"/>
        <v>0</v>
      </c>
      <c r="G500" s="82"/>
      <c r="H500" s="82"/>
      <c r="I500" s="83"/>
    </row>
    <row r="501" spans="1:9">
      <c r="A501" s="18"/>
      <c r="B501" s="19"/>
      <c r="C501" s="21"/>
      <c r="D501" s="94"/>
      <c r="E501" s="77"/>
      <c r="F501" s="55">
        <f t="shared" si="8"/>
        <v>0</v>
      </c>
      <c r="G501" s="82"/>
      <c r="H501" s="82"/>
      <c r="I501" s="83"/>
    </row>
    <row r="502" spans="1:9">
      <c r="A502" s="18"/>
      <c r="B502" s="19"/>
      <c r="C502" s="21"/>
      <c r="D502" s="94"/>
      <c r="E502" s="77"/>
      <c r="F502" s="55">
        <f t="shared" si="8"/>
        <v>0</v>
      </c>
      <c r="G502" s="82"/>
      <c r="H502" s="82"/>
      <c r="I502" s="83"/>
    </row>
    <row r="503" spans="1:9">
      <c r="A503" s="18"/>
      <c r="B503" s="19"/>
      <c r="C503" s="21"/>
      <c r="D503" s="94"/>
      <c r="E503" s="77"/>
      <c r="F503" s="55">
        <f t="shared" si="8"/>
        <v>0</v>
      </c>
      <c r="G503" s="82"/>
      <c r="H503" s="82"/>
      <c r="I503" s="83"/>
    </row>
    <row r="504" spans="1:9">
      <c r="A504" s="18"/>
      <c r="B504" s="19"/>
      <c r="C504" s="21"/>
      <c r="D504" s="94"/>
      <c r="E504" s="77"/>
      <c r="F504" s="55">
        <f t="shared" si="8"/>
        <v>0</v>
      </c>
      <c r="G504" s="82"/>
      <c r="H504" s="82"/>
      <c r="I504" s="83"/>
    </row>
    <row r="505" spans="1:9">
      <c r="A505" s="18"/>
      <c r="B505" s="19"/>
      <c r="C505" s="21"/>
      <c r="D505" s="94"/>
      <c r="E505" s="77"/>
      <c r="F505" s="55">
        <f t="shared" si="8"/>
        <v>0</v>
      </c>
      <c r="G505" s="82"/>
      <c r="H505" s="82"/>
      <c r="I505" s="83"/>
    </row>
    <row r="506" spans="1:9">
      <c r="A506" s="18"/>
      <c r="B506" s="19"/>
      <c r="C506" s="21"/>
      <c r="D506" s="94"/>
      <c r="E506" s="77"/>
      <c r="F506" s="55">
        <f t="shared" si="8"/>
        <v>0</v>
      </c>
      <c r="G506" s="82"/>
      <c r="H506" s="82"/>
      <c r="I506" s="83"/>
    </row>
    <row r="507" spans="1:9">
      <c r="A507" s="18"/>
      <c r="B507" s="19"/>
      <c r="C507" s="21"/>
      <c r="D507" s="94"/>
      <c r="E507" s="77"/>
      <c r="F507" s="55">
        <f t="shared" si="8"/>
        <v>0</v>
      </c>
      <c r="G507" s="82"/>
      <c r="H507" s="82"/>
      <c r="I507" s="83"/>
    </row>
    <row r="508" spans="1:9">
      <c r="A508" s="18"/>
      <c r="B508" s="19"/>
      <c r="C508" s="21"/>
      <c r="D508" s="94"/>
      <c r="E508" s="77"/>
      <c r="F508" s="55">
        <f t="shared" si="8"/>
        <v>0</v>
      </c>
      <c r="G508" s="82"/>
      <c r="H508" s="82"/>
      <c r="I508" s="83"/>
    </row>
    <row r="509" spans="1:9">
      <c r="A509" s="18"/>
      <c r="B509" s="19"/>
      <c r="C509" s="21"/>
      <c r="D509" s="94"/>
      <c r="E509" s="77"/>
      <c r="F509" s="55">
        <f t="shared" si="8"/>
        <v>0</v>
      </c>
      <c r="G509" s="82"/>
      <c r="H509" s="82"/>
      <c r="I509" s="83"/>
    </row>
    <row r="510" spans="1:9">
      <c r="A510" s="18"/>
      <c r="B510" s="19"/>
      <c r="C510" s="21"/>
      <c r="D510" s="94"/>
      <c r="E510" s="77"/>
      <c r="F510" s="55">
        <f t="shared" si="8"/>
        <v>0</v>
      </c>
      <c r="G510" s="82"/>
      <c r="H510" s="82"/>
      <c r="I510" s="83"/>
    </row>
    <row r="511" spans="1:9">
      <c r="A511" s="18"/>
      <c r="B511" s="19"/>
      <c r="C511" s="21"/>
      <c r="D511" s="94"/>
      <c r="E511" s="77"/>
      <c r="F511" s="55">
        <f t="shared" si="8"/>
        <v>0</v>
      </c>
      <c r="G511" s="82"/>
      <c r="H511" s="82"/>
      <c r="I511" s="83"/>
    </row>
    <row r="512" spans="1:9">
      <c r="A512" s="18"/>
      <c r="B512" s="19"/>
      <c r="C512" s="21"/>
      <c r="D512" s="94"/>
      <c r="E512" s="77"/>
      <c r="F512" s="55">
        <f t="shared" si="8"/>
        <v>0</v>
      </c>
      <c r="G512" s="82"/>
      <c r="H512" s="82"/>
      <c r="I512" s="83"/>
    </row>
    <row r="513" spans="1:9">
      <c r="A513" s="18"/>
      <c r="B513" s="19"/>
      <c r="C513" s="21"/>
      <c r="D513" s="94"/>
      <c r="E513" s="77"/>
      <c r="F513" s="55">
        <f t="shared" si="8"/>
        <v>0</v>
      </c>
      <c r="G513" s="82"/>
      <c r="H513" s="82"/>
      <c r="I513" s="83"/>
    </row>
    <row r="514" spans="1:9">
      <c r="A514" s="18"/>
      <c r="B514" s="19"/>
      <c r="C514" s="21"/>
      <c r="D514" s="94"/>
      <c r="E514" s="77"/>
      <c r="F514" s="55">
        <f t="shared" si="8"/>
        <v>0</v>
      </c>
      <c r="G514" s="82"/>
      <c r="H514" s="82"/>
      <c r="I514" s="83"/>
    </row>
    <row r="515" spans="1:9">
      <c r="A515" s="18"/>
      <c r="B515" s="19"/>
      <c r="C515" s="21"/>
      <c r="D515" s="94"/>
      <c r="E515" s="77"/>
      <c r="F515" s="55">
        <f t="shared" si="8"/>
        <v>0</v>
      </c>
      <c r="G515" s="82"/>
      <c r="H515" s="82"/>
      <c r="I515" s="83"/>
    </row>
    <row r="516" spans="1:9">
      <c r="A516" s="18"/>
      <c r="B516" s="19"/>
      <c r="C516" s="21"/>
      <c r="D516" s="94"/>
      <c r="E516" s="77"/>
      <c r="F516" s="55">
        <f t="shared" si="8"/>
        <v>0</v>
      </c>
      <c r="G516" s="82"/>
      <c r="H516" s="82"/>
      <c r="I516" s="83"/>
    </row>
    <row r="517" spans="1:9">
      <c r="A517" s="18"/>
      <c r="B517" s="19"/>
      <c r="C517" s="21"/>
      <c r="D517" s="94"/>
      <c r="E517" s="77"/>
      <c r="F517" s="55">
        <f t="shared" si="8"/>
        <v>0</v>
      </c>
      <c r="G517" s="82"/>
      <c r="H517" s="82"/>
      <c r="I517" s="83"/>
    </row>
    <row r="518" spans="1:9">
      <c r="A518" s="18"/>
      <c r="B518" s="19"/>
      <c r="C518" s="21"/>
      <c r="D518" s="94"/>
      <c r="E518" s="77"/>
      <c r="F518" s="55">
        <f t="shared" si="8"/>
        <v>0</v>
      </c>
      <c r="G518" s="82"/>
      <c r="H518" s="82"/>
      <c r="I518" s="83"/>
    </row>
    <row r="519" spans="1:9">
      <c r="A519" s="18"/>
      <c r="B519" s="19"/>
      <c r="C519" s="21"/>
      <c r="D519" s="94"/>
      <c r="E519" s="77"/>
      <c r="F519" s="55">
        <f t="shared" si="8"/>
        <v>0</v>
      </c>
      <c r="G519" s="82"/>
      <c r="H519" s="82"/>
      <c r="I519" s="83"/>
    </row>
    <row r="520" spans="1:9">
      <c r="A520" s="18"/>
      <c r="B520" s="19"/>
      <c r="C520" s="21"/>
      <c r="D520" s="94"/>
      <c r="E520" s="77"/>
      <c r="F520" s="55">
        <f t="shared" si="8"/>
        <v>0</v>
      </c>
      <c r="G520" s="82"/>
      <c r="H520" s="82"/>
      <c r="I520" s="83"/>
    </row>
    <row r="521" spans="1:9">
      <c r="A521" s="18"/>
      <c r="B521" s="19"/>
      <c r="C521" s="21"/>
      <c r="D521" s="94"/>
      <c r="E521" s="77"/>
      <c r="F521" s="55">
        <f t="shared" si="8"/>
        <v>0</v>
      </c>
      <c r="G521" s="82"/>
      <c r="H521" s="82"/>
      <c r="I521" s="83"/>
    </row>
    <row r="522" spans="1:9">
      <c r="A522" s="18"/>
      <c r="B522" s="19"/>
      <c r="C522" s="21"/>
      <c r="D522" s="94"/>
      <c r="E522" s="77"/>
      <c r="F522" s="55">
        <f t="shared" si="8"/>
        <v>0</v>
      </c>
      <c r="G522" s="82"/>
      <c r="H522" s="82"/>
      <c r="I522" s="83"/>
    </row>
    <row r="523" spans="1:9">
      <c r="A523" s="18"/>
      <c r="B523" s="19"/>
      <c r="C523" s="21"/>
      <c r="D523" s="94"/>
      <c r="E523" s="77"/>
      <c r="F523" s="55">
        <f t="shared" si="8"/>
        <v>0</v>
      </c>
      <c r="G523" s="82"/>
      <c r="H523" s="82"/>
      <c r="I523" s="83"/>
    </row>
    <row r="524" spans="1:9">
      <c r="A524" s="18"/>
      <c r="B524" s="19"/>
      <c r="C524" s="21"/>
      <c r="D524" s="94"/>
      <c r="E524" s="77"/>
      <c r="F524" s="55">
        <f t="shared" si="8"/>
        <v>0</v>
      </c>
      <c r="G524" s="82"/>
      <c r="H524" s="82"/>
      <c r="I524" s="83"/>
    </row>
    <row r="525" spans="1:9">
      <c r="A525" s="18"/>
      <c r="B525" s="19"/>
      <c r="C525" s="21"/>
      <c r="D525" s="94"/>
      <c r="E525" s="77"/>
      <c r="F525" s="55">
        <f t="shared" si="8"/>
        <v>0</v>
      </c>
      <c r="G525" s="82"/>
      <c r="H525" s="82"/>
      <c r="I525" s="83"/>
    </row>
    <row r="526" spans="1:9">
      <c r="A526" s="18"/>
      <c r="B526" s="19"/>
      <c r="C526" s="21"/>
      <c r="D526" s="94"/>
      <c r="E526" s="77"/>
      <c r="F526" s="55">
        <f t="shared" si="8"/>
        <v>0</v>
      </c>
      <c r="G526" s="82"/>
      <c r="H526" s="82"/>
      <c r="I526" s="83"/>
    </row>
    <row r="527" spans="1:9">
      <c r="A527" s="18"/>
      <c r="B527" s="19"/>
      <c r="C527" s="21"/>
      <c r="D527" s="94"/>
      <c r="E527" s="77"/>
      <c r="F527" s="55">
        <f t="shared" si="8"/>
        <v>0</v>
      </c>
      <c r="G527" s="82"/>
      <c r="H527" s="82"/>
      <c r="I527" s="83"/>
    </row>
    <row r="528" spans="1:9">
      <c r="A528" s="18"/>
      <c r="B528" s="19"/>
      <c r="C528" s="21"/>
      <c r="D528" s="94"/>
      <c r="E528" s="77"/>
      <c r="F528" s="55">
        <f t="shared" si="8"/>
        <v>0</v>
      </c>
      <c r="G528" s="82"/>
      <c r="H528" s="82"/>
      <c r="I528" s="83"/>
    </row>
    <row r="529" spans="1:9">
      <c r="A529" s="18"/>
      <c r="B529" s="19"/>
      <c r="C529" s="21"/>
      <c r="D529" s="94"/>
      <c r="E529" s="77"/>
      <c r="F529" s="55">
        <f t="shared" si="8"/>
        <v>0</v>
      </c>
      <c r="G529" s="82"/>
      <c r="H529" s="82"/>
      <c r="I529" s="83"/>
    </row>
    <row r="530" spans="1:9">
      <c r="A530" s="18"/>
      <c r="B530" s="19"/>
      <c r="C530" s="21"/>
      <c r="D530" s="94"/>
      <c r="E530" s="77"/>
      <c r="F530" s="55">
        <f t="shared" si="8"/>
        <v>0</v>
      </c>
      <c r="G530" s="82"/>
      <c r="H530" s="82"/>
      <c r="I530" s="83"/>
    </row>
    <row r="531" spans="1:9">
      <c r="A531" s="18"/>
      <c r="B531" s="19"/>
      <c r="C531" s="21"/>
      <c r="D531" s="94"/>
      <c r="E531" s="77"/>
      <c r="F531" s="55">
        <f t="shared" si="8"/>
        <v>0</v>
      </c>
      <c r="G531" s="82"/>
      <c r="H531" s="82"/>
      <c r="I531" s="83"/>
    </row>
    <row r="532" spans="1:9">
      <c r="A532" s="18"/>
      <c r="B532" s="19"/>
      <c r="C532" s="21"/>
      <c r="D532" s="94"/>
      <c r="E532" s="77"/>
      <c r="F532" s="55">
        <f t="shared" si="8"/>
        <v>0</v>
      </c>
      <c r="G532" s="82"/>
      <c r="H532" s="82"/>
      <c r="I532" s="83"/>
    </row>
    <row r="533" spans="1:9">
      <c r="A533" s="18"/>
      <c r="B533" s="19"/>
      <c r="C533" s="21"/>
      <c r="D533" s="94"/>
      <c r="E533" s="77"/>
      <c r="F533" s="55">
        <f t="shared" si="8"/>
        <v>0</v>
      </c>
      <c r="G533" s="82"/>
      <c r="H533" s="82"/>
      <c r="I533" s="83"/>
    </row>
    <row r="534" spans="1:9">
      <c r="A534" s="18"/>
      <c r="B534" s="19"/>
      <c r="C534" s="21"/>
      <c r="D534" s="94"/>
      <c r="E534" s="77"/>
      <c r="F534" s="55">
        <f t="shared" ref="F534:F561" si="9">SUM(G534:I534)</f>
        <v>0</v>
      </c>
      <c r="G534" s="82"/>
      <c r="H534" s="82"/>
      <c r="I534" s="83"/>
    </row>
    <row r="535" spans="1:9">
      <c r="A535" s="18"/>
      <c r="B535" s="19"/>
      <c r="C535" s="21"/>
      <c r="D535" s="94"/>
      <c r="E535" s="77"/>
      <c r="F535" s="55">
        <f t="shared" si="9"/>
        <v>0</v>
      </c>
      <c r="G535" s="82"/>
      <c r="H535" s="82"/>
      <c r="I535" s="83"/>
    </row>
    <row r="536" spans="1:9">
      <c r="A536" s="18"/>
      <c r="B536" s="19"/>
      <c r="C536" s="21"/>
      <c r="D536" s="94"/>
      <c r="E536" s="77"/>
      <c r="F536" s="55">
        <f t="shared" si="9"/>
        <v>0</v>
      </c>
      <c r="G536" s="82"/>
      <c r="H536" s="82"/>
      <c r="I536" s="83"/>
    </row>
    <row r="537" spans="1:9">
      <c r="A537" s="18"/>
      <c r="B537" s="19"/>
      <c r="C537" s="21"/>
      <c r="D537" s="94"/>
      <c r="E537" s="77"/>
      <c r="F537" s="55">
        <f t="shared" si="9"/>
        <v>0</v>
      </c>
      <c r="G537" s="82"/>
      <c r="H537" s="82"/>
      <c r="I537" s="83"/>
    </row>
    <row r="538" spans="1:9">
      <c r="A538" s="18"/>
      <c r="B538" s="19"/>
      <c r="C538" s="21"/>
      <c r="D538" s="94"/>
      <c r="E538" s="77"/>
      <c r="F538" s="55">
        <f t="shared" si="9"/>
        <v>0</v>
      </c>
      <c r="G538" s="82"/>
      <c r="H538" s="82"/>
      <c r="I538" s="83"/>
    </row>
    <row r="539" spans="1:9">
      <c r="A539" s="18"/>
      <c r="B539" s="19"/>
      <c r="C539" s="21"/>
      <c r="D539" s="94"/>
      <c r="E539" s="77"/>
      <c r="F539" s="55">
        <f t="shared" si="9"/>
        <v>0</v>
      </c>
      <c r="G539" s="82"/>
      <c r="H539" s="82"/>
      <c r="I539" s="83"/>
    </row>
    <row r="540" spans="1:9">
      <c r="A540" s="18"/>
      <c r="B540" s="19"/>
      <c r="C540" s="21"/>
      <c r="D540" s="94"/>
      <c r="E540" s="77"/>
      <c r="F540" s="55">
        <f t="shared" si="9"/>
        <v>0</v>
      </c>
      <c r="G540" s="82"/>
      <c r="H540" s="82"/>
      <c r="I540" s="83"/>
    </row>
    <row r="541" spans="1:9">
      <c r="A541" s="18"/>
      <c r="B541" s="19"/>
      <c r="C541" s="21"/>
      <c r="D541" s="94"/>
      <c r="E541" s="77"/>
      <c r="F541" s="55">
        <f t="shared" si="9"/>
        <v>0</v>
      </c>
      <c r="G541" s="82"/>
      <c r="H541" s="82"/>
      <c r="I541" s="83"/>
    </row>
    <row r="542" spans="1:9">
      <c r="A542" s="18"/>
      <c r="B542" s="19"/>
      <c r="C542" s="21"/>
      <c r="D542" s="94"/>
      <c r="E542" s="77"/>
      <c r="F542" s="55">
        <f t="shared" si="9"/>
        <v>0</v>
      </c>
      <c r="G542" s="82"/>
      <c r="H542" s="82"/>
      <c r="I542" s="83"/>
    </row>
    <row r="543" spans="1:9">
      <c r="A543" s="18"/>
      <c r="B543" s="19"/>
      <c r="C543" s="21"/>
      <c r="D543" s="94"/>
      <c r="E543" s="77"/>
      <c r="F543" s="55">
        <f t="shared" si="9"/>
        <v>0</v>
      </c>
      <c r="G543" s="82"/>
      <c r="H543" s="82"/>
      <c r="I543" s="83"/>
    </row>
    <row r="544" spans="1:9">
      <c r="A544" s="18"/>
      <c r="B544" s="19"/>
      <c r="C544" s="21"/>
      <c r="D544" s="94"/>
      <c r="E544" s="77"/>
      <c r="F544" s="55">
        <f t="shared" si="9"/>
        <v>0</v>
      </c>
      <c r="G544" s="82"/>
      <c r="H544" s="82"/>
      <c r="I544" s="83"/>
    </row>
    <row r="545" spans="1:9">
      <c r="A545" s="18"/>
      <c r="B545" s="19"/>
      <c r="C545" s="21"/>
      <c r="D545" s="94"/>
      <c r="E545" s="77"/>
      <c r="F545" s="55">
        <f t="shared" si="9"/>
        <v>0</v>
      </c>
      <c r="G545" s="82"/>
      <c r="H545" s="82"/>
      <c r="I545" s="83"/>
    </row>
    <row r="546" spans="1:9">
      <c r="A546" s="18"/>
      <c r="B546" s="19"/>
      <c r="C546" s="21"/>
      <c r="D546" s="94"/>
      <c r="E546" s="77"/>
      <c r="F546" s="55">
        <f t="shared" si="9"/>
        <v>0</v>
      </c>
      <c r="G546" s="82"/>
      <c r="H546" s="82"/>
      <c r="I546" s="83"/>
    </row>
    <row r="547" spans="1:9">
      <c r="A547" s="18"/>
      <c r="B547" s="19"/>
      <c r="C547" s="21"/>
      <c r="D547" s="94"/>
      <c r="E547" s="77"/>
      <c r="F547" s="55">
        <f t="shared" si="9"/>
        <v>0</v>
      </c>
      <c r="G547" s="82"/>
      <c r="H547" s="82"/>
      <c r="I547" s="83"/>
    </row>
    <row r="548" spans="1:9">
      <c r="A548" s="18"/>
      <c r="B548" s="19"/>
      <c r="C548" s="21"/>
      <c r="D548" s="94"/>
      <c r="E548" s="77"/>
      <c r="F548" s="55">
        <f t="shared" si="9"/>
        <v>0</v>
      </c>
      <c r="G548" s="82"/>
      <c r="H548" s="82"/>
      <c r="I548" s="83"/>
    </row>
    <row r="549" spans="1:9">
      <c r="A549" s="18"/>
      <c r="B549" s="19"/>
      <c r="C549" s="21"/>
      <c r="D549" s="94"/>
      <c r="E549" s="77"/>
      <c r="F549" s="55">
        <f t="shared" si="9"/>
        <v>0</v>
      </c>
      <c r="G549" s="82"/>
      <c r="H549" s="82"/>
      <c r="I549" s="83"/>
    </row>
    <row r="550" spans="1:9">
      <c r="A550" s="18"/>
      <c r="B550" s="19"/>
      <c r="C550" s="21"/>
      <c r="D550" s="94"/>
      <c r="E550" s="77"/>
      <c r="F550" s="55">
        <f t="shared" si="9"/>
        <v>0</v>
      </c>
      <c r="G550" s="82"/>
      <c r="H550" s="82"/>
      <c r="I550" s="83"/>
    </row>
    <row r="551" spans="1:9">
      <c r="A551" s="18"/>
      <c r="B551" s="19"/>
      <c r="C551" s="21"/>
      <c r="D551" s="94"/>
      <c r="E551" s="77"/>
      <c r="F551" s="55">
        <f t="shared" si="9"/>
        <v>0</v>
      </c>
      <c r="G551" s="82"/>
      <c r="H551" s="82"/>
      <c r="I551" s="83"/>
    </row>
    <row r="552" spans="1:9">
      <c r="A552" s="18"/>
      <c r="B552" s="19"/>
      <c r="C552" s="21"/>
      <c r="D552" s="94"/>
      <c r="E552" s="77"/>
      <c r="F552" s="55">
        <f t="shared" si="9"/>
        <v>0</v>
      </c>
      <c r="G552" s="82"/>
      <c r="H552" s="82"/>
      <c r="I552" s="83"/>
    </row>
    <row r="553" spans="1:9">
      <c r="A553" s="18"/>
      <c r="B553" s="19"/>
      <c r="C553" s="21"/>
      <c r="D553" s="94"/>
      <c r="E553" s="77"/>
      <c r="F553" s="55">
        <f t="shared" si="9"/>
        <v>0</v>
      </c>
      <c r="G553" s="82"/>
      <c r="H553" s="82"/>
      <c r="I553" s="83"/>
    </row>
    <row r="554" spans="1:9">
      <c r="A554" s="18"/>
      <c r="B554" s="19"/>
      <c r="C554" s="21"/>
      <c r="D554" s="94"/>
      <c r="E554" s="77"/>
      <c r="F554" s="55">
        <f t="shared" si="9"/>
        <v>0</v>
      </c>
      <c r="G554" s="82"/>
      <c r="H554" s="82"/>
      <c r="I554" s="83"/>
    </row>
    <row r="555" spans="1:9">
      <c r="A555" s="18"/>
      <c r="B555" s="19"/>
      <c r="C555" s="21"/>
      <c r="D555" s="94"/>
      <c r="E555" s="77"/>
      <c r="F555" s="55">
        <f t="shared" si="9"/>
        <v>0</v>
      </c>
      <c r="G555" s="82"/>
      <c r="H555" s="82"/>
      <c r="I555" s="83"/>
    </row>
    <row r="556" spans="1:9">
      <c r="A556" s="18"/>
      <c r="B556" s="19"/>
      <c r="C556" s="21"/>
      <c r="D556" s="94"/>
      <c r="E556" s="77"/>
      <c r="F556" s="55">
        <f t="shared" si="9"/>
        <v>0</v>
      </c>
      <c r="G556" s="82"/>
      <c r="H556" s="82"/>
      <c r="I556" s="83"/>
    </row>
    <row r="557" spans="1:9">
      <c r="A557" s="18"/>
      <c r="B557" s="19"/>
      <c r="C557" s="21"/>
      <c r="D557" s="94"/>
      <c r="E557" s="77"/>
      <c r="F557" s="55">
        <f t="shared" si="9"/>
        <v>0</v>
      </c>
      <c r="G557" s="82"/>
      <c r="H557" s="82"/>
      <c r="I557" s="83"/>
    </row>
    <row r="558" spans="1:9">
      <c r="A558" s="18"/>
      <c r="B558" s="19"/>
      <c r="C558" s="21"/>
      <c r="D558" s="94"/>
      <c r="E558" s="77"/>
      <c r="F558" s="55">
        <f t="shared" si="9"/>
        <v>0</v>
      </c>
      <c r="G558" s="82"/>
      <c r="H558" s="82"/>
      <c r="I558" s="83"/>
    </row>
    <row r="559" spans="1:9">
      <c r="A559" s="18"/>
      <c r="B559" s="19"/>
      <c r="C559" s="21"/>
      <c r="D559" s="94"/>
      <c r="E559" s="77"/>
      <c r="F559" s="55">
        <f t="shared" si="9"/>
        <v>0</v>
      </c>
      <c r="G559" s="82"/>
      <c r="H559" s="82"/>
      <c r="I559" s="83"/>
    </row>
    <row r="560" spans="1:9">
      <c r="A560" s="18"/>
      <c r="B560" s="19"/>
      <c r="C560" s="21"/>
      <c r="D560" s="94"/>
      <c r="E560" s="77"/>
      <c r="F560" s="55">
        <f t="shared" si="9"/>
        <v>0</v>
      </c>
      <c r="G560" s="82"/>
      <c r="H560" s="82"/>
      <c r="I560" s="83"/>
    </row>
    <row r="561" spans="1:9" ht="13.8" thickBot="1">
      <c r="A561" s="23"/>
      <c r="B561" s="24"/>
      <c r="C561" s="25"/>
      <c r="D561" s="95"/>
      <c r="E561" s="78"/>
      <c r="F561" s="63">
        <f t="shared" si="9"/>
        <v>0</v>
      </c>
      <c r="G561" s="84"/>
      <c r="H561" s="84"/>
      <c r="I561" s="85"/>
    </row>
  </sheetData>
  <mergeCells count="11">
    <mergeCell ref="K9:R9"/>
    <mergeCell ref="G8:G10"/>
    <mergeCell ref="H8:H10"/>
    <mergeCell ref="I8:I10"/>
    <mergeCell ref="B1:H1"/>
    <mergeCell ref="C6:C10"/>
    <mergeCell ref="E6:E10"/>
    <mergeCell ref="F7:F10"/>
    <mergeCell ref="F6:I6"/>
    <mergeCell ref="D6:D10"/>
    <mergeCell ref="G7:H7"/>
  </mergeCells>
  <phoneticPr fontId="20"/>
  <dataValidations count="2">
    <dataValidation type="list" allowBlank="1" showInputMessage="1" showErrorMessage="1" sqref="D11:D561" xr:uid="{83BE1F2D-788D-460B-87F0-350608AEA106}">
      <formula1>区分</formula1>
    </dataValidation>
    <dataValidation type="list" allowBlank="1" showInputMessage="1" showErrorMessage="1" sqref="E11:E561" xr:uid="{D16E28F7-8363-42BE-923B-BCD9918B373C}">
      <formula1>INDIRECT(D11)</formula1>
    </dataValidation>
  </dataValidations>
  <pageMargins left="0.59055118110236227" right="0.41" top="0.59055118110236227" bottom="0.59055118110236227" header="0.39370078740157483" footer="0.39370078740157483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6197-47AE-4ADD-B913-68D5974FDF85}">
  <sheetPr>
    <pageSetUpPr fitToPage="1"/>
  </sheetPr>
  <dimension ref="A1:I39"/>
  <sheetViews>
    <sheetView zoomScaleNormal="100" workbookViewId="0">
      <selection activeCell="A4" sqref="A4"/>
    </sheetView>
  </sheetViews>
  <sheetFormatPr defaultRowHeight="13.2"/>
  <cols>
    <col min="1" max="1" width="14.77734375" customWidth="1"/>
    <col min="2" max="2" width="6.33203125" style="11" customWidth="1"/>
    <col min="3" max="3" width="28.109375" customWidth="1"/>
    <col min="4" max="4" width="14.109375" customWidth="1"/>
    <col min="5" max="5" width="6.33203125" style="11" customWidth="1"/>
    <col min="6" max="6" width="14.109375" customWidth="1"/>
    <col min="7" max="7" width="6.33203125" customWidth="1"/>
    <col min="8" max="8" width="14.109375" customWidth="1"/>
    <col min="9" max="9" width="6.33203125" customWidth="1"/>
  </cols>
  <sheetData>
    <row r="1" spans="1:9" ht="18.75" customHeight="1">
      <c r="A1" s="28" t="s">
        <v>92</v>
      </c>
      <c r="F1" s="46"/>
    </row>
    <row r="2" spans="1:9" ht="7.5" customHeight="1"/>
    <row r="3" spans="1:9" ht="18.75" customHeight="1">
      <c r="A3" s="29" t="s">
        <v>117</v>
      </c>
    </row>
    <row r="4" spans="1:9" ht="7.5" customHeight="1"/>
    <row r="5" spans="1:9" ht="7.5" customHeight="1"/>
    <row r="6" spans="1:9" ht="7.5" customHeight="1"/>
    <row r="7" spans="1:9" ht="7.5" customHeight="1"/>
    <row r="8" spans="1:9" ht="7.5" customHeight="1"/>
    <row r="9" spans="1:9" ht="7.5" customHeight="1" thickBot="1"/>
    <row r="10" spans="1:9" s="11" customFormat="1" ht="18.75" customHeight="1">
      <c r="A10" s="123" t="s">
        <v>1</v>
      </c>
      <c r="B10" s="126" t="s">
        <v>37</v>
      </c>
      <c r="C10" s="129" t="s">
        <v>38</v>
      </c>
      <c r="D10" s="132" t="s">
        <v>74</v>
      </c>
      <c r="E10" s="133"/>
      <c r="F10" s="133"/>
      <c r="G10" s="133"/>
      <c r="H10" s="134"/>
      <c r="I10" s="135"/>
    </row>
    <row r="11" spans="1:9" s="11" customFormat="1" ht="18.75" customHeight="1">
      <c r="A11" s="124"/>
      <c r="B11" s="127"/>
      <c r="C11" s="130"/>
      <c r="D11" s="136" t="s">
        <v>80</v>
      </c>
      <c r="E11" s="137"/>
      <c r="F11" s="137"/>
      <c r="G11" s="138"/>
      <c r="H11" s="137" t="s">
        <v>81</v>
      </c>
      <c r="I11" s="139"/>
    </row>
    <row r="12" spans="1:9" s="11" customFormat="1" ht="57" customHeight="1" thickBot="1">
      <c r="A12" s="125"/>
      <c r="B12" s="128"/>
      <c r="C12" s="131"/>
      <c r="D12" s="122" t="s">
        <v>78</v>
      </c>
      <c r="E12" s="121"/>
      <c r="F12" s="121" t="s">
        <v>90</v>
      </c>
      <c r="G12" s="121"/>
      <c r="H12" s="140" t="s">
        <v>82</v>
      </c>
      <c r="I12" s="141"/>
    </row>
    <row r="13" spans="1:9" ht="18.75" customHeight="1" thickTop="1">
      <c r="A13" s="32" t="s">
        <v>2</v>
      </c>
      <c r="B13" s="33" t="s">
        <v>40</v>
      </c>
      <c r="C13" s="34" t="s">
        <v>6</v>
      </c>
      <c r="D13" s="64">
        <f>SUMIF('入力シート（４月分）'!$E$11:$E$561,"米",'入力シート（４月分）'!$G$11:$G$561)</f>
        <v>0</v>
      </c>
      <c r="E13" s="35" t="s">
        <v>79</v>
      </c>
      <c r="F13" s="34">
        <f>SUMIF('入力シート（４月分）'!$E$11:$E$561,"米",'入力シート（４月分）'!$H$11:$H$561)</f>
        <v>0</v>
      </c>
      <c r="G13" s="67" t="s">
        <v>79</v>
      </c>
      <c r="H13" s="69">
        <f>SUMIF('入力シート（４月分）'!$E$11:$E$561,"米",'入力シート（４月分）'!$I$11:$I$561)</f>
        <v>0</v>
      </c>
      <c r="I13" s="36" t="s">
        <v>83</v>
      </c>
    </row>
    <row r="14" spans="1:9" ht="18.75" customHeight="1">
      <c r="A14" s="17"/>
      <c r="B14" s="31" t="s">
        <v>42</v>
      </c>
      <c r="C14" s="37" t="s">
        <v>7</v>
      </c>
      <c r="D14" s="65">
        <f>SUMIF('入力シート（４月分）'!$E$11:$E$561,"もち米",'入力シート（４月分）'!$G$11:$G$561)</f>
        <v>0</v>
      </c>
      <c r="E14" s="38" t="s">
        <v>41</v>
      </c>
      <c r="F14" s="37">
        <f>SUMIF('入力シート（４月分）'!$E$11:$E$561,"もち米",'入力シート（４月分）'!$H$11:$H$561)</f>
        <v>0</v>
      </c>
      <c r="G14" s="66" t="s">
        <v>79</v>
      </c>
      <c r="H14" s="37">
        <f>SUMIF('入力シート（４月分）'!$E$11:$E$561,"もち米",'入力シート（４月分）'!$I$11:$I$561)</f>
        <v>0</v>
      </c>
      <c r="I14" s="39" t="s">
        <v>84</v>
      </c>
    </row>
    <row r="15" spans="1:9" ht="18.75" customHeight="1">
      <c r="A15" s="17"/>
      <c r="B15" s="31" t="s">
        <v>43</v>
      </c>
      <c r="C15" s="37" t="s">
        <v>8</v>
      </c>
      <c r="D15" s="65">
        <f>SUMIF('入力シート（４月分）'!$E$11:$E$561,"雑穀",'入力シート（４月分）'!$G$11:$G$561)</f>
        <v>0</v>
      </c>
      <c r="E15" s="38" t="s">
        <v>41</v>
      </c>
      <c r="F15" s="37">
        <f>SUMIF('入力シート（４月分）'!$E$11:$E$561,"雑穀",'入力シート（４月分）'!$H$11:$H$561)</f>
        <v>0</v>
      </c>
      <c r="G15" s="66" t="s">
        <v>79</v>
      </c>
      <c r="H15" s="37">
        <f>SUMIF('入力シート（４月分）'!$E$11:$E$561,"雑穀",'入力シート（４月分）'!$I$11:$I$561)</f>
        <v>0</v>
      </c>
      <c r="I15" s="39" t="s">
        <v>84</v>
      </c>
    </row>
    <row r="16" spans="1:9" ht="18.75" customHeight="1">
      <c r="A16" s="17"/>
      <c r="B16" s="31" t="s">
        <v>44</v>
      </c>
      <c r="C16" s="37" t="s">
        <v>9</v>
      </c>
      <c r="D16" s="65">
        <f>SUMIF('入力シート（４月分）'!$E$11:$E$561,"パン（小麦粉重量）",'入力シート（４月分）'!$G$11:$G$561)</f>
        <v>0</v>
      </c>
      <c r="E16" s="38" t="s">
        <v>41</v>
      </c>
      <c r="F16" s="37">
        <f>SUMIF('入力シート（４月分）'!$E$11:$E$561,"パン（小麦粉重量）",'入力シート（４月分）'!$H$11:$H$561)</f>
        <v>0</v>
      </c>
      <c r="G16" s="66" t="s">
        <v>79</v>
      </c>
      <c r="H16" s="37">
        <f>SUMIF('入力シート（４月分）'!$E$11:$E$561,"パン（小麦粉重量）",'入力シート（４月分）'!$I$11:$I$561)</f>
        <v>0</v>
      </c>
      <c r="I16" s="39" t="s">
        <v>84</v>
      </c>
    </row>
    <row r="17" spans="1:9" ht="18.75" customHeight="1">
      <c r="A17" s="17"/>
      <c r="B17" s="31" t="s">
        <v>45</v>
      </c>
      <c r="C17" s="37" t="s">
        <v>10</v>
      </c>
      <c r="D17" s="65">
        <f>SUMIF('入力シート（４月分）'!$E$11:$E$561,"米粉パン（米粉＋小麦粉重量）",'入力シート（４月分）'!$G$11:$G$561)</f>
        <v>0</v>
      </c>
      <c r="E17" s="38" t="s">
        <v>41</v>
      </c>
      <c r="F17" s="37">
        <f>SUMIF('入力シート（４月分）'!$E$11:$E$561,"米粉パン（米粉＋小麦粉重量）",'入力シート（４月分）'!$H$11:$H$561)</f>
        <v>0</v>
      </c>
      <c r="G17" s="66" t="s">
        <v>79</v>
      </c>
      <c r="H17" s="37">
        <f>SUMIF('入力シート（４月分）'!$E$11:$E$561,"米粉パン（米粉＋小麦粉重量",'入力シート（４月分）'!$I$11:$I$561)</f>
        <v>0</v>
      </c>
      <c r="I17" s="39" t="s">
        <v>84</v>
      </c>
    </row>
    <row r="18" spans="1:9" ht="18.75" customHeight="1">
      <c r="A18" s="17"/>
      <c r="B18" s="31" t="s">
        <v>46</v>
      </c>
      <c r="C18" s="37" t="s">
        <v>71</v>
      </c>
      <c r="D18" s="65">
        <f>SUMIF('入力シート（４月分）'!$E$11:$E$561,"小麦粉",'入力シート（４月分）'!$G$11:$G$561)</f>
        <v>0</v>
      </c>
      <c r="E18" s="38" t="s">
        <v>41</v>
      </c>
      <c r="F18" s="37">
        <f>SUMIF('入力シート（４月分）'!$E$11:$E$561,"小麦粉",'入力シート（４月分）'!$H$11:$H$561)</f>
        <v>0</v>
      </c>
      <c r="G18" s="66" t="s">
        <v>79</v>
      </c>
      <c r="H18" s="37">
        <f>SUMIF('入力シート（４月分）'!$E$11:$E$561,"小麦粉",'入力シート（４月分）'!$I$11:$I$561)</f>
        <v>0</v>
      </c>
      <c r="I18" s="39" t="s">
        <v>84</v>
      </c>
    </row>
    <row r="19" spans="1:9" ht="18.75" customHeight="1">
      <c r="A19" s="17"/>
      <c r="B19" s="11" t="s">
        <v>47</v>
      </c>
      <c r="C19" s="37" t="s">
        <v>11</v>
      </c>
      <c r="D19" s="65">
        <f>SUMIF('入力シート（４月分）'!$E$11:$E$561,"めん類",'入力シート（４月分）'!$G$11:$G$561)</f>
        <v>0</v>
      </c>
      <c r="E19" s="38" t="s">
        <v>41</v>
      </c>
      <c r="F19" s="37">
        <f>SUMIF('入力シート（４月分）'!$E$11:$E$561,"めん類",'入力シート（４月分）'!$H$11:$H$561)</f>
        <v>0</v>
      </c>
      <c r="G19" s="66" t="s">
        <v>79</v>
      </c>
      <c r="H19" s="37">
        <f>SUMIF('入力シート（４月分）'!$E$11:$E$561,"めん類",'入力シート（４月分）'!$I$11:$I$561)</f>
        <v>0</v>
      </c>
      <c r="I19" s="39" t="s">
        <v>84</v>
      </c>
    </row>
    <row r="20" spans="1:9" ht="18.75" customHeight="1">
      <c r="A20" s="17"/>
      <c r="B20" s="31" t="s">
        <v>48</v>
      </c>
      <c r="C20" s="37" t="s">
        <v>12</v>
      </c>
      <c r="D20" s="65">
        <f>SUMIF('入力シート（４月分）'!$E$11:$E$561,"穀類（その他）",'入力シート（４月分）'!$G$11:$G$561)</f>
        <v>0</v>
      </c>
      <c r="E20" s="38" t="s">
        <v>41</v>
      </c>
      <c r="F20" s="37">
        <f>SUMIF('入力シート（４月分）'!$E$11:$E$561,"穀類（その他）",'入力シート（４月分）'!$H$11:$H$561)</f>
        <v>0</v>
      </c>
      <c r="G20" s="66" t="s">
        <v>79</v>
      </c>
      <c r="H20" s="37">
        <f>SUMIF('入力シート（４月分）'!$E$11:$E$561,"穀類（その他）",'入力シート（４月分）'!$I$11:$I$561)</f>
        <v>0</v>
      </c>
      <c r="I20" s="39" t="s">
        <v>84</v>
      </c>
    </row>
    <row r="21" spans="1:9" ht="18.75" customHeight="1">
      <c r="A21" s="17" t="s">
        <v>27</v>
      </c>
      <c r="B21" s="31" t="s">
        <v>49</v>
      </c>
      <c r="C21" s="37" t="s">
        <v>13</v>
      </c>
      <c r="D21" s="65">
        <f>SUMIF('入力シート（４月分）'!$E$11:$E$561,"野菜類",'入力シート（４月分）'!$G$11:$G$561)</f>
        <v>0</v>
      </c>
      <c r="E21" s="38" t="s">
        <v>41</v>
      </c>
      <c r="F21" s="37">
        <f>SUMIF('入力シート（４月分）'!$E$11:$E$561,"野菜類",'入力シート（４月分）'!$H$11:$H$561)</f>
        <v>0</v>
      </c>
      <c r="G21" s="66" t="s">
        <v>79</v>
      </c>
      <c r="H21" s="37">
        <f>SUMIF('入力シート（４月分）'!$E$11:$E$561,"野菜類",'入力シート（４月分）'!$I$11:$I$561)</f>
        <v>0</v>
      </c>
      <c r="I21" s="39" t="s">
        <v>84</v>
      </c>
    </row>
    <row r="22" spans="1:9" ht="18.75" customHeight="1">
      <c r="A22" s="17"/>
      <c r="B22" s="31" t="s">
        <v>50</v>
      </c>
      <c r="C22" s="37" t="s">
        <v>14</v>
      </c>
      <c r="D22" s="65">
        <f>SUMIF('入力シート（４月分）'!$E$11:$E$561,"いも類",'入力シート（４月分）'!$G$11:$G$561)</f>
        <v>0</v>
      </c>
      <c r="E22" s="38" t="s">
        <v>41</v>
      </c>
      <c r="F22" s="37">
        <f>SUMIF('入力シート（４月分）'!$E$11:$E$561,"いも類",'入力シート（４月分）'!$H$11:$H$561)</f>
        <v>0</v>
      </c>
      <c r="G22" s="66" t="s">
        <v>79</v>
      </c>
      <c r="H22" s="37">
        <f>SUMIF('入力シート（４月分）'!$E$11:$E$561,"いも類",'入力シート（４月分）'!$I$11:$I$561)</f>
        <v>0</v>
      </c>
      <c r="I22" s="39" t="s">
        <v>84</v>
      </c>
    </row>
    <row r="23" spans="1:9" ht="18.75" customHeight="1">
      <c r="A23" s="17"/>
      <c r="B23" s="31" t="s">
        <v>51</v>
      </c>
      <c r="C23" s="37" t="s">
        <v>15</v>
      </c>
      <c r="D23" s="65">
        <f>SUMIF('入力シート（４月分）'!$E$11:$E$561,"大豆・大豆製品",'入力シート（４月分）'!$G$11:$G$561)</f>
        <v>0</v>
      </c>
      <c r="E23" s="38" t="s">
        <v>41</v>
      </c>
      <c r="F23" s="37">
        <f>SUMIF('入力シート（４月分）'!$E$11:$E$561,"大豆・大豆製品",'入力シート（４月分）'!$H$11:$H$561)</f>
        <v>0</v>
      </c>
      <c r="G23" s="66" t="s">
        <v>79</v>
      </c>
      <c r="H23" s="37">
        <f>SUMIF('入力シート（４月分）'!$E$11:$E$561,"大豆・大豆製品",'入力シート（４月分）'!$I$11:$I$561)</f>
        <v>0</v>
      </c>
      <c r="I23" s="39" t="s">
        <v>84</v>
      </c>
    </row>
    <row r="24" spans="1:9" ht="18.75" customHeight="1">
      <c r="A24" s="17"/>
      <c r="B24" s="31" t="s">
        <v>52</v>
      </c>
      <c r="C24" s="37" t="s">
        <v>16</v>
      </c>
      <c r="D24" s="65">
        <f>SUMIF('入力シート（４月分）'!$E$11:$E$561,"大豆以外の豆類",'入力シート（４月分）'!$G$11:$G$561)</f>
        <v>0</v>
      </c>
      <c r="E24" s="38" t="s">
        <v>41</v>
      </c>
      <c r="F24" s="37">
        <f>SUMIF('入力シート（４月分）'!$E$11:$E$561,"大豆以外の豆類",'入力シート（４月分）'!$H$11:$H$561)</f>
        <v>0</v>
      </c>
      <c r="G24" s="66" t="s">
        <v>79</v>
      </c>
      <c r="H24" s="37">
        <f>SUMIF('入力シート（４月分）'!$E$11:$E$561,"大豆以外の豆類",'入力シート（４月分）'!$I$11:$I$561)</f>
        <v>0</v>
      </c>
      <c r="I24" s="39" t="s">
        <v>84</v>
      </c>
    </row>
    <row r="25" spans="1:9" ht="18.75" customHeight="1">
      <c r="A25" s="17"/>
      <c r="B25" s="31" t="s">
        <v>53</v>
      </c>
      <c r="C25" s="37" t="s">
        <v>17</v>
      </c>
      <c r="D25" s="65">
        <f>SUMIF('入力シート（４月分）'!$E$11:$E$561,"きのこ類",'入力シート（４月分）'!$G$11:$G$561)</f>
        <v>0</v>
      </c>
      <c r="E25" s="38" t="s">
        <v>41</v>
      </c>
      <c r="F25" s="37">
        <f>SUMIF('入力シート（４月分）'!$E$11:$E$561,"きのこ類",'入力シート（４月分）'!$H$11:$H$561)</f>
        <v>0</v>
      </c>
      <c r="G25" s="66" t="s">
        <v>79</v>
      </c>
      <c r="H25" s="37">
        <f>SUMIF('入力シート（４月分）'!$E$11:$E$561,"きのこ類",'入力シート（４月分）'!$I$11:$I$561)</f>
        <v>0</v>
      </c>
      <c r="I25" s="39" t="s">
        <v>84</v>
      </c>
    </row>
    <row r="26" spans="1:9" ht="18.75" customHeight="1">
      <c r="A26" s="17"/>
      <c r="B26" s="31" t="s">
        <v>54</v>
      </c>
      <c r="C26" s="37" t="s">
        <v>18</v>
      </c>
      <c r="D26" s="65">
        <f>SUMIF('入力シート（４月分）'!$E$11:$E$561,"果物",'入力シート（４月分）'!$G$11:$G$561)</f>
        <v>0</v>
      </c>
      <c r="E26" s="38" t="s">
        <v>41</v>
      </c>
      <c r="F26" s="37">
        <f>SUMIF('入力シート（４月分）'!$E$11:$E$561,"果物",'入力シート（４月分）'!$H$11:$H$561)</f>
        <v>0</v>
      </c>
      <c r="G26" s="66" t="s">
        <v>79</v>
      </c>
      <c r="H26" s="37">
        <f>SUMIF('入力シート（４月分）'!$E$11:$E$561,"果物",'入力シート（４月分）'!$I$11:$I$561)</f>
        <v>0</v>
      </c>
      <c r="I26" s="39" t="s">
        <v>84</v>
      </c>
    </row>
    <row r="27" spans="1:9" ht="18.75" customHeight="1">
      <c r="A27" s="17" t="s">
        <v>3</v>
      </c>
      <c r="B27" s="31" t="s">
        <v>55</v>
      </c>
      <c r="C27" s="37" t="s">
        <v>19</v>
      </c>
      <c r="D27" s="65">
        <f>SUMIF('入力シート（４月分）'!$E$11:$E$561,"肉類",'入力シート（４月分）'!$G$11:$G$561)</f>
        <v>0</v>
      </c>
      <c r="E27" s="38" t="s">
        <v>41</v>
      </c>
      <c r="F27" s="37">
        <f>SUMIF('入力シート（４月分）'!$E$11:$E$561,"肉類",'入力シート（４月分）'!$H$11:$H$561)</f>
        <v>0</v>
      </c>
      <c r="G27" s="66" t="s">
        <v>79</v>
      </c>
      <c r="H27" s="37">
        <f>SUMIF('入力シート（４月分）'!$E$11:$E$561,"肉類",'入力シート（４月分）'!$I$11:$I$561)</f>
        <v>0</v>
      </c>
      <c r="I27" s="39" t="s">
        <v>84</v>
      </c>
    </row>
    <row r="28" spans="1:9" ht="18.75" customHeight="1">
      <c r="A28" s="17"/>
      <c r="B28" s="31" t="s">
        <v>56</v>
      </c>
      <c r="C28" s="37" t="s">
        <v>20</v>
      </c>
      <c r="D28" s="65">
        <f>SUMIF('入力シート（４月分）'!$E$11:$E$561,"卵類",'入力シート（４月分）'!$G$11:$G$561)</f>
        <v>0</v>
      </c>
      <c r="E28" s="38" t="s">
        <v>41</v>
      </c>
      <c r="F28" s="37">
        <f>SUMIF('入力シート（４月分）'!$E$11:$E$561,"卵類",'入力シート（４月分）'!$H$11:$H$561)</f>
        <v>0</v>
      </c>
      <c r="G28" s="66" t="s">
        <v>79</v>
      </c>
      <c r="H28" s="37">
        <f>SUMIF('入力シート（４月分）'!$E$11:$E$561,"卵類",'入力シート（４月分）'!$I$11:$I$561)</f>
        <v>0</v>
      </c>
      <c r="I28" s="39" t="s">
        <v>84</v>
      </c>
    </row>
    <row r="29" spans="1:9" ht="18.75" customHeight="1">
      <c r="A29" s="17"/>
      <c r="B29" s="31" t="s">
        <v>57</v>
      </c>
      <c r="C29" s="37" t="s">
        <v>21</v>
      </c>
      <c r="D29" s="65">
        <f>SUMIF('入力シート（４月分）'!$E$11:$E$561,"魚類",'入力シート（４月分）'!$G$11:$G$561)</f>
        <v>0</v>
      </c>
      <c r="E29" s="38" t="s">
        <v>41</v>
      </c>
      <c r="F29" s="37">
        <f>SUMIF('入力シート（４月分）'!$E$11:$E$561,"魚類",'入力シート（４月分）'!$H$11:$H$561)</f>
        <v>0</v>
      </c>
      <c r="G29" s="66" t="s">
        <v>79</v>
      </c>
      <c r="H29" s="37">
        <f>SUMIF('入力シート（４月分）'!$E$11:$E$561,"魚類",'入力シート（４月分）'!$I$11:$I$561)</f>
        <v>0</v>
      </c>
      <c r="I29" s="39" t="s">
        <v>84</v>
      </c>
    </row>
    <row r="30" spans="1:9" ht="18.75" customHeight="1">
      <c r="A30" s="17"/>
      <c r="B30" s="31" t="s">
        <v>58</v>
      </c>
      <c r="C30" s="37" t="s">
        <v>22</v>
      </c>
      <c r="D30" s="65">
        <f>SUMIF('入力シート（４月分）'!$E$11:$E$561,"海藻類",'入力シート（４月分）'!$G$11:$G$561)</f>
        <v>0</v>
      </c>
      <c r="E30" s="38" t="s">
        <v>41</v>
      </c>
      <c r="F30" s="37">
        <f>SUMIF('入力シート（４月分）'!$E$11:$E$561,"海藻類",'入力シート（４月分）'!$H$11:$H$561)</f>
        <v>0</v>
      </c>
      <c r="G30" s="66" t="s">
        <v>79</v>
      </c>
      <c r="H30" s="37">
        <f>SUMIF('入力シート（４月分）'!$E$11:$E$561,"海藻類",'入力シート（４月分）'!$I$11:$I$561)</f>
        <v>0</v>
      </c>
      <c r="I30" s="39" t="s">
        <v>84</v>
      </c>
    </row>
    <row r="31" spans="1:9" ht="18.75" customHeight="1">
      <c r="A31" s="17" t="s">
        <v>4</v>
      </c>
      <c r="B31" s="31" t="s">
        <v>59</v>
      </c>
      <c r="C31" s="37" t="s">
        <v>72</v>
      </c>
      <c r="D31" s="65">
        <f>SUMIF('入力シート（４月分）'!$E$11:$E$561,"冷凍の野菜類",'入力シート（４月分）'!$G$11:$G$561)</f>
        <v>0</v>
      </c>
      <c r="E31" s="38" t="s">
        <v>41</v>
      </c>
      <c r="F31" s="37">
        <f>SUMIF('入力シート（４月分）'!$E$11:$E$561,"冷凍の野菜類",'入力シート（４月分）'!$H$11:$H$561)</f>
        <v>0</v>
      </c>
      <c r="G31" s="66" t="s">
        <v>79</v>
      </c>
      <c r="H31" s="37">
        <f>SUMIF('入力シート（４月分）'!$E$11:$E$561,"冷凍の野菜類",'入力シート（４月分）'!$I$11:$I$561)</f>
        <v>0</v>
      </c>
      <c r="I31" s="39" t="s">
        <v>84</v>
      </c>
    </row>
    <row r="32" spans="1:9" ht="18.75" customHeight="1">
      <c r="A32" s="17"/>
      <c r="B32" s="31" t="s">
        <v>60</v>
      </c>
      <c r="C32" s="37" t="s">
        <v>66</v>
      </c>
      <c r="D32" s="65">
        <f>SUMIF('入力シート（４月分）'!$E$11:$E$561,"冷凍の加工食品",'入力シート（４月分）'!$G$11:$G$561)</f>
        <v>0</v>
      </c>
      <c r="E32" s="38" t="s">
        <v>41</v>
      </c>
      <c r="F32" s="37">
        <f>SUMIF('入力シート（４月分）'!$E$11:$E$561,"冷凍の加工食品",'入力シート（４月分）'!$H$11:$H$561)</f>
        <v>0</v>
      </c>
      <c r="G32" s="66" t="s">
        <v>79</v>
      </c>
      <c r="H32" s="37">
        <f>SUMIF('入力シート（４月分）'!$E$11:$E$561,"冷凍の加工食品",'入力シート（４月分）'!$I$11:$I$561)</f>
        <v>0</v>
      </c>
      <c r="I32" s="39" t="s">
        <v>84</v>
      </c>
    </row>
    <row r="33" spans="1:9" ht="18.75" customHeight="1">
      <c r="A33" s="17" t="s">
        <v>28</v>
      </c>
      <c r="B33" s="31" t="s">
        <v>61</v>
      </c>
      <c r="C33" s="37" t="s">
        <v>68</v>
      </c>
      <c r="D33" s="65">
        <f>SUMIF('入力シート（４月分）'!$E$11:$E$561,"みそ",'入力シート（４月分）'!$G$11:$G$561)</f>
        <v>0</v>
      </c>
      <c r="E33" s="38" t="s">
        <v>41</v>
      </c>
      <c r="F33" s="37">
        <f>SUMIF('入力シート（４月分）'!$E$11:$E$561,"みそ",'入力シート（４月分）'!$H$11:$H$561)</f>
        <v>0</v>
      </c>
      <c r="G33" s="66" t="s">
        <v>79</v>
      </c>
      <c r="H33" s="37">
        <f>SUMIF('入力シート（４月分）'!$E$11:$E$561,"みそ",'入力シート（４月分）'!$I$11:$I$561)</f>
        <v>0</v>
      </c>
      <c r="I33" s="39" t="s">
        <v>84</v>
      </c>
    </row>
    <row r="34" spans="1:9" ht="18.75" customHeight="1">
      <c r="A34" s="17"/>
      <c r="B34" s="31" t="s">
        <v>62</v>
      </c>
      <c r="C34" s="37" t="s">
        <v>24</v>
      </c>
      <c r="D34" s="65">
        <f>SUMIF('入力シート（４月分）'!$E$11:$E$561,"醤油",'入力シート（４月分）'!$G$11:$G$561)</f>
        <v>0</v>
      </c>
      <c r="E34" s="38" t="s">
        <v>41</v>
      </c>
      <c r="F34" s="37">
        <f>SUMIF('入力シート（４月分）'!$E$11:$E$561,"醤油",'入力シート（４月分）'!$H$11:$H$561)</f>
        <v>0</v>
      </c>
      <c r="G34" s="66" t="s">
        <v>79</v>
      </c>
      <c r="H34" s="37">
        <f>SUMIF('入力シート（４月分）'!$E$11:$E$561,"醤油",'入力シート（４月分）'!$I$11:$I$561)</f>
        <v>0</v>
      </c>
      <c r="I34" s="39" t="s">
        <v>84</v>
      </c>
    </row>
    <row r="35" spans="1:9" ht="18.75" customHeight="1">
      <c r="A35" s="17"/>
      <c r="B35" s="31" t="s">
        <v>63</v>
      </c>
      <c r="C35" s="37" t="s">
        <v>67</v>
      </c>
      <c r="D35" s="65">
        <f>SUMIF('入力シート（４月分）'!$E$11:$E$561,"加工食品（その他）",'入力シート（４月分）'!$G$11:$G$561)</f>
        <v>0</v>
      </c>
      <c r="E35" s="38" t="s">
        <v>41</v>
      </c>
      <c r="F35" s="37">
        <f>SUMIF('入力シート（４月分）'!$E$11:$E$561,"加工食品（その他）",'入力シート（４月分）'!$H$11:$H$561)</f>
        <v>0</v>
      </c>
      <c r="G35" s="66" t="s">
        <v>79</v>
      </c>
      <c r="H35" s="37">
        <f>SUMIF('入力シート（４月分）'!$E$11:$E$561,"加工食品（その他）",'入力シート（４月分）'!$I$11:$I$561)</f>
        <v>0</v>
      </c>
      <c r="I35" s="39" t="s">
        <v>84</v>
      </c>
    </row>
    <row r="36" spans="1:9" ht="18.75" customHeight="1">
      <c r="A36" s="17" t="s">
        <v>95</v>
      </c>
      <c r="B36" s="40" t="s">
        <v>64</v>
      </c>
      <c r="C36" s="37" t="s">
        <v>25</v>
      </c>
      <c r="D36" s="65">
        <f>SUMIF('入力シート（４月分）'!$E$11:$E$561,"乳製品",'入力シート（４月分）'!$G$11:$G$561)</f>
        <v>0</v>
      </c>
      <c r="E36" s="38" t="s">
        <v>41</v>
      </c>
      <c r="F36" s="37">
        <f>SUMIF('入力シート（４月分）'!$E$11:$E$561,"乳製品",'入力シート（４月分）'!$H$11:$H$561)</f>
        <v>0</v>
      </c>
      <c r="G36" s="66" t="s">
        <v>79</v>
      </c>
      <c r="H36" s="37">
        <f>SUMIF('入力シート（４月分）'!$E$11:$E$561,"乳製品",'入力シート（４月分）'!$I$11:$I$561)</f>
        <v>0</v>
      </c>
      <c r="I36" s="39" t="s">
        <v>84</v>
      </c>
    </row>
    <row r="37" spans="1:9" ht="18.75" customHeight="1">
      <c r="A37" s="17"/>
      <c r="B37" s="31" t="s">
        <v>65</v>
      </c>
      <c r="C37" s="37" t="s">
        <v>93</v>
      </c>
      <c r="D37" s="65">
        <f>SUMIF('入力シート（４月分）'!$E$11:$E$561,"牛乳",'入力シート（４月分）'!$G$11:$G$561)</f>
        <v>0</v>
      </c>
      <c r="E37" s="38" t="s">
        <v>41</v>
      </c>
      <c r="F37" s="37">
        <f>SUMIF('入力シート（４月分）'!$E$11:$E$561,"牛乳",'入力シート（４月分）'!$H$11:$H$561)</f>
        <v>0</v>
      </c>
      <c r="G37" s="66" t="s">
        <v>79</v>
      </c>
      <c r="H37" s="37">
        <f>SUMIF('入力シート（４月分）'!$E$11:$E$561,"牛乳",'入力シート（４月分）'!$I$11:$I$561)</f>
        <v>0</v>
      </c>
      <c r="I37" s="39" t="s">
        <v>84</v>
      </c>
    </row>
    <row r="38" spans="1:9" ht="18.75" customHeight="1">
      <c r="A38" s="17" t="s">
        <v>5</v>
      </c>
      <c r="B38" s="31" t="s">
        <v>94</v>
      </c>
      <c r="C38" s="37" t="s">
        <v>26</v>
      </c>
      <c r="D38" s="65">
        <f>SUMIF('入力シート（４月分）'!$E$11:$E$561,"その他（その他）",'入力シート（４月分）'!$G$11:$G$561)</f>
        <v>0</v>
      </c>
      <c r="E38" s="38" t="s">
        <v>41</v>
      </c>
      <c r="F38" s="37">
        <f>SUMIF('入力シート（４月分）'!$E$11:$E$561,"その他（その他）",'入力シート（４月分）'!$H$11:$H$561)</f>
        <v>0</v>
      </c>
      <c r="G38" s="66" t="s">
        <v>79</v>
      </c>
      <c r="H38" s="37">
        <f>SUMIF('入力シート（４月分）'!$E$11:$E$561,"その他（その他）",'入力シート（４月分）'!$I$11:$I$561)</f>
        <v>0</v>
      </c>
      <c r="I38" s="39" t="s">
        <v>84</v>
      </c>
    </row>
    <row r="39" spans="1:9" ht="18.75" customHeight="1" thickBot="1">
      <c r="A39" s="22" t="s">
        <v>29</v>
      </c>
      <c r="B39" s="74"/>
      <c r="C39" s="60" t="s">
        <v>29</v>
      </c>
      <c r="D39" s="75">
        <f>SUMIF('入力シート（４月分）'!$E$11:$E$561,"対象外",'入力シート（４月分）'!$G$11:$G$561)</f>
        <v>0</v>
      </c>
      <c r="E39" s="59" t="s">
        <v>41</v>
      </c>
      <c r="F39" s="60">
        <f>SUMIF('入力シート（４月分）'!$E$11:$E$561,"対象外",'入力シート（４月分）'!$H$11:$H$561)</f>
        <v>0</v>
      </c>
      <c r="G39" s="68" t="s">
        <v>41</v>
      </c>
      <c r="H39" s="60">
        <f>SUMIF('入力シート（４月分）'!$E$11:$E$561,"対象外",'入力シート（４月分）'!$I$11:$I$561)</f>
        <v>0</v>
      </c>
      <c r="I39" s="61" t="s">
        <v>83</v>
      </c>
    </row>
  </sheetData>
  <mergeCells count="9">
    <mergeCell ref="F12:G12"/>
    <mergeCell ref="D12:E12"/>
    <mergeCell ref="A10:A12"/>
    <mergeCell ref="B10:B12"/>
    <mergeCell ref="C10:C12"/>
    <mergeCell ref="D10:I10"/>
    <mergeCell ref="D11:G11"/>
    <mergeCell ref="H11:I11"/>
    <mergeCell ref="H12:I12"/>
  </mergeCells>
  <phoneticPr fontId="20"/>
  <pageMargins left="0.6" right="0.4" top="0.61" bottom="0.61" header="0.39" footer="0.41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96C2-8C47-4E33-8397-197A7135DB8B}">
  <dimension ref="A1:I39"/>
  <sheetViews>
    <sheetView zoomScaleNormal="100" workbookViewId="0">
      <selection activeCell="A4" sqref="A4"/>
    </sheetView>
  </sheetViews>
  <sheetFormatPr defaultRowHeight="13.2"/>
  <cols>
    <col min="1" max="1" width="14.77734375" customWidth="1"/>
    <col min="2" max="2" width="6.33203125" style="11" customWidth="1"/>
    <col min="3" max="3" width="28.109375" customWidth="1"/>
    <col min="4" max="4" width="14.109375" customWidth="1"/>
    <col min="5" max="5" width="6.33203125" style="11" customWidth="1"/>
    <col min="6" max="6" width="14.109375" customWidth="1"/>
    <col min="7" max="7" width="6.33203125" customWidth="1"/>
    <col min="8" max="8" width="14.109375" customWidth="1"/>
    <col min="9" max="9" width="6.33203125" customWidth="1"/>
  </cols>
  <sheetData>
    <row r="1" spans="1:9" ht="18.75" customHeight="1">
      <c r="A1" s="28" t="s">
        <v>92</v>
      </c>
      <c r="F1" s="46"/>
    </row>
    <row r="2" spans="1:9" ht="7.5" customHeight="1"/>
    <row r="3" spans="1:9" ht="18.75" customHeight="1">
      <c r="A3" s="29" t="s">
        <v>118</v>
      </c>
    </row>
    <row r="4" spans="1:9" ht="7.5" customHeight="1"/>
    <row r="5" spans="1:9" ht="7.5" customHeight="1"/>
    <row r="6" spans="1:9" ht="7.5" customHeight="1"/>
    <row r="7" spans="1:9" ht="7.5" customHeight="1"/>
    <row r="8" spans="1:9" ht="7.5" customHeight="1"/>
    <row r="9" spans="1:9" ht="7.5" customHeight="1" thickBot="1"/>
    <row r="10" spans="1:9" s="11" customFormat="1" ht="18.75" customHeight="1">
      <c r="A10" s="123" t="s">
        <v>1</v>
      </c>
      <c r="B10" s="126" t="s">
        <v>37</v>
      </c>
      <c r="C10" s="129" t="s">
        <v>38</v>
      </c>
      <c r="D10" s="132" t="s">
        <v>74</v>
      </c>
      <c r="E10" s="133"/>
      <c r="F10" s="133"/>
      <c r="G10" s="133"/>
      <c r="H10" s="134"/>
      <c r="I10" s="135"/>
    </row>
    <row r="11" spans="1:9" s="11" customFormat="1" ht="18.75" customHeight="1">
      <c r="A11" s="124"/>
      <c r="B11" s="127"/>
      <c r="C11" s="130"/>
      <c r="D11" s="136" t="s">
        <v>80</v>
      </c>
      <c r="E11" s="137"/>
      <c r="F11" s="137"/>
      <c r="G11" s="138"/>
      <c r="H11" s="137" t="s">
        <v>81</v>
      </c>
      <c r="I11" s="139"/>
    </row>
    <row r="12" spans="1:9" s="11" customFormat="1" ht="57" customHeight="1" thickBot="1">
      <c r="A12" s="125"/>
      <c r="B12" s="128"/>
      <c r="C12" s="131"/>
      <c r="D12" s="122" t="s">
        <v>78</v>
      </c>
      <c r="E12" s="121"/>
      <c r="F12" s="121" t="s">
        <v>90</v>
      </c>
      <c r="G12" s="121"/>
      <c r="H12" s="140" t="s">
        <v>82</v>
      </c>
      <c r="I12" s="141"/>
    </row>
    <row r="13" spans="1:9" ht="18.75" customHeight="1" thickTop="1">
      <c r="A13" s="32" t="s">
        <v>2</v>
      </c>
      <c r="B13" s="33" t="s">
        <v>40</v>
      </c>
      <c r="C13" s="34" t="s">
        <v>6</v>
      </c>
      <c r="D13" s="64">
        <f>SUMIF('入力シート（５月分）'!$E$11:$E$561,"米",'入力シート（５月分）'!$G$11:$G$561)</f>
        <v>0</v>
      </c>
      <c r="E13" s="35" t="s">
        <v>41</v>
      </c>
      <c r="F13" s="34">
        <f>SUMIF('入力シート（５月分）'!$E$11:$E$561,"米",'入力シート（５月分）'!$H$11:$H$561)</f>
        <v>0</v>
      </c>
      <c r="G13" s="67" t="s">
        <v>41</v>
      </c>
      <c r="H13" s="69">
        <f>SUMIF('入力シート（５月分）'!$E$11:$E$561,"米",'入力シート（５月分）'!$I$11:$I$561)</f>
        <v>0</v>
      </c>
      <c r="I13" s="36" t="s">
        <v>83</v>
      </c>
    </row>
    <row r="14" spans="1:9" ht="18.75" customHeight="1">
      <c r="A14" s="17"/>
      <c r="B14" s="31" t="s">
        <v>42</v>
      </c>
      <c r="C14" s="37" t="s">
        <v>7</v>
      </c>
      <c r="D14" s="65">
        <f>SUMIF('入力シート（５月分）'!$E$11:$E$561,"もち米",'入力シート（５月分）'!$G$11:$G$561)</f>
        <v>0</v>
      </c>
      <c r="E14" s="38" t="s">
        <v>41</v>
      </c>
      <c r="F14" s="37">
        <f>SUMIF('入力シート（５月分）'!$E$11:$E$561,"もち米",'入力シート（５月分）'!$H$11:$H$561)</f>
        <v>0</v>
      </c>
      <c r="G14" s="66" t="s">
        <v>41</v>
      </c>
      <c r="H14" s="37">
        <f>SUMIF('入力シート（５月分）'!$E$11:$E$561,"もち米",'入力シート（５月分）'!$I$11:$I$561)</f>
        <v>0</v>
      </c>
      <c r="I14" s="39" t="s">
        <v>83</v>
      </c>
    </row>
    <row r="15" spans="1:9" ht="18.75" customHeight="1">
      <c r="A15" s="17"/>
      <c r="B15" s="31" t="s">
        <v>43</v>
      </c>
      <c r="C15" s="37" t="s">
        <v>8</v>
      </c>
      <c r="D15" s="65">
        <f>SUMIF('入力シート（５月分）'!$E$11:$E$561,"雑穀",'入力シート（５月分）'!$G$11:$G$561)</f>
        <v>0</v>
      </c>
      <c r="E15" s="38" t="s">
        <v>41</v>
      </c>
      <c r="F15" s="37">
        <f>SUMIF('入力シート（５月分）'!$E$11:$E$561,"雑穀",'入力シート（５月分）'!$H$11:$H$561)</f>
        <v>0</v>
      </c>
      <c r="G15" s="66" t="s">
        <v>41</v>
      </c>
      <c r="H15" s="37">
        <f>SUMIF('入力シート（５月分）'!$E$11:$E$561,"雑穀",'入力シート（５月分）'!$I$11:$I$561)</f>
        <v>0</v>
      </c>
      <c r="I15" s="39" t="s">
        <v>83</v>
      </c>
    </row>
    <row r="16" spans="1:9" ht="18.75" customHeight="1">
      <c r="A16" s="17"/>
      <c r="B16" s="31" t="s">
        <v>44</v>
      </c>
      <c r="C16" s="37" t="s">
        <v>9</v>
      </c>
      <c r="D16" s="65">
        <f>SUMIF('入力シート（５月分）'!$E$11:$E$561,"パン（小麦粉重量）",'入力シート（５月分）'!$G$11:$G$561)</f>
        <v>0</v>
      </c>
      <c r="E16" s="38" t="s">
        <v>41</v>
      </c>
      <c r="F16" s="37">
        <f>SUMIF('入力シート（５月分）'!$E$11:$E$561,"パン（小麦粉重量）",'入力シート（５月分）'!$H$11:$H$561)</f>
        <v>0</v>
      </c>
      <c r="G16" s="66" t="s">
        <v>41</v>
      </c>
      <c r="H16" s="37">
        <f>SUMIF('入力シート（５月分）'!$E$11:$E$561,"パン（小麦粉重量）",'入力シート（５月分）'!$I$11:$I$561)</f>
        <v>0</v>
      </c>
      <c r="I16" s="39" t="s">
        <v>83</v>
      </c>
    </row>
    <row r="17" spans="1:9" ht="18.75" customHeight="1">
      <c r="A17" s="17"/>
      <c r="B17" s="31" t="s">
        <v>45</v>
      </c>
      <c r="C17" s="37" t="s">
        <v>10</v>
      </c>
      <c r="D17" s="65">
        <f>SUMIF('入力シート（５月分）'!$E$11:$E$561,"米粉パン（米粉＋小麦粉重量）",'入力シート（５月分）'!$G$11:$G$561)</f>
        <v>0</v>
      </c>
      <c r="E17" s="38" t="s">
        <v>41</v>
      </c>
      <c r="F17" s="37">
        <f>SUMIF('入力シート（５月分）'!$E$11:$E$561,"米粉パン（米粉＋小麦粉重量）",'入力シート（５月分）'!$H$11:$H$561)</f>
        <v>0</v>
      </c>
      <c r="G17" s="66" t="s">
        <v>41</v>
      </c>
      <c r="H17" s="37">
        <f>SUMIF('入力シート（５月分）'!$E$11:$E$561,"米粉パン（米粉＋小麦粉重量",'入力シート（５月分）'!$I$11:$I$561)</f>
        <v>0</v>
      </c>
      <c r="I17" s="39" t="s">
        <v>83</v>
      </c>
    </row>
    <row r="18" spans="1:9" ht="18.75" customHeight="1">
      <c r="A18" s="17"/>
      <c r="B18" s="31" t="s">
        <v>46</v>
      </c>
      <c r="C18" s="37" t="s">
        <v>71</v>
      </c>
      <c r="D18" s="65">
        <f>SUMIF('入力シート（５月分）'!$E$11:$E$561,"小麦粉",'入力シート（５月分）'!$G$11:$G$561)</f>
        <v>0</v>
      </c>
      <c r="E18" s="38" t="s">
        <v>41</v>
      </c>
      <c r="F18" s="37">
        <f>SUMIF('入力シート（５月分）'!$E$11:$E$561,"小麦粉",'入力シート（５月分）'!$H$11:$H$561)</f>
        <v>0</v>
      </c>
      <c r="G18" s="66" t="s">
        <v>41</v>
      </c>
      <c r="H18" s="37">
        <f>SUMIF('入力シート（５月分）'!$E$11:$E$561,"小麦粉",'入力シート（５月分）'!$I$11:$I$561)</f>
        <v>0</v>
      </c>
      <c r="I18" s="39" t="s">
        <v>83</v>
      </c>
    </row>
    <row r="19" spans="1:9" ht="18.75" customHeight="1">
      <c r="A19" s="17"/>
      <c r="B19" s="11" t="s">
        <v>47</v>
      </c>
      <c r="C19" s="37" t="s">
        <v>11</v>
      </c>
      <c r="D19" s="65">
        <f>SUMIF('入力シート（５月分）'!$E$11:$E$561,"めん類",'入力シート（５月分）'!$G$11:$G$561)</f>
        <v>0</v>
      </c>
      <c r="E19" s="38" t="s">
        <v>41</v>
      </c>
      <c r="F19" s="37">
        <f>SUMIF('入力シート（５月分）'!$E$11:$E$561,"めん類",'入力シート（５月分）'!$H$11:$H$561)</f>
        <v>0</v>
      </c>
      <c r="G19" s="66" t="s">
        <v>41</v>
      </c>
      <c r="H19" s="37">
        <f>SUMIF('入力シート（５月分）'!$E$11:$E$561,"めん類",'入力シート（５月分）'!$I$11:$I$561)</f>
        <v>0</v>
      </c>
      <c r="I19" s="39" t="s">
        <v>83</v>
      </c>
    </row>
    <row r="20" spans="1:9" ht="18.75" customHeight="1">
      <c r="A20" s="17"/>
      <c r="B20" s="31" t="s">
        <v>48</v>
      </c>
      <c r="C20" s="37" t="s">
        <v>12</v>
      </c>
      <c r="D20" s="65">
        <f>SUMIF('入力シート（５月分）'!$E$11:$E$561,"穀類（その他）",'入力シート（５月分）'!$G$11:$G$561)</f>
        <v>0</v>
      </c>
      <c r="E20" s="38" t="s">
        <v>41</v>
      </c>
      <c r="F20" s="37">
        <f>SUMIF('入力シート（５月分）'!$E$11:$E$561,"穀類（その他）",'入力シート（５月分）'!$H$11:$H$561)</f>
        <v>0</v>
      </c>
      <c r="G20" s="66" t="s">
        <v>41</v>
      </c>
      <c r="H20" s="37">
        <f>SUMIF('入力シート（５月分）'!$E$11:$E$561,"穀類（その他）",'入力シート（５月分）'!$I$11:$I$561)</f>
        <v>0</v>
      </c>
      <c r="I20" s="39" t="s">
        <v>83</v>
      </c>
    </row>
    <row r="21" spans="1:9" ht="18.75" customHeight="1">
      <c r="A21" s="17" t="s">
        <v>27</v>
      </c>
      <c r="B21" s="31" t="s">
        <v>49</v>
      </c>
      <c r="C21" s="37" t="s">
        <v>13</v>
      </c>
      <c r="D21" s="65">
        <f>SUMIF('入力シート（５月分）'!$E$11:$E$561,"野菜類",'入力シート（５月分）'!$G$11:$G$561)</f>
        <v>0</v>
      </c>
      <c r="E21" s="38" t="s">
        <v>41</v>
      </c>
      <c r="F21" s="37">
        <f>SUMIF('入力シート（５月分）'!$E$11:$E$561,"野菜類",'入力シート（５月分）'!$H$11:$H$561)</f>
        <v>0</v>
      </c>
      <c r="G21" s="66" t="s">
        <v>41</v>
      </c>
      <c r="H21" s="37">
        <f>SUMIF('入力シート（５月分）'!$E$11:$E$561,"野菜類",'入力シート（５月分）'!$I$11:$I$561)</f>
        <v>0</v>
      </c>
      <c r="I21" s="39" t="s">
        <v>83</v>
      </c>
    </row>
    <row r="22" spans="1:9" ht="18.75" customHeight="1">
      <c r="A22" s="17"/>
      <c r="B22" s="31" t="s">
        <v>50</v>
      </c>
      <c r="C22" s="37" t="s">
        <v>14</v>
      </c>
      <c r="D22" s="65">
        <f>SUMIF('入力シート（５月分）'!$E$11:$E$561,"いも類",'入力シート（５月分）'!$G$11:$G$561)</f>
        <v>0</v>
      </c>
      <c r="E22" s="38" t="s">
        <v>41</v>
      </c>
      <c r="F22" s="37">
        <f>SUMIF('入力シート（５月分）'!$E$11:$E$561,"いも類",'入力シート（５月分）'!$H$11:$H$561)</f>
        <v>0</v>
      </c>
      <c r="G22" s="66" t="s">
        <v>41</v>
      </c>
      <c r="H22" s="37">
        <f>SUMIF('入力シート（５月分）'!$E$11:$E$561,"いも類",'入力シート（５月分）'!$I$11:$I$561)</f>
        <v>0</v>
      </c>
      <c r="I22" s="39" t="s">
        <v>83</v>
      </c>
    </row>
    <row r="23" spans="1:9" ht="18.75" customHeight="1">
      <c r="A23" s="17"/>
      <c r="B23" s="31" t="s">
        <v>51</v>
      </c>
      <c r="C23" s="37" t="s">
        <v>15</v>
      </c>
      <c r="D23" s="65">
        <f>SUMIF('入力シート（５月分）'!$E$11:$E$561,"大豆・大豆製品",'入力シート（５月分）'!$G$11:$G$561)</f>
        <v>0</v>
      </c>
      <c r="E23" s="38" t="s">
        <v>41</v>
      </c>
      <c r="F23" s="37">
        <f>SUMIF('入力シート（５月分）'!$E$11:$E$561,"大豆・大豆製品",'入力シート（５月分）'!$H$11:$H$561)</f>
        <v>0</v>
      </c>
      <c r="G23" s="66" t="s">
        <v>41</v>
      </c>
      <c r="H23" s="37">
        <f>SUMIF('入力シート（５月分）'!$E$11:$E$561,"大豆・大豆製品",'入力シート（５月分）'!$I$11:$I$561)</f>
        <v>0</v>
      </c>
      <c r="I23" s="39" t="s">
        <v>83</v>
      </c>
    </row>
    <row r="24" spans="1:9" ht="18.75" customHeight="1">
      <c r="A24" s="17"/>
      <c r="B24" s="31" t="s">
        <v>52</v>
      </c>
      <c r="C24" s="37" t="s">
        <v>16</v>
      </c>
      <c r="D24" s="65">
        <f>SUMIF('入力シート（５月分）'!$E$11:$E$561,"大豆以外の豆類",'入力シート（５月分）'!$G$11:$G$561)</f>
        <v>0</v>
      </c>
      <c r="E24" s="38" t="s">
        <v>41</v>
      </c>
      <c r="F24" s="37">
        <f>SUMIF('入力シート（５月分）'!$E$11:$E$561,"大豆以外の豆類",'入力シート（５月分）'!$H$11:$H$561)</f>
        <v>0</v>
      </c>
      <c r="G24" s="66" t="s">
        <v>41</v>
      </c>
      <c r="H24" s="37">
        <f>SUMIF('入力シート（５月分）'!$E$11:$E$561,"大豆以外の豆類",'入力シート（５月分）'!$I$11:$I$561)</f>
        <v>0</v>
      </c>
      <c r="I24" s="39" t="s">
        <v>83</v>
      </c>
    </row>
    <row r="25" spans="1:9" ht="18.75" customHeight="1">
      <c r="A25" s="17"/>
      <c r="B25" s="31" t="s">
        <v>53</v>
      </c>
      <c r="C25" s="37" t="s">
        <v>17</v>
      </c>
      <c r="D25" s="65">
        <f>SUMIF('入力シート（５月分）'!$E$11:$E$561,"きのこ類",'入力シート（５月分）'!$G$11:$G$561)</f>
        <v>0</v>
      </c>
      <c r="E25" s="38" t="s">
        <v>41</v>
      </c>
      <c r="F25" s="37">
        <f>SUMIF('入力シート（５月分）'!$E$11:$E$561,"きのこ類",'入力シート（５月分）'!$H$11:$H$561)</f>
        <v>0</v>
      </c>
      <c r="G25" s="66" t="s">
        <v>41</v>
      </c>
      <c r="H25" s="37">
        <f>SUMIF('入力シート（５月分）'!$E$11:$E$561,"きのこ類",'入力シート（５月分）'!$I$11:$I$561)</f>
        <v>0</v>
      </c>
      <c r="I25" s="39" t="s">
        <v>83</v>
      </c>
    </row>
    <row r="26" spans="1:9" ht="18.75" customHeight="1">
      <c r="A26" s="17"/>
      <c r="B26" s="31" t="s">
        <v>54</v>
      </c>
      <c r="C26" s="37" t="s">
        <v>18</v>
      </c>
      <c r="D26" s="65">
        <f>SUMIF('入力シート（５月分）'!$E$11:$E$561,"果物",'入力シート（５月分）'!$G$11:$G$561)</f>
        <v>0</v>
      </c>
      <c r="E26" s="38" t="s">
        <v>41</v>
      </c>
      <c r="F26" s="37">
        <f>SUMIF('入力シート（５月分）'!$E$11:$E$561,"果物",'入力シート（５月分）'!$H$11:$H$561)</f>
        <v>0</v>
      </c>
      <c r="G26" s="66" t="s">
        <v>41</v>
      </c>
      <c r="H26" s="37">
        <f>SUMIF('入力シート（５月分）'!$E$11:$E$561,"果物",'入力シート（５月分）'!$I$11:$I$561)</f>
        <v>0</v>
      </c>
      <c r="I26" s="39" t="s">
        <v>83</v>
      </c>
    </row>
    <row r="27" spans="1:9" ht="18.75" customHeight="1">
      <c r="A27" s="17" t="s">
        <v>3</v>
      </c>
      <c r="B27" s="31" t="s">
        <v>55</v>
      </c>
      <c r="C27" s="37" t="s">
        <v>19</v>
      </c>
      <c r="D27" s="65">
        <f>SUMIF('入力シート（５月分）'!$E$11:$E$561,"肉類",'入力シート（５月分）'!$G$11:$G$561)</f>
        <v>0</v>
      </c>
      <c r="E27" s="38" t="s">
        <v>41</v>
      </c>
      <c r="F27" s="37">
        <f>SUMIF('入力シート（５月分）'!$E$11:$E$561,"肉類",'入力シート（５月分）'!$H$11:$H$561)</f>
        <v>0</v>
      </c>
      <c r="G27" s="66" t="s">
        <v>41</v>
      </c>
      <c r="H27" s="37">
        <f>SUMIF('入力シート（５月分）'!$E$11:$E$561,"肉類",'入力シート（５月分）'!$I$11:$I$561)</f>
        <v>0</v>
      </c>
      <c r="I27" s="39" t="s">
        <v>83</v>
      </c>
    </row>
    <row r="28" spans="1:9" ht="18.75" customHeight="1">
      <c r="A28" s="17"/>
      <c r="B28" s="31" t="s">
        <v>56</v>
      </c>
      <c r="C28" s="37" t="s">
        <v>20</v>
      </c>
      <c r="D28" s="65">
        <f>SUMIF('入力シート（５月分）'!$E$11:$E$561,"卵類",'入力シート（５月分）'!$G$11:$G$561)</f>
        <v>0</v>
      </c>
      <c r="E28" s="38" t="s">
        <v>41</v>
      </c>
      <c r="F28" s="37">
        <f>SUMIF('入力シート（５月分）'!$E$11:$E$561,"卵類",'入力シート（５月分）'!$H$11:$H$561)</f>
        <v>0</v>
      </c>
      <c r="G28" s="66" t="s">
        <v>41</v>
      </c>
      <c r="H28" s="37">
        <f>SUMIF('入力シート（５月分）'!$E$11:$E$561,"卵類",'入力シート（５月分）'!$I$11:$I$561)</f>
        <v>0</v>
      </c>
      <c r="I28" s="39" t="s">
        <v>83</v>
      </c>
    </row>
    <row r="29" spans="1:9" ht="18.75" customHeight="1">
      <c r="A29" s="17"/>
      <c r="B29" s="31" t="s">
        <v>57</v>
      </c>
      <c r="C29" s="37" t="s">
        <v>21</v>
      </c>
      <c r="D29" s="65">
        <f>SUMIF('入力シート（５月分）'!$E$11:$E$561,"魚類",'入力シート（５月分）'!$G$11:$G$561)</f>
        <v>0</v>
      </c>
      <c r="E29" s="38" t="s">
        <v>41</v>
      </c>
      <c r="F29" s="37">
        <f>SUMIF('入力シート（５月分）'!$E$11:$E$561,"魚類",'入力シート（５月分）'!$H$11:$H$561)</f>
        <v>0</v>
      </c>
      <c r="G29" s="66" t="s">
        <v>41</v>
      </c>
      <c r="H29" s="37">
        <f>SUMIF('入力シート（５月分）'!$E$11:$E$561,"魚類",'入力シート（５月分）'!$I$11:$I$561)</f>
        <v>0</v>
      </c>
      <c r="I29" s="39" t="s">
        <v>83</v>
      </c>
    </row>
    <row r="30" spans="1:9" ht="18.75" customHeight="1">
      <c r="A30" s="17"/>
      <c r="B30" s="31" t="s">
        <v>58</v>
      </c>
      <c r="C30" s="37" t="s">
        <v>22</v>
      </c>
      <c r="D30" s="65">
        <f>SUMIF('入力シート（５月分）'!$E$11:$E$561,"海藻類",'入力シート（５月分）'!$G$11:$G$561)</f>
        <v>0</v>
      </c>
      <c r="E30" s="38" t="s">
        <v>41</v>
      </c>
      <c r="F30" s="37">
        <f>SUMIF('入力シート（５月分）'!$E$11:$E$561,"海藻類",'入力シート（５月分）'!$H$11:$H$561)</f>
        <v>0</v>
      </c>
      <c r="G30" s="66" t="s">
        <v>41</v>
      </c>
      <c r="H30" s="37">
        <f>SUMIF('入力シート（５月分）'!$E$11:$E$561,"海藻類",'入力シート（５月分）'!$I$11:$I$561)</f>
        <v>0</v>
      </c>
      <c r="I30" s="39" t="s">
        <v>83</v>
      </c>
    </row>
    <row r="31" spans="1:9" ht="18.75" customHeight="1">
      <c r="A31" s="17" t="s">
        <v>4</v>
      </c>
      <c r="B31" s="31" t="s">
        <v>59</v>
      </c>
      <c r="C31" s="37" t="s">
        <v>72</v>
      </c>
      <c r="D31" s="65">
        <f>SUMIF('入力シート（５月分）'!$E$11:$E$561,"冷凍の野菜類",'入力シート（５月分）'!$G$11:$G$561)</f>
        <v>0</v>
      </c>
      <c r="E31" s="38" t="s">
        <v>41</v>
      </c>
      <c r="F31" s="37">
        <f>SUMIF('入力シート（５月分）'!$E$11:$E$561,"冷凍の野菜類",'入力シート（５月分）'!$H$11:$H$561)</f>
        <v>0</v>
      </c>
      <c r="G31" s="66" t="s">
        <v>41</v>
      </c>
      <c r="H31" s="37">
        <f>SUMIF('入力シート（５月分）'!$E$11:$E$561,"冷凍の野菜類",'入力シート（５月分）'!$I$11:$I$561)</f>
        <v>0</v>
      </c>
      <c r="I31" s="39" t="s">
        <v>83</v>
      </c>
    </row>
    <row r="32" spans="1:9" ht="18.75" customHeight="1">
      <c r="A32" s="17"/>
      <c r="B32" s="31" t="s">
        <v>60</v>
      </c>
      <c r="C32" s="37" t="s">
        <v>66</v>
      </c>
      <c r="D32" s="65">
        <f>SUMIF('入力シート（５月分）'!$E$11:$E$561,"冷凍の加工食品",'入力シート（５月分）'!$G$11:$G$561)</f>
        <v>0</v>
      </c>
      <c r="E32" s="38" t="s">
        <v>41</v>
      </c>
      <c r="F32" s="37">
        <f>SUMIF('入力シート（５月分）'!$E$11:$E$561,"冷凍の加工食品",'入力シート（５月分）'!$H$11:$H$561)</f>
        <v>0</v>
      </c>
      <c r="G32" s="66" t="s">
        <v>41</v>
      </c>
      <c r="H32" s="37">
        <f>SUMIF('入力シート（５月分）'!$E$11:$E$561,"冷凍の加工食品",'入力シート（５月分）'!$I$11:$I$561)</f>
        <v>0</v>
      </c>
      <c r="I32" s="39" t="s">
        <v>83</v>
      </c>
    </row>
    <row r="33" spans="1:9" ht="18.75" customHeight="1">
      <c r="A33" s="17" t="s">
        <v>28</v>
      </c>
      <c r="B33" s="31" t="s">
        <v>61</v>
      </c>
      <c r="C33" s="37" t="s">
        <v>23</v>
      </c>
      <c r="D33" s="65">
        <f>SUMIF('入力シート（５月分）'!$E$11:$E$561,"みそ",'入力シート（５月分）'!$G$11:$G$561)</f>
        <v>0</v>
      </c>
      <c r="E33" s="38" t="s">
        <v>41</v>
      </c>
      <c r="F33" s="37">
        <f>SUMIF('入力シート（５月分）'!$E$11:$E$561,"みそ",'入力シート（５月分）'!$H$11:$H$561)</f>
        <v>0</v>
      </c>
      <c r="G33" s="66" t="s">
        <v>41</v>
      </c>
      <c r="H33" s="37">
        <f>SUMIF('入力シート（５月分）'!$E$11:$E$561,"みそ",'入力シート（５月分）'!$I$11:$I$561)</f>
        <v>0</v>
      </c>
      <c r="I33" s="39" t="s">
        <v>83</v>
      </c>
    </row>
    <row r="34" spans="1:9" ht="18.75" customHeight="1">
      <c r="A34" s="17"/>
      <c r="B34" s="31" t="s">
        <v>62</v>
      </c>
      <c r="C34" s="37" t="s">
        <v>24</v>
      </c>
      <c r="D34" s="65">
        <f>SUMIF('入力シート（５月分）'!$E$11:$E$561,"醤油",'入力シート（５月分）'!$G$11:$G$561)</f>
        <v>0</v>
      </c>
      <c r="E34" s="38" t="s">
        <v>41</v>
      </c>
      <c r="F34" s="37">
        <f>SUMIF('入力シート（５月分）'!$E$11:$E$561,"醤油",'入力シート（５月分）'!$H$11:$H$561)</f>
        <v>0</v>
      </c>
      <c r="G34" s="66" t="s">
        <v>41</v>
      </c>
      <c r="H34" s="37">
        <f>SUMIF('入力シート（５月分）'!$E$11:$E$561,"醤油",'入力シート（５月分）'!$I$11:$I$561)</f>
        <v>0</v>
      </c>
      <c r="I34" s="39" t="s">
        <v>83</v>
      </c>
    </row>
    <row r="35" spans="1:9" ht="18.75" customHeight="1">
      <c r="A35" s="17"/>
      <c r="B35" s="31" t="s">
        <v>63</v>
      </c>
      <c r="C35" s="37" t="s">
        <v>67</v>
      </c>
      <c r="D35" s="65">
        <f>SUMIF('入力シート（５月分）'!$E$11:$E$561,"加工食品（その他）",'入力シート（５月分）'!$G$11:$G$561)</f>
        <v>0</v>
      </c>
      <c r="E35" s="38" t="s">
        <v>41</v>
      </c>
      <c r="F35" s="37">
        <f>SUMIF('入力シート（５月分）'!$E$11:$E$561,"加工食品（その他）",'入力シート（５月分）'!$H$11:$H$561)</f>
        <v>0</v>
      </c>
      <c r="G35" s="66" t="s">
        <v>41</v>
      </c>
      <c r="H35" s="37">
        <f>SUMIF('入力シート（５月分）'!$E$11:$E$561,"加工食品（その他）",'入力シート（５月分）'!$I$11:$I$561)</f>
        <v>0</v>
      </c>
      <c r="I35" s="39" t="s">
        <v>83</v>
      </c>
    </row>
    <row r="36" spans="1:9" ht="18.75" customHeight="1">
      <c r="A36" s="17" t="s">
        <v>95</v>
      </c>
      <c r="B36" s="40" t="s">
        <v>64</v>
      </c>
      <c r="C36" s="37" t="s">
        <v>25</v>
      </c>
      <c r="D36" s="65">
        <f>SUMIF('入力シート（５月分）'!$E$11:$E$561,"乳製品",'入力シート（５月分）'!$G$11:$G$561)</f>
        <v>0</v>
      </c>
      <c r="E36" s="38" t="s">
        <v>41</v>
      </c>
      <c r="F36" s="37">
        <f>SUMIF('入力シート（５月分）'!$E$11:$E$561,"乳製品",'入力シート（５月分）'!$H$11:$H$561)</f>
        <v>0</v>
      </c>
      <c r="G36" s="66" t="s">
        <v>41</v>
      </c>
      <c r="H36" s="37">
        <f>SUMIF('入力シート（５月分）'!$E$11:$E$561,"乳製品",'入力シート（５月分）'!$I$11:$I$561)</f>
        <v>0</v>
      </c>
      <c r="I36" s="39" t="s">
        <v>83</v>
      </c>
    </row>
    <row r="37" spans="1:9" ht="18.75" customHeight="1">
      <c r="A37" s="17"/>
      <c r="B37" s="31" t="s">
        <v>65</v>
      </c>
      <c r="C37" s="37" t="s">
        <v>93</v>
      </c>
      <c r="D37" s="65">
        <f>SUMIF('入力シート（５月分）'!$E$11:$E$561,"牛乳",'入力シート（５月分）'!$G$11:$G$561)</f>
        <v>0</v>
      </c>
      <c r="E37" s="38" t="s">
        <v>41</v>
      </c>
      <c r="F37" s="37">
        <f>SUMIF('入力シート（５月分）'!$E$11:$E$561,"牛乳",'入力シート（５月分）'!$H$11:$H$561)</f>
        <v>0</v>
      </c>
      <c r="G37" s="66" t="s">
        <v>41</v>
      </c>
      <c r="H37" s="37">
        <f>SUMIF('入力シート（５月分）'!$E$11:$E$561,"牛乳",'入力シート（５月分）'!$I$11:$I$561)</f>
        <v>0</v>
      </c>
      <c r="I37" s="39" t="s">
        <v>83</v>
      </c>
    </row>
    <row r="38" spans="1:9" ht="18.75" customHeight="1">
      <c r="A38" s="17" t="s">
        <v>5</v>
      </c>
      <c r="B38" s="31" t="s">
        <v>94</v>
      </c>
      <c r="C38" s="37" t="s">
        <v>26</v>
      </c>
      <c r="D38" s="65">
        <f>SUMIF('入力シート（５月分）'!$E$11:$E$561,"その他（その他）",'入力シート（５月分）'!$G$11:$G$561)</f>
        <v>0</v>
      </c>
      <c r="E38" s="38" t="s">
        <v>41</v>
      </c>
      <c r="F38" s="37">
        <f>SUMIF('入力シート（５月分）'!$E$11:$E$561,"その他（その他）",'入力シート（５月分）'!$H$11:$H$561)</f>
        <v>0</v>
      </c>
      <c r="G38" s="66" t="s">
        <v>41</v>
      </c>
      <c r="H38" s="37">
        <f>SUMIF('入力シート（５月分）'!$E$11:$E$561,"その他（その他）",'入力シート（５月分）'!$I$11:$I$561)</f>
        <v>0</v>
      </c>
      <c r="I38" s="39" t="s">
        <v>83</v>
      </c>
    </row>
    <row r="39" spans="1:9" ht="18.75" customHeight="1" thickBot="1">
      <c r="A39" s="22" t="s">
        <v>29</v>
      </c>
      <c r="B39" s="74"/>
      <c r="C39" s="60" t="s">
        <v>29</v>
      </c>
      <c r="D39" s="75">
        <f>SUMIF('入力シート（５月分）'!$E$11:$E$561,"対象外",'入力シート（５月分）'!$G$11:$G$561)</f>
        <v>0</v>
      </c>
      <c r="E39" s="59" t="s">
        <v>41</v>
      </c>
      <c r="F39" s="60">
        <f>SUMIF('入力シート（５月分）'!$E$11:$E$561,"対象外",'入力シート（５月分）'!$H$11:$H$561)</f>
        <v>0</v>
      </c>
      <c r="G39" s="68" t="s">
        <v>41</v>
      </c>
      <c r="H39" s="60">
        <f>SUMIF('入力シート（５月分）'!$E$11:$E$561,"対象外",'入力シート（５月分）'!$I$11:$I$561)</f>
        <v>0</v>
      </c>
      <c r="I39" s="61" t="s">
        <v>83</v>
      </c>
    </row>
  </sheetData>
  <mergeCells count="9">
    <mergeCell ref="D11:G11"/>
    <mergeCell ref="H11:I11"/>
    <mergeCell ref="D12:E12"/>
    <mergeCell ref="F12:G12"/>
    <mergeCell ref="H12:I12"/>
    <mergeCell ref="A10:A12"/>
    <mergeCell ref="B10:B12"/>
    <mergeCell ref="C10:C12"/>
    <mergeCell ref="D10:I10"/>
  </mergeCells>
  <phoneticPr fontId="20"/>
  <pageMargins left="0.6" right="0.4" top="0.61" bottom="0.61" header="0.39" footer="0.4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326E8-F466-42FC-92EB-796EA6655096}">
  <dimension ref="A1:I39"/>
  <sheetViews>
    <sheetView zoomScaleNormal="100" workbookViewId="0">
      <selection activeCell="A4" sqref="A4"/>
    </sheetView>
  </sheetViews>
  <sheetFormatPr defaultRowHeight="13.2"/>
  <cols>
    <col min="1" max="1" width="14.77734375" customWidth="1"/>
    <col min="2" max="2" width="6.33203125" style="11" customWidth="1"/>
    <col min="3" max="3" width="28.109375" customWidth="1"/>
    <col min="4" max="4" width="14.109375" customWidth="1"/>
    <col min="5" max="5" width="6.33203125" style="11" customWidth="1"/>
    <col min="6" max="6" width="14.109375" customWidth="1"/>
    <col min="7" max="7" width="6.33203125" customWidth="1"/>
    <col min="8" max="8" width="14.109375" customWidth="1"/>
    <col min="9" max="9" width="6.33203125" customWidth="1"/>
  </cols>
  <sheetData>
    <row r="1" spans="1:9" ht="18.75" customHeight="1">
      <c r="A1" s="28" t="s">
        <v>92</v>
      </c>
      <c r="F1" s="46"/>
    </row>
    <row r="2" spans="1:9" ht="7.5" customHeight="1"/>
    <row r="3" spans="1:9" ht="18.75" customHeight="1">
      <c r="A3" s="29" t="s">
        <v>119</v>
      </c>
    </row>
    <row r="4" spans="1:9" ht="7.5" customHeight="1"/>
    <row r="5" spans="1:9" ht="7.5" customHeight="1"/>
    <row r="6" spans="1:9" ht="7.5" customHeight="1"/>
    <row r="7" spans="1:9" ht="7.5" customHeight="1"/>
    <row r="8" spans="1:9" ht="7.5" customHeight="1"/>
    <row r="9" spans="1:9" ht="7.5" customHeight="1" thickBot="1"/>
    <row r="10" spans="1:9" s="11" customFormat="1" ht="18.75" customHeight="1">
      <c r="A10" s="123" t="s">
        <v>1</v>
      </c>
      <c r="B10" s="126" t="s">
        <v>37</v>
      </c>
      <c r="C10" s="129" t="s">
        <v>38</v>
      </c>
      <c r="D10" s="132" t="s">
        <v>74</v>
      </c>
      <c r="E10" s="133"/>
      <c r="F10" s="133"/>
      <c r="G10" s="133"/>
      <c r="H10" s="134"/>
      <c r="I10" s="135"/>
    </row>
    <row r="11" spans="1:9" s="11" customFormat="1" ht="18.75" customHeight="1">
      <c r="A11" s="124"/>
      <c r="B11" s="127"/>
      <c r="C11" s="130"/>
      <c r="D11" s="136" t="s">
        <v>80</v>
      </c>
      <c r="E11" s="137"/>
      <c r="F11" s="137"/>
      <c r="G11" s="138"/>
      <c r="H11" s="137" t="s">
        <v>81</v>
      </c>
      <c r="I11" s="139"/>
    </row>
    <row r="12" spans="1:9" s="11" customFormat="1" ht="57" customHeight="1" thickBot="1">
      <c r="A12" s="125"/>
      <c r="B12" s="128"/>
      <c r="C12" s="131"/>
      <c r="D12" s="122" t="s">
        <v>78</v>
      </c>
      <c r="E12" s="121"/>
      <c r="F12" s="121" t="s">
        <v>90</v>
      </c>
      <c r="G12" s="121"/>
      <c r="H12" s="140" t="s">
        <v>82</v>
      </c>
      <c r="I12" s="141"/>
    </row>
    <row r="13" spans="1:9" ht="18.75" customHeight="1" thickTop="1">
      <c r="A13" s="32" t="s">
        <v>2</v>
      </c>
      <c r="B13" s="33" t="s">
        <v>40</v>
      </c>
      <c r="C13" s="34" t="s">
        <v>6</v>
      </c>
      <c r="D13" s="64">
        <f>SUMIF('入力シート（６月分）'!$E$11:$E$561,"米",'入力シート（６月分）'!$G$11:$G$561)</f>
        <v>0</v>
      </c>
      <c r="E13" s="35" t="s">
        <v>41</v>
      </c>
      <c r="F13" s="34">
        <f>SUMIF('入力シート（６月分）'!$E$11:$E$561,"米",'入力シート（６月分）'!$H$11:$H$561)</f>
        <v>0</v>
      </c>
      <c r="G13" s="67" t="s">
        <v>41</v>
      </c>
      <c r="H13" s="69">
        <f>SUMIF('入力シート（６月分）'!$E$11:$E$561,"米",'入力シート（６月分）'!$I$11:$I$561)</f>
        <v>0</v>
      </c>
      <c r="I13" s="36" t="s">
        <v>83</v>
      </c>
    </row>
    <row r="14" spans="1:9" ht="18.75" customHeight="1">
      <c r="A14" s="17"/>
      <c r="B14" s="31" t="s">
        <v>42</v>
      </c>
      <c r="C14" s="37" t="s">
        <v>7</v>
      </c>
      <c r="D14" s="65">
        <f>SUMIF('入力シート（６月分）'!$E$11:$E$561,"もち米",'入力シート（６月分）'!$G$11:$G$561)</f>
        <v>0</v>
      </c>
      <c r="E14" s="38" t="s">
        <v>41</v>
      </c>
      <c r="F14" s="37">
        <f>SUMIF('入力シート（６月分）'!$E$11:$E$561,"もち米",'入力シート（６月分）'!$H$11:$H$561)</f>
        <v>0</v>
      </c>
      <c r="G14" s="66" t="s">
        <v>41</v>
      </c>
      <c r="H14" s="37">
        <f>SUMIF('入力シート（６月分）'!$E$11:$E$561,"もち米",'入力シート（６月分）'!$I$11:$I$561)</f>
        <v>0</v>
      </c>
      <c r="I14" s="39" t="s">
        <v>83</v>
      </c>
    </row>
    <row r="15" spans="1:9" ht="18.75" customHeight="1">
      <c r="A15" s="17"/>
      <c r="B15" s="31" t="s">
        <v>43</v>
      </c>
      <c r="C15" s="37" t="s">
        <v>8</v>
      </c>
      <c r="D15" s="65">
        <f>SUMIF('入力シート（６月分）'!$E$11:$E$561,"雑穀",'入力シート（６月分）'!$G$11:$G$561)</f>
        <v>0</v>
      </c>
      <c r="E15" s="38" t="s">
        <v>41</v>
      </c>
      <c r="F15" s="37">
        <f>SUMIF('入力シート（６月分）'!$E$11:$E$561,"雑穀",'入力シート（６月分）'!$H$11:$H$561)</f>
        <v>0</v>
      </c>
      <c r="G15" s="66" t="s">
        <v>41</v>
      </c>
      <c r="H15" s="37">
        <f>SUMIF('入力シート（６月分）'!$E$11:$E$561,"雑穀",'入力シート（６月分）'!$I$11:$I$561)</f>
        <v>0</v>
      </c>
      <c r="I15" s="39" t="s">
        <v>83</v>
      </c>
    </row>
    <row r="16" spans="1:9" ht="18.75" customHeight="1">
      <c r="A16" s="17"/>
      <c r="B16" s="31" t="s">
        <v>44</v>
      </c>
      <c r="C16" s="37" t="s">
        <v>9</v>
      </c>
      <c r="D16" s="65">
        <f>SUMIF('入力シート（６月分）'!$E$11:$E$561,"パン（小麦粉重量）",'入力シート（６月分）'!$G$11:$G$561)</f>
        <v>0</v>
      </c>
      <c r="E16" s="38" t="s">
        <v>41</v>
      </c>
      <c r="F16" s="37">
        <f>SUMIF('入力シート（６月分）'!$E$11:$E$561,"パン（小麦粉重量）",'入力シート（６月分）'!$H$11:$H$561)</f>
        <v>0</v>
      </c>
      <c r="G16" s="66" t="s">
        <v>41</v>
      </c>
      <c r="H16" s="37">
        <f>SUMIF('入力シート（６月分）'!$E$11:$E$561,"パン（小麦粉重量）",'入力シート（６月分）'!$I$11:$I$561)</f>
        <v>0</v>
      </c>
      <c r="I16" s="39" t="s">
        <v>83</v>
      </c>
    </row>
    <row r="17" spans="1:9" ht="18.75" customHeight="1">
      <c r="A17" s="17"/>
      <c r="B17" s="31" t="s">
        <v>45</v>
      </c>
      <c r="C17" s="37" t="s">
        <v>10</v>
      </c>
      <c r="D17" s="65">
        <f>SUMIF('入力シート（６月分）'!$E$11:$E$561,"米粉パン（米粉＋小麦粉重量）",'入力シート（６月分）'!$G$11:$G$561)</f>
        <v>0</v>
      </c>
      <c r="E17" s="38" t="s">
        <v>41</v>
      </c>
      <c r="F17" s="37">
        <f>SUMIF('入力シート（６月分）'!$E$11:$E$561,"米粉パン（米粉＋小麦粉重量）",'入力シート（６月分）'!$H$11:$H$561)</f>
        <v>0</v>
      </c>
      <c r="G17" s="66" t="s">
        <v>41</v>
      </c>
      <c r="H17" s="37">
        <f>SUMIF('入力シート（６月分）'!$E$11:$E$561,"米粉パン（米粉＋小麦粉重量",'入力シート（６月分）'!$I$11:$I$561)</f>
        <v>0</v>
      </c>
      <c r="I17" s="39" t="s">
        <v>83</v>
      </c>
    </row>
    <row r="18" spans="1:9" ht="18.75" customHeight="1">
      <c r="A18" s="17"/>
      <c r="B18" s="31" t="s">
        <v>46</v>
      </c>
      <c r="C18" s="37" t="s">
        <v>71</v>
      </c>
      <c r="D18" s="65">
        <f>SUMIF('入力シート（６月分）'!$E$11:$E$561,"小麦粉",'入力シート（６月分）'!$G$11:$G$561)</f>
        <v>0</v>
      </c>
      <c r="E18" s="38" t="s">
        <v>41</v>
      </c>
      <c r="F18" s="37">
        <f>SUMIF('入力シート（６月分）'!$E$11:$E$561,"小麦粉",'入力シート（６月分）'!$H$11:$H$561)</f>
        <v>0</v>
      </c>
      <c r="G18" s="66" t="s">
        <v>41</v>
      </c>
      <c r="H18" s="37">
        <f>SUMIF('入力シート（６月分）'!$E$11:$E$561,"小麦粉",'入力シート（６月分）'!$I$11:$I$561)</f>
        <v>0</v>
      </c>
      <c r="I18" s="39" t="s">
        <v>83</v>
      </c>
    </row>
    <row r="19" spans="1:9" ht="18.75" customHeight="1">
      <c r="A19" s="17"/>
      <c r="B19" s="11" t="s">
        <v>47</v>
      </c>
      <c r="C19" s="37" t="s">
        <v>11</v>
      </c>
      <c r="D19" s="65">
        <f>SUMIF('入力シート（６月分）'!$E$11:$E$561,"めん類",'入力シート（６月分）'!$G$11:$G$561)</f>
        <v>0</v>
      </c>
      <c r="E19" s="38" t="s">
        <v>41</v>
      </c>
      <c r="F19" s="37">
        <f>SUMIF('入力シート（６月分）'!$E$11:$E$561,"めん類",'入力シート（６月分）'!$H$11:$H$561)</f>
        <v>0</v>
      </c>
      <c r="G19" s="66" t="s">
        <v>41</v>
      </c>
      <c r="H19" s="37">
        <f>SUMIF('入力シート（６月分）'!$E$11:$E$561,"めん類",'入力シート（６月分）'!$I$11:$I$561)</f>
        <v>0</v>
      </c>
      <c r="I19" s="39" t="s">
        <v>83</v>
      </c>
    </row>
    <row r="20" spans="1:9" ht="18.75" customHeight="1">
      <c r="A20" s="17"/>
      <c r="B20" s="31" t="s">
        <v>48</v>
      </c>
      <c r="C20" s="37" t="s">
        <v>12</v>
      </c>
      <c r="D20" s="65">
        <f>SUMIF('入力シート（６月分）'!$E$11:$E$561,"穀類（その他）",'入力シート（６月分）'!$G$11:$G$561)</f>
        <v>0</v>
      </c>
      <c r="E20" s="38" t="s">
        <v>41</v>
      </c>
      <c r="F20" s="37">
        <f>SUMIF('入力シート（６月分）'!$E$11:$E$561,"穀類（その他）",'入力シート（６月分）'!$H$11:$H$561)</f>
        <v>0</v>
      </c>
      <c r="G20" s="66" t="s">
        <v>41</v>
      </c>
      <c r="H20" s="37">
        <f>SUMIF('入力シート（６月分）'!$E$11:$E$561,"穀類（その他）",'入力シート（６月分）'!$I$11:$I$561)</f>
        <v>0</v>
      </c>
      <c r="I20" s="39" t="s">
        <v>83</v>
      </c>
    </row>
    <row r="21" spans="1:9" ht="18.75" customHeight="1">
      <c r="A21" s="17" t="s">
        <v>27</v>
      </c>
      <c r="B21" s="31" t="s">
        <v>49</v>
      </c>
      <c r="C21" s="37" t="s">
        <v>13</v>
      </c>
      <c r="D21" s="65">
        <f>SUMIF('入力シート（６月分）'!$E$11:$E$561,"野菜類",'入力シート（６月分）'!$G$11:$G$561)</f>
        <v>0</v>
      </c>
      <c r="E21" s="38" t="s">
        <v>41</v>
      </c>
      <c r="F21" s="37">
        <f>SUMIF('入力シート（６月分）'!$E$11:$E$561,"野菜類",'入力シート（６月分）'!$H$11:$H$561)</f>
        <v>0</v>
      </c>
      <c r="G21" s="66" t="s">
        <v>41</v>
      </c>
      <c r="H21" s="37">
        <f>SUMIF('入力シート（６月分）'!$E$11:$E$561,"野菜類",'入力シート（６月分）'!$I$11:$I$561)</f>
        <v>0</v>
      </c>
      <c r="I21" s="39" t="s">
        <v>83</v>
      </c>
    </row>
    <row r="22" spans="1:9" ht="18.75" customHeight="1">
      <c r="A22" s="17"/>
      <c r="B22" s="31" t="s">
        <v>50</v>
      </c>
      <c r="C22" s="37" t="s">
        <v>14</v>
      </c>
      <c r="D22" s="65">
        <f>SUMIF('入力シート（６月分）'!$E$11:$E$561,"いも類",'入力シート（６月分）'!$G$11:$G$561)</f>
        <v>0</v>
      </c>
      <c r="E22" s="38" t="s">
        <v>41</v>
      </c>
      <c r="F22" s="37">
        <f>SUMIF('入力シート（６月分）'!$E$11:$E$561,"いも類",'入力シート（６月分）'!$H$11:$H$561)</f>
        <v>0</v>
      </c>
      <c r="G22" s="66" t="s">
        <v>41</v>
      </c>
      <c r="H22" s="37">
        <f>SUMIF('入力シート（６月分）'!$E$11:$E$561,"いも類",'入力シート（６月分）'!$I$11:$I$561)</f>
        <v>0</v>
      </c>
      <c r="I22" s="39" t="s">
        <v>83</v>
      </c>
    </row>
    <row r="23" spans="1:9" ht="18.75" customHeight="1">
      <c r="A23" s="17"/>
      <c r="B23" s="31" t="s">
        <v>51</v>
      </c>
      <c r="C23" s="37" t="s">
        <v>15</v>
      </c>
      <c r="D23" s="65">
        <f>SUMIF('入力シート（６月分）'!$E$11:$E$561,"大豆・大豆製品",'入力シート（６月分）'!$G$11:$G$561)</f>
        <v>0</v>
      </c>
      <c r="E23" s="38" t="s">
        <v>41</v>
      </c>
      <c r="F23" s="37">
        <f>SUMIF('入力シート（６月分）'!$E$11:$E$561,"大豆・大豆製品",'入力シート（６月分）'!$H$11:$H$561)</f>
        <v>0</v>
      </c>
      <c r="G23" s="66" t="s">
        <v>41</v>
      </c>
      <c r="H23" s="37">
        <f>SUMIF('入力シート（６月分）'!$E$11:$E$561,"大豆・大豆製品",'入力シート（６月分）'!$I$11:$I$561)</f>
        <v>0</v>
      </c>
      <c r="I23" s="39" t="s">
        <v>83</v>
      </c>
    </row>
    <row r="24" spans="1:9" ht="18.75" customHeight="1">
      <c r="A24" s="17"/>
      <c r="B24" s="31" t="s">
        <v>52</v>
      </c>
      <c r="C24" s="37" t="s">
        <v>16</v>
      </c>
      <c r="D24" s="65">
        <f>SUMIF('入力シート（６月分）'!$E$11:$E$561,"大豆以外の豆類",'入力シート（６月分）'!$G$11:$G$561)</f>
        <v>0</v>
      </c>
      <c r="E24" s="38" t="s">
        <v>41</v>
      </c>
      <c r="F24" s="37">
        <f>SUMIF('入力シート（６月分）'!$E$11:$E$561,"大豆以外の豆類",'入力シート（６月分）'!$H$11:$H$561)</f>
        <v>0</v>
      </c>
      <c r="G24" s="66" t="s">
        <v>41</v>
      </c>
      <c r="H24" s="37">
        <f>SUMIF('入力シート（６月分）'!$E$11:$E$561,"大豆以外の豆類",'入力シート（６月分）'!$I$11:$I$561)</f>
        <v>0</v>
      </c>
      <c r="I24" s="39" t="s">
        <v>83</v>
      </c>
    </row>
    <row r="25" spans="1:9" ht="18.75" customHeight="1">
      <c r="A25" s="17"/>
      <c r="B25" s="31" t="s">
        <v>53</v>
      </c>
      <c r="C25" s="37" t="s">
        <v>17</v>
      </c>
      <c r="D25" s="65">
        <f>SUMIF('入力シート（６月分）'!$E$11:$E$561,"きのこ類",'入力シート（６月分）'!$G$11:$G$561)</f>
        <v>0</v>
      </c>
      <c r="E25" s="38" t="s">
        <v>41</v>
      </c>
      <c r="F25" s="37">
        <f>SUMIF('入力シート（６月分）'!$E$11:$E$561,"きのこ類",'入力シート（６月分）'!$H$11:$H$561)</f>
        <v>0</v>
      </c>
      <c r="G25" s="66" t="s">
        <v>41</v>
      </c>
      <c r="H25" s="37">
        <f>SUMIF('入力シート（６月分）'!$E$11:$E$561,"きのこ類",'入力シート（６月分）'!$I$11:$I$561)</f>
        <v>0</v>
      </c>
      <c r="I25" s="39" t="s">
        <v>83</v>
      </c>
    </row>
    <row r="26" spans="1:9" ht="18.75" customHeight="1">
      <c r="A26" s="17"/>
      <c r="B26" s="31" t="s">
        <v>54</v>
      </c>
      <c r="C26" s="37" t="s">
        <v>18</v>
      </c>
      <c r="D26" s="65">
        <f>SUMIF('入力シート（６月分）'!$E$11:$E$561,"果物",'入力シート（６月分）'!$G$11:$G$561)</f>
        <v>0</v>
      </c>
      <c r="E26" s="38" t="s">
        <v>41</v>
      </c>
      <c r="F26" s="37">
        <f>SUMIF('入力シート（６月分）'!$E$11:$E$561,"果物",'入力シート（６月分）'!$H$11:$H$561)</f>
        <v>0</v>
      </c>
      <c r="G26" s="66" t="s">
        <v>41</v>
      </c>
      <c r="H26" s="37">
        <f>SUMIF('入力シート（６月分）'!$E$11:$E$561,"果物",'入力シート（６月分）'!$I$11:$I$561)</f>
        <v>0</v>
      </c>
      <c r="I26" s="39" t="s">
        <v>83</v>
      </c>
    </row>
    <row r="27" spans="1:9" ht="18.75" customHeight="1">
      <c r="A27" s="17" t="s">
        <v>3</v>
      </c>
      <c r="B27" s="31" t="s">
        <v>55</v>
      </c>
      <c r="C27" s="37" t="s">
        <v>19</v>
      </c>
      <c r="D27" s="65">
        <f>SUMIF('入力シート（６月分）'!$E$11:$E$561,"肉類",'入力シート（６月分）'!$G$11:$G$561)</f>
        <v>0</v>
      </c>
      <c r="E27" s="38" t="s">
        <v>41</v>
      </c>
      <c r="F27" s="37">
        <f>SUMIF('入力シート（６月分）'!$E$11:$E$561,"肉類",'入力シート（６月分）'!$H$11:$H$561)</f>
        <v>0</v>
      </c>
      <c r="G27" s="66" t="s">
        <v>41</v>
      </c>
      <c r="H27" s="37">
        <f>SUMIF('入力シート（６月分）'!$E$11:$E$561,"肉類",'入力シート（６月分）'!$I$11:$I$561)</f>
        <v>0</v>
      </c>
      <c r="I27" s="39" t="s">
        <v>83</v>
      </c>
    </row>
    <row r="28" spans="1:9" ht="18.75" customHeight="1">
      <c r="A28" s="17"/>
      <c r="B28" s="31" t="s">
        <v>56</v>
      </c>
      <c r="C28" s="37" t="s">
        <v>20</v>
      </c>
      <c r="D28" s="65">
        <f>SUMIF('入力シート（６月分）'!$E$11:$E$561,"卵類",'入力シート（６月分）'!$G$11:$G$561)</f>
        <v>0</v>
      </c>
      <c r="E28" s="38" t="s">
        <v>41</v>
      </c>
      <c r="F28" s="37">
        <f>SUMIF('入力シート（６月分）'!$E$11:$E$561,"卵類",'入力シート（６月分）'!$H$11:$H$561)</f>
        <v>0</v>
      </c>
      <c r="G28" s="66" t="s">
        <v>41</v>
      </c>
      <c r="H28" s="37">
        <f>SUMIF('入力シート（６月分）'!$E$11:$E$561,"卵類",'入力シート（６月分）'!$I$11:$I$561)</f>
        <v>0</v>
      </c>
      <c r="I28" s="39" t="s">
        <v>83</v>
      </c>
    </row>
    <row r="29" spans="1:9" ht="18.75" customHeight="1">
      <c r="A29" s="17"/>
      <c r="B29" s="31" t="s">
        <v>57</v>
      </c>
      <c r="C29" s="37" t="s">
        <v>21</v>
      </c>
      <c r="D29" s="65">
        <f>SUMIF('入力シート（６月分）'!$E$11:$E$561,"魚類",'入力シート（６月分）'!$G$11:$G$561)</f>
        <v>0</v>
      </c>
      <c r="E29" s="38" t="s">
        <v>41</v>
      </c>
      <c r="F29" s="37">
        <f>SUMIF('入力シート（６月分）'!$E$11:$E$561,"魚類",'入力シート（６月分）'!$H$11:$H$561)</f>
        <v>0</v>
      </c>
      <c r="G29" s="66" t="s">
        <v>41</v>
      </c>
      <c r="H29" s="37">
        <f>SUMIF('入力シート（６月分）'!$E$11:$E$561,"魚類",'入力シート（６月分）'!$I$11:$I$561)</f>
        <v>0</v>
      </c>
      <c r="I29" s="39" t="s">
        <v>83</v>
      </c>
    </row>
    <row r="30" spans="1:9" ht="18.75" customHeight="1">
      <c r="A30" s="17"/>
      <c r="B30" s="31" t="s">
        <v>58</v>
      </c>
      <c r="C30" s="37" t="s">
        <v>22</v>
      </c>
      <c r="D30" s="65">
        <f>SUMIF('入力シート（６月分）'!$E$11:$E$561,"海藻類",'入力シート（６月分）'!$G$11:$G$561)</f>
        <v>0</v>
      </c>
      <c r="E30" s="38" t="s">
        <v>41</v>
      </c>
      <c r="F30" s="37">
        <f>SUMIF('入力シート（６月分）'!$E$11:$E$561,"海藻類",'入力シート（６月分）'!$H$11:$H$561)</f>
        <v>0</v>
      </c>
      <c r="G30" s="66" t="s">
        <v>41</v>
      </c>
      <c r="H30" s="37">
        <f>SUMIF('入力シート（６月分）'!$E$11:$E$561,"海藻類",'入力シート（６月分）'!$I$11:$I$561)</f>
        <v>0</v>
      </c>
      <c r="I30" s="39" t="s">
        <v>83</v>
      </c>
    </row>
    <row r="31" spans="1:9" ht="18.75" customHeight="1">
      <c r="A31" s="17" t="s">
        <v>4</v>
      </c>
      <c r="B31" s="31" t="s">
        <v>59</v>
      </c>
      <c r="C31" s="37" t="s">
        <v>72</v>
      </c>
      <c r="D31" s="65">
        <f>SUMIF('入力シート（６月分）'!$E$11:$E$561,"冷凍の野菜類",'入力シート（６月分）'!$G$11:$G$561)</f>
        <v>0</v>
      </c>
      <c r="E31" s="38" t="s">
        <v>41</v>
      </c>
      <c r="F31" s="37">
        <f>SUMIF('入力シート（６月分）'!$E$11:$E$561,"冷凍の野菜類",'入力シート（６月分）'!$H$11:$H$561)</f>
        <v>0</v>
      </c>
      <c r="G31" s="66" t="s">
        <v>41</v>
      </c>
      <c r="H31" s="37">
        <f>SUMIF('入力シート（６月分）'!$E$11:$E$561,"冷凍の野菜類",'入力シート（６月分）'!$I$11:$I$561)</f>
        <v>0</v>
      </c>
      <c r="I31" s="39" t="s">
        <v>83</v>
      </c>
    </row>
    <row r="32" spans="1:9" ht="18.75" customHeight="1">
      <c r="A32" s="17"/>
      <c r="B32" s="31" t="s">
        <v>60</v>
      </c>
      <c r="C32" s="37" t="s">
        <v>66</v>
      </c>
      <c r="D32" s="65">
        <f>SUMIF('入力シート（６月分）'!$E$11:$E$561,"冷凍の加工食品",'入力シート（６月分）'!$G$11:$G$561)</f>
        <v>0</v>
      </c>
      <c r="E32" s="38" t="s">
        <v>41</v>
      </c>
      <c r="F32" s="37">
        <f>SUMIF('入力シート（６月分）'!$E$11:$E$561,"冷凍の加工食品",'入力シート（６月分）'!$H$11:$H$561)</f>
        <v>0</v>
      </c>
      <c r="G32" s="66" t="s">
        <v>41</v>
      </c>
      <c r="H32" s="37">
        <f>SUMIF('入力シート（６月分）'!$E$11:$E$561,"冷凍の加工食品",'入力シート（６月分）'!$I$11:$I$561)</f>
        <v>0</v>
      </c>
      <c r="I32" s="39" t="s">
        <v>83</v>
      </c>
    </row>
    <row r="33" spans="1:9" ht="18.75" customHeight="1">
      <c r="A33" s="17" t="s">
        <v>28</v>
      </c>
      <c r="B33" s="31" t="s">
        <v>61</v>
      </c>
      <c r="C33" s="37" t="s">
        <v>23</v>
      </c>
      <c r="D33" s="65">
        <f>SUMIF('入力シート（６月分）'!$E$11:$E$561,"みそ",'入力シート（６月分）'!$G$11:$G$561)</f>
        <v>0</v>
      </c>
      <c r="E33" s="38" t="s">
        <v>41</v>
      </c>
      <c r="F33" s="37">
        <f>SUMIF('入力シート（６月分）'!$E$11:$E$561,"みそ",'入力シート（６月分）'!$H$11:$H$561)</f>
        <v>0</v>
      </c>
      <c r="G33" s="66" t="s">
        <v>41</v>
      </c>
      <c r="H33" s="37">
        <f>SUMIF('入力シート（６月分）'!$E$11:$E$561,"みそ",'入力シート（６月分）'!$I$11:$I$561)</f>
        <v>0</v>
      </c>
      <c r="I33" s="39" t="s">
        <v>83</v>
      </c>
    </row>
    <row r="34" spans="1:9" ht="18.75" customHeight="1">
      <c r="A34" s="17"/>
      <c r="B34" s="31" t="s">
        <v>62</v>
      </c>
      <c r="C34" s="37" t="s">
        <v>24</v>
      </c>
      <c r="D34" s="65">
        <f>SUMIF('入力シート（６月分）'!$E$11:$E$561,"醤油",'入力シート（６月分）'!$G$11:$G$561)</f>
        <v>0</v>
      </c>
      <c r="E34" s="38" t="s">
        <v>41</v>
      </c>
      <c r="F34" s="37">
        <f>SUMIF('入力シート（６月分）'!$E$11:$E$561,"醤油",'入力シート（６月分）'!$H$11:$H$561)</f>
        <v>0</v>
      </c>
      <c r="G34" s="66" t="s">
        <v>41</v>
      </c>
      <c r="H34" s="37">
        <f>SUMIF('入力シート（６月分）'!$E$11:$E$561,"醤油",'入力シート（６月分）'!$I$11:$I$561)</f>
        <v>0</v>
      </c>
      <c r="I34" s="39" t="s">
        <v>83</v>
      </c>
    </row>
    <row r="35" spans="1:9" ht="18.75" customHeight="1">
      <c r="A35" s="17"/>
      <c r="B35" s="31" t="s">
        <v>63</v>
      </c>
      <c r="C35" s="37" t="s">
        <v>67</v>
      </c>
      <c r="D35" s="65">
        <f>SUMIF('入力シート（６月分）'!$E$11:$E$561,"加工食品（その他）",'入力シート（６月分）'!$G$11:$G$561)</f>
        <v>0</v>
      </c>
      <c r="E35" s="38" t="s">
        <v>41</v>
      </c>
      <c r="F35" s="37">
        <f>SUMIF('入力シート（６月分）'!$E$11:$E$561,"加工食品（その他）",'入力シート（６月分）'!$H$11:$H$561)</f>
        <v>0</v>
      </c>
      <c r="G35" s="66" t="s">
        <v>41</v>
      </c>
      <c r="H35" s="37">
        <f>SUMIF('入力シート（６月分）'!$E$11:$E$561,"加工食品（その他）",'入力シート（６月分）'!$I$11:$I$561)</f>
        <v>0</v>
      </c>
      <c r="I35" s="39" t="s">
        <v>83</v>
      </c>
    </row>
    <row r="36" spans="1:9" ht="18.75" customHeight="1">
      <c r="A36" s="17" t="s">
        <v>95</v>
      </c>
      <c r="B36" s="40" t="s">
        <v>64</v>
      </c>
      <c r="C36" s="37" t="s">
        <v>25</v>
      </c>
      <c r="D36" s="65">
        <f>SUMIF('入力シート（６月分）'!$E$11:$E$561,"乳製品",'入力シート（６月分）'!$G$11:$G$561)</f>
        <v>0</v>
      </c>
      <c r="E36" s="38" t="s">
        <v>41</v>
      </c>
      <c r="F36" s="37">
        <f>SUMIF('入力シート（６月分）'!$E$11:$E$561,"乳製品",'入力シート（６月分）'!$H$11:$H$561)</f>
        <v>0</v>
      </c>
      <c r="G36" s="66" t="s">
        <v>41</v>
      </c>
      <c r="H36" s="37">
        <f>SUMIF('入力シート（６月分）'!$E$11:$E$561,"乳製品",'入力シート（６月分）'!$I$11:$I$561)</f>
        <v>0</v>
      </c>
      <c r="I36" s="39" t="s">
        <v>83</v>
      </c>
    </row>
    <row r="37" spans="1:9" ht="18.75" customHeight="1">
      <c r="A37" s="17"/>
      <c r="B37" s="31" t="s">
        <v>65</v>
      </c>
      <c r="C37" s="37" t="s">
        <v>93</v>
      </c>
      <c r="D37" s="65">
        <f>SUMIF('入力シート（６月分）'!$E$11:$E$561,"牛乳",'入力シート（６月分）'!$G$11:$G$561)</f>
        <v>0</v>
      </c>
      <c r="E37" s="38" t="s">
        <v>41</v>
      </c>
      <c r="F37" s="37">
        <f>SUMIF('入力シート（６月分）'!$E$11:$E$561,"牛乳",'入力シート（６月分）'!$H$11:$H$561)</f>
        <v>0</v>
      </c>
      <c r="G37" s="66" t="s">
        <v>41</v>
      </c>
      <c r="H37" s="37">
        <f>SUMIF('入力シート（６月分）'!$E$11:$E$561,"牛乳",'入力シート（６月分）'!$I$11:$I$561)</f>
        <v>0</v>
      </c>
      <c r="I37" s="39" t="s">
        <v>83</v>
      </c>
    </row>
    <row r="38" spans="1:9" ht="18.75" customHeight="1">
      <c r="A38" s="17" t="s">
        <v>5</v>
      </c>
      <c r="B38" s="31" t="s">
        <v>94</v>
      </c>
      <c r="C38" s="37" t="s">
        <v>26</v>
      </c>
      <c r="D38" s="65">
        <f>SUMIF('入力シート（６月分）'!$E$11:$E$561,"その他（その他）",'入力シート（６月分）'!$G$11:$G$561)</f>
        <v>0</v>
      </c>
      <c r="E38" s="38" t="s">
        <v>41</v>
      </c>
      <c r="F38" s="37">
        <f>SUMIF('入力シート（６月分）'!$E$11:$E$561,"その他（その他）",'入力シート（６月分）'!$H$11:$H$561)</f>
        <v>0</v>
      </c>
      <c r="G38" s="66" t="s">
        <v>41</v>
      </c>
      <c r="H38" s="37">
        <f>SUMIF('入力シート（６月分）'!$E$11:$E$561,"その他（その他）",'入力シート（６月分）'!$I$11:$I$561)</f>
        <v>0</v>
      </c>
      <c r="I38" s="39" t="s">
        <v>83</v>
      </c>
    </row>
    <row r="39" spans="1:9" ht="18.75" customHeight="1" thickBot="1">
      <c r="A39" s="22" t="s">
        <v>29</v>
      </c>
      <c r="B39" s="74"/>
      <c r="C39" s="60" t="s">
        <v>29</v>
      </c>
      <c r="D39" s="75">
        <f>SUMIF('入力シート（６月分）'!$E$11:$E$561,"対象外",'入力シート（６月分）'!$G$11:$G$561)</f>
        <v>0</v>
      </c>
      <c r="E39" s="59" t="s">
        <v>41</v>
      </c>
      <c r="F39" s="60">
        <f>SUMIF('入力シート（６月分）'!$E$11:$E$561,"対象外",'入力シート（６月分）'!$H$11:$H$561)</f>
        <v>0</v>
      </c>
      <c r="G39" s="68" t="s">
        <v>41</v>
      </c>
      <c r="H39" s="60">
        <f>SUMIF('入力シート（６月分）'!$E$11:$E$561,"対象外",'入力シート（６月分）'!$I$11:$I$561)</f>
        <v>0</v>
      </c>
      <c r="I39" s="61" t="s">
        <v>83</v>
      </c>
    </row>
  </sheetData>
  <mergeCells count="9">
    <mergeCell ref="D11:G11"/>
    <mergeCell ref="H11:I11"/>
    <mergeCell ref="D12:E12"/>
    <mergeCell ref="F12:G12"/>
    <mergeCell ref="H12:I12"/>
    <mergeCell ref="A10:A12"/>
    <mergeCell ref="B10:B12"/>
    <mergeCell ref="C10:C12"/>
    <mergeCell ref="D10:I10"/>
  </mergeCells>
  <phoneticPr fontId="20"/>
  <pageMargins left="0.6" right="0.4" top="0.61" bottom="0.61" header="0.39" footer="0.4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D4EFD-607C-4A69-825A-B404359AAAED}">
  <dimension ref="A1:I39"/>
  <sheetViews>
    <sheetView zoomScaleNormal="100" workbookViewId="0">
      <selection activeCell="A4" sqref="A4"/>
    </sheetView>
  </sheetViews>
  <sheetFormatPr defaultRowHeight="13.2"/>
  <cols>
    <col min="1" max="1" width="14.77734375" customWidth="1"/>
    <col min="2" max="2" width="6.33203125" style="11" customWidth="1"/>
    <col min="3" max="3" width="28.109375" customWidth="1"/>
    <col min="4" max="4" width="14.109375" customWidth="1"/>
    <col min="5" max="5" width="6.33203125" style="11" customWidth="1"/>
    <col min="6" max="6" width="14.109375" customWidth="1"/>
    <col min="7" max="7" width="6.33203125" customWidth="1"/>
    <col min="8" max="8" width="14.109375" customWidth="1"/>
    <col min="9" max="9" width="6.33203125" customWidth="1"/>
  </cols>
  <sheetData>
    <row r="1" spans="1:9" ht="18.75" customHeight="1">
      <c r="A1" s="28" t="s">
        <v>92</v>
      </c>
      <c r="F1" s="46"/>
    </row>
    <row r="2" spans="1:9" ht="7.5" customHeight="1"/>
    <row r="3" spans="1:9" ht="18.75" customHeight="1">
      <c r="A3" s="29" t="s">
        <v>120</v>
      </c>
    </row>
    <row r="4" spans="1:9" ht="7.5" customHeight="1"/>
    <row r="5" spans="1:9" ht="7.5" customHeight="1"/>
    <row r="6" spans="1:9" ht="7.5" customHeight="1"/>
    <row r="7" spans="1:9" ht="7.5" customHeight="1"/>
    <row r="8" spans="1:9" ht="7.5" customHeight="1"/>
    <row r="9" spans="1:9" ht="7.5" customHeight="1" thickBot="1"/>
    <row r="10" spans="1:9" s="11" customFormat="1" ht="18.75" customHeight="1">
      <c r="A10" s="123" t="s">
        <v>1</v>
      </c>
      <c r="B10" s="126" t="s">
        <v>37</v>
      </c>
      <c r="C10" s="129" t="s">
        <v>38</v>
      </c>
      <c r="D10" s="132" t="s">
        <v>74</v>
      </c>
      <c r="E10" s="133"/>
      <c r="F10" s="133"/>
      <c r="G10" s="133"/>
      <c r="H10" s="134"/>
      <c r="I10" s="135"/>
    </row>
    <row r="11" spans="1:9" s="11" customFormat="1" ht="18.75" customHeight="1">
      <c r="A11" s="124"/>
      <c r="B11" s="127"/>
      <c r="C11" s="130"/>
      <c r="D11" s="136" t="s">
        <v>80</v>
      </c>
      <c r="E11" s="137"/>
      <c r="F11" s="137"/>
      <c r="G11" s="138"/>
      <c r="H11" s="137" t="s">
        <v>81</v>
      </c>
      <c r="I11" s="139"/>
    </row>
    <row r="12" spans="1:9" s="11" customFormat="1" ht="57" customHeight="1" thickBot="1">
      <c r="A12" s="125"/>
      <c r="B12" s="128"/>
      <c r="C12" s="131"/>
      <c r="D12" s="122" t="s">
        <v>78</v>
      </c>
      <c r="E12" s="121"/>
      <c r="F12" s="121" t="s">
        <v>90</v>
      </c>
      <c r="G12" s="121"/>
      <c r="H12" s="140" t="s">
        <v>82</v>
      </c>
      <c r="I12" s="141"/>
    </row>
    <row r="13" spans="1:9" ht="18.75" customHeight="1" thickTop="1">
      <c r="A13" s="32" t="s">
        <v>2</v>
      </c>
      <c r="B13" s="33" t="s">
        <v>40</v>
      </c>
      <c r="C13" s="34" t="s">
        <v>6</v>
      </c>
      <c r="D13" s="64">
        <f>SUMIF('入力シート（７月分）'!$E$11:$E$561,"米",'入力シート（７月分）'!$G$11:$G$561)</f>
        <v>0</v>
      </c>
      <c r="E13" s="35" t="s">
        <v>41</v>
      </c>
      <c r="F13" s="34">
        <f>SUMIF('入力シート（７月分）'!$E$11:$E$561,"米",'入力シート（７月分）'!$H$11:$H$561)</f>
        <v>0</v>
      </c>
      <c r="G13" s="67" t="s">
        <v>41</v>
      </c>
      <c r="H13" s="69">
        <f>SUMIF('入力シート（７月分）'!$E$11:$E$561,"米",'入力シート（７月分）'!$I$11:$I$561)</f>
        <v>0</v>
      </c>
      <c r="I13" s="36" t="s">
        <v>83</v>
      </c>
    </row>
    <row r="14" spans="1:9" ht="18.75" customHeight="1">
      <c r="A14" s="17"/>
      <c r="B14" s="31" t="s">
        <v>42</v>
      </c>
      <c r="C14" s="37" t="s">
        <v>7</v>
      </c>
      <c r="D14" s="65">
        <f>SUMIF('入力シート（７月分）'!$E$11:$E$561,"もち米",'入力シート（７月分）'!$G$11:$G$561)</f>
        <v>0</v>
      </c>
      <c r="E14" s="38" t="s">
        <v>41</v>
      </c>
      <c r="F14" s="37">
        <f>SUMIF('入力シート（７月分）'!$E$11:$E$561,"もち米",'入力シート（７月分）'!$H$11:$H$561)</f>
        <v>0</v>
      </c>
      <c r="G14" s="66" t="s">
        <v>41</v>
      </c>
      <c r="H14" s="37">
        <f>SUMIF('入力シート（７月分）'!$E$11:$E$561,"もち米",'入力シート（７月分）'!$I$11:$I$561)</f>
        <v>0</v>
      </c>
      <c r="I14" s="39" t="s">
        <v>83</v>
      </c>
    </row>
    <row r="15" spans="1:9" ht="18.75" customHeight="1">
      <c r="A15" s="17"/>
      <c r="B15" s="31" t="s">
        <v>43</v>
      </c>
      <c r="C15" s="37" t="s">
        <v>8</v>
      </c>
      <c r="D15" s="65">
        <f>SUMIF('入力シート（７月分）'!$E$11:$E$561,"雑穀",'入力シート（７月分）'!$G$11:$G$561)</f>
        <v>0</v>
      </c>
      <c r="E15" s="38" t="s">
        <v>41</v>
      </c>
      <c r="F15" s="37">
        <f>SUMIF('入力シート（７月分）'!$E$11:$E$561,"雑穀",'入力シート（７月分）'!$H$11:$H$561)</f>
        <v>0</v>
      </c>
      <c r="G15" s="66" t="s">
        <v>41</v>
      </c>
      <c r="H15" s="37">
        <f>SUMIF('入力シート（７月分）'!$E$11:$E$561,"雑穀",'入力シート（７月分）'!$I$11:$I$561)</f>
        <v>0</v>
      </c>
      <c r="I15" s="39" t="s">
        <v>83</v>
      </c>
    </row>
    <row r="16" spans="1:9" ht="18.75" customHeight="1">
      <c r="A16" s="17"/>
      <c r="B16" s="31" t="s">
        <v>44</v>
      </c>
      <c r="C16" s="37" t="s">
        <v>9</v>
      </c>
      <c r="D16" s="65">
        <f>SUMIF('入力シート（７月分）'!$E$11:$E$561,"パン（小麦粉重量）",'入力シート（７月分）'!$G$11:$G$561)</f>
        <v>0</v>
      </c>
      <c r="E16" s="38" t="s">
        <v>41</v>
      </c>
      <c r="F16" s="37">
        <f>SUMIF('入力シート（７月分）'!$E$11:$E$561,"パン（小麦粉重量）",'入力シート（７月分）'!$H$11:$H$561)</f>
        <v>0</v>
      </c>
      <c r="G16" s="66" t="s">
        <v>41</v>
      </c>
      <c r="H16" s="37">
        <f>SUMIF('入力シート（７月分）'!$E$11:$E$561,"パン（小麦粉重量）",'入力シート（７月分）'!$I$11:$I$561)</f>
        <v>0</v>
      </c>
      <c r="I16" s="39" t="s">
        <v>83</v>
      </c>
    </row>
    <row r="17" spans="1:9" ht="18.75" customHeight="1">
      <c r="A17" s="17"/>
      <c r="B17" s="31" t="s">
        <v>45</v>
      </c>
      <c r="C17" s="37" t="s">
        <v>10</v>
      </c>
      <c r="D17" s="65">
        <f>SUMIF('入力シート（７月分）'!$E$11:$E$561,"米粉パン（米粉＋小麦粉重量）",'入力シート（７月分）'!$G$11:$G$561)</f>
        <v>0</v>
      </c>
      <c r="E17" s="38" t="s">
        <v>41</v>
      </c>
      <c r="F17" s="37">
        <f>SUMIF('入力シート（７月分）'!$E$11:$E$561,"米粉パン（米粉＋小麦粉重量）",'入力シート（７月分）'!$H$11:$H$561)</f>
        <v>0</v>
      </c>
      <c r="G17" s="66" t="s">
        <v>41</v>
      </c>
      <c r="H17" s="37">
        <f>SUMIF('入力シート（７月分）'!$E$11:$E$561,"米粉パン（米粉＋小麦粉重量",'入力シート（７月分）'!$I$11:$I$561)</f>
        <v>0</v>
      </c>
      <c r="I17" s="39" t="s">
        <v>83</v>
      </c>
    </row>
    <row r="18" spans="1:9" ht="18.75" customHeight="1">
      <c r="A18" s="17"/>
      <c r="B18" s="31" t="s">
        <v>46</v>
      </c>
      <c r="C18" s="37" t="s">
        <v>71</v>
      </c>
      <c r="D18" s="65">
        <f>SUMIF('入力シート（７月分）'!$E$11:$E$561,"小麦粉",'入力シート（７月分）'!$G$11:$G$561)</f>
        <v>0</v>
      </c>
      <c r="E18" s="38" t="s">
        <v>41</v>
      </c>
      <c r="F18" s="37">
        <f>SUMIF('入力シート（７月分）'!$E$11:$E$561,"小麦粉",'入力シート（７月分）'!$H$11:$H$561)</f>
        <v>0</v>
      </c>
      <c r="G18" s="66" t="s">
        <v>41</v>
      </c>
      <c r="H18" s="37">
        <f>SUMIF('入力シート（７月分）'!$E$11:$E$561,"小麦粉",'入力シート（７月分）'!$I$11:$I$561)</f>
        <v>0</v>
      </c>
      <c r="I18" s="39" t="s">
        <v>83</v>
      </c>
    </row>
    <row r="19" spans="1:9" ht="18.75" customHeight="1">
      <c r="A19" s="17"/>
      <c r="B19" s="11" t="s">
        <v>47</v>
      </c>
      <c r="C19" s="37" t="s">
        <v>11</v>
      </c>
      <c r="D19" s="65">
        <f>SUMIF('入力シート（７月分）'!$E$11:$E$561,"めん類",'入力シート（７月分）'!$G$11:$G$561)</f>
        <v>0</v>
      </c>
      <c r="E19" s="38" t="s">
        <v>41</v>
      </c>
      <c r="F19" s="37">
        <f>SUMIF('入力シート（７月分）'!$E$11:$E$561,"めん類",'入力シート（７月分）'!$H$11:$H$561)</f>
        <v>0</v>
      </c>
      <c r="G19" s="66" t="s">
        <v>41</v>
      </c>
      <c r="H19" s="37">
        <f>SUMIF('入力シート（７月分）'!$E$11:$E$561,"めん類",'入力シート（７月分）'!$I$11:$I$561)</f>
        <v>0</v>
      </c>
      <c r="I19" s="39" t="s">
        <v>83</v>
      </c>
    </row>
    <row r="20" spans="1:9" ht="18.75" customHeight="1">
      <c r="A20" s="17"/>
      <c r="B20" s="31" t="s">
        <v>48</v>
      </c>
      <c r="C20" s="37" t="s">
        <v>12</v>
      </c>
      <c r="D20" s="65">
        <f>SUMIF('入力シート（７月分）'!$E$11:$E$561,"穀類（その他）",'入力シート（７月分）'!$G$11:$G$561)</f>
        <v>0</v>
      </c>
      <c r="E20" s="38" t="s">
        <v>41</v>
      </c>
      <c r="F20" s="37">
        <f>SUMIF('入力シート（７月分）'!$E$11:$E$561,"穀類（その他）",'入力シート（７月分）'!$H$11:$H$561)</f>
        <v>0</v>
      </c>
      <c r="G20" s="66" t="s">
        <v>41</v>
      </c>
      <c r="H20" s="37">
        <f>SUMIF('入力シート（７月分）'!$E$11:$E$561,"穀類（その他）",'入力シート（７月分）'!$I$11:$I$561)</f>
        <v>0</v>
      </c>
      <c r="I20" s="39" t="s">
        <v>83</v>
      </c>
    </row>
    <row r="21" spans="1:9" ht="18.75" customHeight="1">
      <c r="A21" s="17" t="s">
        <v>27</v>
      </c>
      <c r="B21" s="31" t="s">
        <v>49</v>
      </c>
      <c r="C21" s="37" t="s">
        <v>13</v>
      </c>
      <c r="D21" s="65">
        <f>SUMIF('入力シート（７月分）'!$E$11:$E$561,"野菜類",'入力シート（７月分）'!$G$11:$G$561)</f>
        <v>0</v>
      </c>
      <c r="E21" s="38" t="s">
        <v>41</v>
      </c>
      <c r="F21" s="37">
        <f>SUMIF('入力シート（７月分）'!$E$11:$E$561,"野菜類",'入力シート（７月分）'!$H$11:$H$561)</f>
        <v>0</v>
      </c>
      <c r="G21" s="66" t="s">
        <v>41</v>
      </c>
      <c r="H21" s="37">
        <f>SUMIF('入力シート（７月分）'!$E$11:$E$561,"野菜類",'入力シート（７月分）'!$I$11:$I$561)</f>
        <v>0</v>
      </c>
      <c r="I21" s="39" t="s">
        <v>83</v>
      </c>
    </row>
    <row r="22" spans="1:9" ht="18.75" customHeight="1">
      <c r="A22" s="17"/>
      <c r="B22" s="31" t="s">
        <v>50</v>
      </c>
      <c r="C22" s="37" t="s">
        <v>14</v>
      </c>
      <c r="D22" s="65">
        <f>SUMIF('入力シート（７月分）'!$E$11:$E$561,"いも類",'入力シート（７月分）'!$G$11:$G$561)</f>
        <v>0</v>
      </c>
      <c r="E22" s="38" t="s">
        <v>41</v>
      </c>
      <c r="F22" s="37">
        <f>SUMIF('入力シート（７月分）'!$E$11:$E$561,"いも類",'入力シート（７月分）'!$H$11:$H$561)</f>
        <v>0</v>
      </c>
      <c r="G22" s="66" t="s">
        <v>41</v>
      </c>
      <c r="H22" s="37">
        <f>SUMIF('入力シート（７月分）'!$E$11:$E$561,"いも類",'入力シート（７月分）'!$I$11:$I$561)</f>
        <v>0</v>
      </c>
      <c r="I22" s="39" t="s">
        <v>83</v>
      </c>
    </row>
    <row r="23" spans="1:9" ht="18.75" customHeight="1">
      <c r="A23" s="17"/>
      <c r="B23" s="31" t="s">
        <v>51</v>
      </c>
      <c r="C23" s="37" t="s">
        <v>15</v>
      </c>
      <c r="D23" s="65">
        <f>SUMIF('入力シート（７月分）'!$E$11:$E$561,"大豆・大豆製品",'入力シート（７月分）'!$G$11:$G$561)</f>
        <v>0</v>
      </c>
      <c r="E23" s="38" t="s">
        <v>41</v>
      </c>
      <c r="F23" s="37">
        <f>SUMIF('入力シート（７月分）'!$E$11:$E$561,"大豆・大豆製品",'入力シート（７月分）'!$H$11:$H$561)</f>
        <v>0</v>
      </c>
      <c r="G23" s="66" t="s">
        <v>41</v>
      </c>
      <c r="H23" s="37">
        <f>SUMIF('入力シート（７月分）'!$E$11:$E$561,"大豆・大豆製品",'入力シート（７月分）'!$I$11:$I$561)</f>
        <v>0</v>
      </c>
      <c r="I23" s="39" t="s">
        <v>83</v>
      </c>
    </row>
    <row r="24" spans="1:9" ht="18.75" customHeight="1">
      <c r="A24" s="17"/>
      <c r="B24" s="31" t="s">
        <v>52</v>
      </c>
      <c r="C24" s="37" t="s">
        <v>16</v>
      </c>
      <c r="D24" s="65">
        <f>SUMIF('入力シート（７月分）'!$E$11:$E$561,"大豆以外の豆類",'入力シート（７月分）'!$G$11:$G$561)</f>
        <v>0</v>
      </c>
      <c r="E24" s="38" t="s">
        <v>41</v>
      </c>
      <c r="F24" s="37">
        <f>SUMIF('入力シート（７月分）'!$E$11:$E$561,"大豆以外の豆類",'入力シート（７月分）'!$H$11:$H$561)</f>
        <v>0</v>
      </c>
      <c r="G24" s="66" t="s">
        <v>41</v>
      </c>
      <c r="H24" s="37">
        <f>SUMIF('入力シート（７月分）'!$E$11:$E$561,"大豆以外の豆類",'入力シート（７月分）'!$I$11:$I$561)</f>
        <v>0</v>
      </c>
      <c r="I24" s="39" t="s">
        <v>83</v>
      </c>
    </row>
    <row r="25" spans="1:9" ht="18.75" customHeight="1">
      <c r="A25" s="17"/>
      <c r="B25" s="31" t="s">
        <v>53</v>
      </c>
      <c r="C25" s="37" t="s">
        <v>17</v>
      </c>
      <c r="D25" s="65">
        <f>SUMIF('入力シート（７月分）'!$E$11:$E$561,"きのこ類",'入力シート（７月分）'!$G$11:$G$561)</f>
        <v>0</v>
      </c>
      <c r="E25" s="38" t="s">
        <v>41</v>
      </c>
      <c r="F25" s="37">
        <f>SUMIF('入力シート（７月分）'!$E$11:$E$561,"きのこ類",'入力シート（７月分）'!$H$11:$H$561)</f>
        <v>0</v>
      </c>
      <c r="G25" s="66" t="s">
        <v>41</v>
      </c>
      <c r="H25" s="37">
        <f>SUMIF('入力シート（７月分）'!$E$11:$E$561,"きのこ類",'入力シート（７月分）'!$I$11:$I$561)</f>
        <v>0</v>
      </c>
      <c r="I25" s="39" t="s">
        <v>83</v>
      </c>
    </row>
    <row r="26" spans="1:9" ht="18.75" customHeight="1">
      <c r="A26" s="17"/>
      <c r="B26" s="31" t="s">
        <v>54</v>
      </c>
      <c r="C26" s="37" t="s">
        <v>18</v>
      </c>
      <c r="D26" s="65">
        <f>SUMIF('入力シート（７月分）'!$E$11:$E$561,"果物",'入力シート（７月分）'!$G$11:$G$561)</f>
        <v>0</v>
      </c>
      <c r="E26" s="38" t="s">
        <v>41</v>
      </c>
      <c r="F26" s="37">
        <f>SUMIF('入力シート（７月分）'!$E$11:$E$561,"果物",'入力シート（７月分）'!$H$11:$H$561)</f>
        <v>0</v>
      </c>
      <c r="G26" s="66" t="s">
        <v>41</v>
      </c>
      <c r="H26" s="37">
        <f>SUMIF('入力シート（７月分）'!$E$11:$E$561,"果物",'入力シート（７月分）'!$I$11:$I$561)</f>
        <v>0</v>
      </c>
      <c r="I26" s="39" t="s">
        <v>83</v>
      </c>
    </row>
    <row r="27" spans="1:9" ht="18.75" customHeight="1">
      <c r="A27" s="17" t="s">
        <v>3</v>
      </c>
      <c r="B27" s="31" t="s">
        <v>55</v>
      </c>
      <c r="C27" s="37" t="s">
        <v>19</v>
      </c>
      <c r="D27" s="65">
        <f>SUMIF('入力シート（７月分）'!$E$11:$E$561,"肉類",'入力シート（７月分）'!$G$11:$G$561)</f>
        <v>0</v>
      </c>
      <c r="E27" s="38" t="s">
        <v>41</v>
      </c>
      <c r="F27" s="37">
        <f>SUMIF('入力シート（７月分）'!$E$11:$E$561,"肉類",'入力シート（７月分）'!$H$11:$H$561)</f>
        <v>0</v>
      </c>
      <c r="G27" s="66" t="s">
        <v>41</v>
      </c>
      <c r="H27" s="37">
        <f>SUMIF('入力シート（７月分）'!$E$11:$E$561,"肉類",'入力シート（７月分）'!$I$11:$I$561)</f>
        <v>0</v>
      </c>
      <c r="I27" s="39" t="s">
        <v>83</v>
      </c>
    </row>
    <row r="28" spans="1:9" ht="18.75" customHeight="1">
      <c r="A28" s="17"/>
      <c r="B28" s="31" t="s">
        <v>56</v>
      </c>
      <c r="C28" s="37" t="s">
        <v>20</v>
      </c>
      <c r="D28" s="65">
        <f>SUMIF('入力シート（７月分）'!$E$11:$E$561,"卵類",'入力シート（７月分）'!$G$11:$G$561)</f>
        <v>0</v>
      </c>
      <c r="E28" s="38" t="s">
        <v>41</v>
      </c>
      <c r="F28" s="37">
        <f>SUMIF('入力シート（７月分）'!$E$11:$E$561,"卵類",'入力シート（７月分）'!$H$11:$H$561)</f>
        <v>0</v>
      </c>
      <c r="G28" s="66" t="s">
        <v>41</v>
      </c>
      <c r="H28" s="37">
        <f>SUMIF('入力シート（７月分）'!$E$11:$E$561,"卵類",'入力シート（７月分）'!$I$11:$I$561)</f>
        <v>0</v>
      </c>
      <c r="I28" s="39" t="s">
        <v>83</v>
      </c>
    </row>
    <row r="29" spans="1:9" ht="18.75" customHeight="1">
      <c r="A29" s="17"/>
      <c r="B29" s="31" t="s">
        <v>57</v>
      </c>
      <c r="C29" s="37" t="s">
        <v>21</v>
      </c>
      <c r="D29" s="65">
        <f>SUMIF('入力シート（７月分）'!$E$11:$E$561,"魚類",'入力シート（７月分）'!$G$11:$G$561)</f>
        <v>0</v>
      </c>
      <c r="E29" s="38" t="s">
        <v>41</v>
      </c>
      <c r="F29" s="37">
        <f>SUMIF('入力シート（７月分）'!$E$11:$E$561,"魚類",'入力シート（７月分）'!$H$11:$H$561)</f>
        <v>0</v>
      </c>
      <c r="G29" s="66" t="s">
        <v>41</v>
      </c>
      <c r="H29" s="37">
        <f>SUMIF('入力シート（７月分）'!$E$11:$E$561,"魚類",'入力シート（７月分）'!$I$11:$I$561)</f>
        <v>0</v>
      </c>
      <c r="I29" s="39" t="s">
        <v>83</v>
      </c>
    </row>
    <row r="30" spans="1:9" ht="18.75" customHeight="1">
      <c r="A30" s="17"/>
      <c r="B30" s="31" t="s">
        <v>58</v>
      </c>
      <c r="C30" s="37" t="s">
        <v>22</v>
      </c>
      <c r="D30" s="65">
        <f>SUMIF('入力シート（７月分）'!$E$11:$E$561,"海藻類",'入力シート（７月分）'!$G$11:$G$561)</f>
        <v>0</v>
      </c>
      <c r="E30" s="38" t="s">
        <v>41</v>
      </c>
      <c r="F30" s="37">
        <f>SUMIF('入力シート（７月分）'!$E$11:$E$561,"海藻類",'入力シート（７月分）'!$H$11:$H$561)</f>
        <v>0</v>
      </c>
      <c r="G30" s="66" t="s">
        <v>41</v>
      </c>
      <c r="H30" s="37">
        <f>SUMIF('入力シート（７月分）'!$E$11:$E$561,"海藻類",'入力シート（７月分）'!$I$11:$I$561)</f>
        <v>0</v>
      </c>
      <c r="I30" s="39" t="s">
        <v>83</v>
      </c>
    </row>
    <row r="31" spans="1:9" ht="18.75" customHeight="1">
      <c r="A31" s="17" t="s">
        <v>4</v>
      </c>
      <c r="B31" s="31" t="s">
        <v>59</v>
      </c>
      <c r="C31" s="37" t="s">
        <v>72</v>
      </c>
      <c r="D31" s="65">
        <f>SUMIF('入力シート（７月分）'!$E$11:$E$561,"冷凍の野菜類",'入力シート（７月分）'!$G$11:$G$561)</f>
        <v>0</v>
      </c>
      <c r="E31" s="38" t="s">
        <v>41</v>
      </c>
      <c r="F31" s="37">
        <f>SUMIF('入力シート（７月分）'!$E$11:$E$561,"冷凍の野菜類",'入力シート（７月分）'!$H$11:$H$561)</f>
        <v>0</v>
      </c>
      <c r="G31" s="66" t="s">
        <v>41</v>
      </c>
      <c r="H31" s="37">
        <f>SUMIF('入力シート（７月分）'!$E$11:$E$561,"冷凍の野菜類",'入力シート（７月分）'!$I$11:$I$561)</f>
        <v>0</v>
      </c>
      <c r="I31" s="39" t="s">
        <v>83</v>
      </c>
    </row>
    <row r="32" spans="1:9" ht="18.75" customHeight="1">
      <c r="A32" s="17"/>
      <c r="B32" s="31" t="s">
        <v>60</v>
      </c>
      <c r="C32" s="37" t="s">
        <v>66</v>
      </c>
      <c r="D32" s="65">
        <f>SUMIF('入力シート（７月分）'!$E$11:$E$561,"冷凍の加工食品",'入力シート（７月分）'!$G$11:$G$561)</f>
        <v>0</v>
      </c>
      <c r="E32" s="38" t="s">
        <v>41</v>
      </c>
      <c r="F32" s="37">
        <f>SUMIF('入力シート（７月分）'!$E$11:$E$561,"冷凍の加工食品",'入力シート（７月分）'!$H$11:$H$561)</f>
        <v>0</v>
      </c>
      <c r="G32" s="66" t="s">
        <v>41</v>
      </c>
      <c r="H32" s="37">
        <f>SUMIF('入力シート（７月分）'!$E$11:$E$561,"冷凍の加工食品",'入力シート（７月分）'!$I$11:$I$561)</f>
        <v>0</v>
      </c>
      <c r="I32" s="39" t="s">
        <v>83</v>
      </c>
    </row>
    <row r="33" spans="1:9" ht="18.75" customHeight="1">
      <c r="A33" s="17" t="s">
        <v>28</v>
      </c>
      <c r="B33" s="31" t="s">
        <v>61</v>
      </c>
      <c r="C33" s="37" t="s">
        <v>23</v>
      </c>
      <c r="D33" s="65">
        <f>SUMIF('入力シート（７月分）'!$E$11:$E$561,"みそ",'入力シート（７月分）'!$G$11:$G$561)</f>
        <v>0</v>
      </c>
      <c r="E33" s="38" t="s">
        <v>41</v>
      </c>
      <c r="F33" s="37">
        <f>SUMIF('入力シート（７月分）'!$E$11:$E$561,"みそ",'入力シート（７月分）'!$H$11:$H$561)</f>
        <v>0</v>
      </c>
      <c r="G33" s="66" t="s">
        <v>41</v>
      </c>
      <c r="H33" s="37">
        <f>SUMIF('入力シート（７月分）'!$E$11:$E$561,"みそ",'入力シート（７月分）'!$I$11:$I$561)</f>
        <v>0</v>
      </c>
      <c r="I33" s="39" t="s">
        <v>83</v>
      </c>
    </row>
    <row r="34" spans="1:9" ht="18.75" customHeight="1">
      <c r="A34" s="17"/>
      <c r="B34" s="31" t="s">
        <v>62</v>
      </c>
      <c r="C34" s="37" t="s">
        <v>24</v>
      </c>
      <c r="D34" s="65">
        <f>SUMIF('入力シート（７月分）'!$E$11:$E$561,"醤油",'入力シート（７月分）'!$G$11:$G$561)</f>
        <v>0</v>
      </c>
      <c r="E34" s="38" t="s">
        <v>41</v>
      </c>
      <c r="F34" s="37">
        <f>SUMIF('入力シート（７月分）'!$E$11:$E$561,"醤油",'入力シート（７月分）'!$H$11:$H$561)</f>
        <v>0</v>
      </c>
      <c r="G34" s="66" t="s">
        <v>41</v>
      </c>
      <c r="H34" s="37">
        <f>SUMIF('入力シート（７月分）'!$E$11:$E$561,"醤油",'入力シート（７月分）'!$I$11:$I$561)</f>
        <v>0</v>
      </c>
      <c r="I34" s="39" t="s">
        <v>83</v>
      </c>
    </row>
    <row r="35" spans="1:9" ht="18.75" customHeight="1">
      <c r="A35" s="17"/>
      <c r="B35" s="31" t="s">
        <v>63</v>
      </c>
      <c r="C35" s="37" t="s">
        <v>67</v>
      </c>
      <c r="D35" s="65">
        <f>SUMIF('入力シート（７月分）'!$E$11:$E$561,"加工食品（その他）",'入力シート（７月分）'!$G$11:$G$561)</f>
        <v>0</v>
      </c>
      <c r="E35" s="38" t="s">
        <v>41</v>
      </c>
      <c r="F35" s="37">
        <f>SUMIF('入力シート（７月分）'!$E$11:$E$561,"加工食品（その他）",'入力シート（７月分）'!$H$11:$H$561)</f>
        <v>0</v>
      </c>
      <c r="G35" s="66" t="s">
        <v>41</v>
      </c>
      <c r="H35" s="37">
        <f>SUMIF('入力シート（７月分）'!$E$11:$E$561,"加工食品（その他）",'入力シート（７月分）'!$I$11:$I$561)</f>
        <v>0</v>
      </c>
      <c r="I35" s="39" t="s">
        <v>83</v>
      </c>
    </row>
    <row r="36" spans="1:9" ht="18.75" customHeight="1">
      <c r="A36" s="17" t="s">
        <v>95</v>
      </c>
      <c r="B36" s="40" t="s">
        <v>64</v>
      </c>
      <c r="C36" s="37" t="s">
        <v>25</v>
      </c>
      <c r="D36" s="65">
        <f>SUMIF('入力シート（７月分）'!$E$11:$E$561,"乳製品",'入力シート（７月分）'!$G$11:$G$561)</f>
        <v>0</v>
      </c>
      <c r="E36" s="38" t="s">
        <v>41</v>
      </c>
      <c r="F36" s="37">
        <f>SUMIF('入力シート（７月分）'!$E$11:$E$561,"乳製品",'入力シート（７月分）'!$H$11:$H$561)</f>
        <v>0</v>
      </c>
      <c r="G36" s="66" t="s">
        <v>41</v>
      </c>
      <c r="H36" s="37">
        <f>SUMIF('入力シート（７月分）'!$E$11:$E$561,"乳製品",'入力シート（７月分）'!$I$11:$I$561)</f>
        <v>0</v>
      </c>
      <c r="I36" s="39" t="s">
        <v>83</v>
      </c>
    </row>
    <row r="37" spans="1:9" ht="18.75" customHeight="1">
      <c r="A37" s="17"/>
      <c r="B37" s="31" t="s">
        <v>65</v>
      </c>
      <c r="C37" s="37" t="s">
        <v>93</v>
      </c>
      <c r="D37" s="65">
        <f>SUMIF('入力シート（７月分）'!$E$11:$E$561,"牛乳",'入力シート（７月分）'!$G$11:$G$561)</f>
        <v>0</v>
      </c>
      <c r="E37" s="38" t="s">
        <v>41</v>
      </c>
      <c r="F37" s="37">
        <f>SUMIF('入力シート（７月分）'!$E$11:$E$561,"牛乳",'入力シート（７月分）'!$H$11:$H$561)</f>
        <v>0</v>
      </c>
      <c r="G37" s="66" t="s">
        <v>41</v>
      </c>
      <c r="H37" s="37">
        <f>SUMIF('入力シート（７月分）'!$E$11:$E$561,"牛乳",'入力シート（７月分）'!$I$11:$I$561)</f>
        <v>0</v>
      </c>
      <c r="I37" s="39" t="s">
        <v>83</v>
      </c>
    </row>
    <row r="38" spans="1:9" ht="18.75" customHeight="1">
      <c r="A38" s="17" t="s">
        <v>5</v>
      </c>
      <c r="B38" s="31" t="s">
        <v>94</v>
      </c>
      <c r="C38" s="37" t="s">
        <v>26</v>
      </c>
      <c r="D38" s="65">
        <f>SUMIF('入力シート（７月分）'!$E$11:$E$561,"その他（その他）",'入力シート（７月分）'!$G$11:$G$561)</f>
        <v>0</v>
      </c>
      <c r="E38" s="38" t="s">
        <v>41</v>
      </c>
      <c r="F38" s="37">
        <f>SUMIF('入力シート（７月分）'!$E$11:$E$561,"その他（その他）",'入力シート（７月分）'!$H$11:$H$561)</f>
        <v>0</v>
      </c>
      <c r="G38" s="66" t="s">
        <v>41</v>
      </c>
      <c r="H38" s="37">
        <f>SUMIF('入力シート（７月分）'!$E$11:$E$561,"その他（その他）",'入力シート（７月分）'!$I$11:$I$561)</f>
        <v>0</v>
      </c>
      <c r="I38" s="39" t="s">
        <v>83</v>
      </c>
    </row>
    <row r="39" spans="1:9" ht="18.75" customHeight="1" thickBot="1">
      <c r="A39" s="22" t="s">
        <v>29</v>
      </c>
      <c r="B39" s="74"/>
      <c r="C39" s="60" t="s">
        <v>29</v>
      </c>
      <c r="D39" s="75">
        <f>SUMIF('入力シート（７月分）'!$E$11:$E$561,"対象外",'入力シート（７月分）'!$G$11:$G$561)</f>
        <v>0</v>
      </c>
      <c r="E39" s="59" t="s">
        <v>41</v>
      </c>
      <c r="F39" s="60">
        <f>SUMIF('入力シート（７月分）'!$E$11:$E$561,"対象外",'入力シート（７月分）'!$H$11:$H$561)</f>
        <v>0</v>
      </c>
      <c r="G39" s="68" t="s">
        <v>41</v>
      </c>
      <c r="H39" s="60">
        <f>SUMIF('入力シート（７月分）'!$E$11:$E$561,"対象外",'入力シート（７月分）'!$I$11:$I$561)</f>
        <v>0</v>
      </c>
      <c r="I39" s="61" t="s">
        <v>83</v>
      </c>
    </row>
  </sheetData>
  <mergeCells count="9">
    <mergeCell ref="D11:G11"/>
    <mergeCell ref="H11:I11"/>
    <mergeCell ref="D12:E12"/>
    <mergeCell ref="F12:G12"/>
    <mergeCell ref="H12:I12"/>
    <mergeCell ref="A10:A12"/>
    <mergeCell ref="B10:B12"/>
    <mergeCell ref="C10:C12"/>
    <mergeCell ref="D10:I10"/>
  </mergeCells>
  <phoneticPr fontId="20"/>
  <pageMargins left="0.6" right="0.4" top="0.61" bottom="0.61" header="0.39" footer="0.4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245CE-1860-4238-AC9C-79DDD009B3B9}">
  <dimension ref="A1:I39"/>
  <sheetViews>
    <sheetView topLeftCell="A3" zoomScaleNormal="100" workbookViewId="0">
      <selection activeCell="A4" sqref="A4"/>
    </sheetView>
  </sheetViews>
  <sheetFormatPr defaultRowHeight="13.2"/>
  <cols>
    <col min="1" max="1" width="14.77734375" customWidth="1"/>
    <col min="2" max="2" width="6.33203125" style="11" customWidth="1"/>
    <col min="3" max="3" width="28.109375" customWidth="1"/>
    <col min="4" max="4" width="14.109375" customWidth="1"/>
    <col min="5" max="5" width="6.33203125" style="11" customWidth="1"/>
    <col min="6" max="6" width="14.109375" customWidth="1"/>
    <col min="7" max="7" width="6.33203125" customWidth="1"/>
    <col min="8" max="8" width="14.109375" customWidth="1"/>
    <col min="9" max="9" width="6.33203125" customWidth="1"/>
  </cols>
  <sheetData>
    <row r="1" spans="1:9" ht="18.75" customHeight="1">
      <c r="A1" s="28" t="s">
        <v>92</v>
      </c>
      <c r="F1" s="46"/>
    </row>
    <row r="2" spans="1:9" ht="7.5" customHeight="1"/>
    <row r="3" spans="1:9" ht="18.75" customHeight="1">
      <c r="A3" s="29" t="s">
        <v>121</v>
      </c>
    </row>
    <row r="4" spans="1:9" ht="7.5" customHeight="1"/>
    <row r="5" spans="1:9" ht="7.5" customHeight="1"/>
    <row r="6" spans="1:9" ht="7.5" customHeight="1"/>
    <row r="7" spans="1:9" ht="7.5" customHeight="1"/>
    <row r="8" spans="1:9" ht="7.5" customHeight="1"/>
    <row r="9" spans="1:9" ht="7.5" customHeight="1" thickBot="1"/>
    <row r="10" spans="1:9" s="11" customFormat="1" ht="18.75" customHeight="1">
      <c r="A10" s="123" t="s">
        <v>1</v>
      </c>
      <c r="B10" s="126" t="s">
        <v>37</v>
      </c>
      <c r="C10" s="129" t="s">
        <v>38</v>
      </c>
      <c r="D10" s="132" t="s">
        <v>74</v>
      </c>
      <c r="E10" s="133"/>
      <c r="F10" s="133"/>
      <c r="G10" s="133"/>
      <c r="H10" s="134"/>
      <c r="I10" s="135"/>
    </row>
    <row r="11" spans="1:9" s="11" customFormat="1" ht="18.75" customHeight="1">
      <c r="A11" s="124"/>
      <c r="B11" s="127"/>
      <c r="C11" s="130"/>
      <c r="D11" s="136" t="s">
        <v>80</v>
      </c>
      <c r="E11" s="137"/>
      <c r="F11" s="137"/>
      <c r="G11" s="138"/>
      <c r="H11" s="137" t="s">
        <v>81</v>
      </c>
      <c r="I11" s="139"/>
    </row>
    <row r="12" spans="1:9" s="11" customFormat="1" ht="57" customHeight="1" thickBot="1">
      <c r="A12" s="125"/>
      <c r="B12" s="128"/>
      <c r="C12" s="131"/>
      <c r="D12" s="122" t="s">
        <v>78</v>
      </c>
      <c r="E12" s="121"/>
      <c r="F12" s="121" t="s">
        <v>90</v>
      </c>
      <c r="G12" s="121"/>
      <c r="H12" s="140" t="s">
        <v>82</v>
      </c>
      <c r="I12" s="141"/>
    </row>
    <row r="13" spans="1:9" ht="18.75" customHeight="1" thickTop="1">
      <c r="A13" s="32" t="s">
        <v>2</v>
      </c>
      <c r="B13" s="33" t="s">
        <v>40</v>
      </c>
      <c r="C13" s="34" t="s">
        <v>6</v>
      </c>
      <c r="D13" s="64">
        <f>SUMIF('入力シート（８月分）'!$E$11:$E$561,"米",'入力シート（８月分）'!$G$11:$G$561)</f>
        <v>0</v>
      </c>
      <c r="E13" s="35" t="s">
        <v>41</v>
      </c>
      <c r="F13" s="34">
        <f>SUMIF('入力シート（８月分）'!$E$11:$E$561,"米",'入力シート（８月分）'!$H$11:$H$561)</f>
        <v>0</v>
      </c>
      <c r="G13" s="67" t="s">
        <v>41</v>
      </c>
      <c r="H13" s="69">
        <f>SUMIF('入力シート（８月分）'!$E$11:$E$561,"米",'入力シート（８月分）'!$I$11:$I$561)</f>
        <v>0</v>
      </c>
      <c r="I13" s="36" t="s">
        <v>83</v>
      </c>
    </row>
    <row r="14" spans="1:9" ht="18.75" customHeight="1">
      <c r="A14" s="17"/>
      <c r="B14" s="31" t="s">
        <v>42</v>
      </c>
      <c r="C14" s="37" t="s">
        <v>7</v>
      </c>
      <c r="D14" s="65">
        <f>SUMIF('入力シート（８月分）'!$E$11:$E$561,"もち米",'入力シート（８月分）'!$G$11:$G$561)</f>
        <v>0</v>
      </c>
      <c r="E14" s="38" t="s">
        <v>41</v>
      </c>
      <c r="F14" s="37">
        <f>SUMIF('入力シート（８月分）'!$E$11:$E$561,"もち米",'入力シート（８月分）'!$H$11:$H$561)</f>
        <v>0</v>
      </c>
      <c r="G14" s="66" t="s">
        <v>41</v>
      </c>
      <c r="H14" s="37">
        <f>SUMIF('入力シート（８月分）'!$E$11:$E$561,"もち米",'入力シート（８月分）'!$I$11:$I$561)</f>
        <v>0</v>
      </c>
      <c r="I14" s="39" t="s">
        <v>83</v>
      </c>
    </row>
    <row r="15" spans="1:9" ht="18.75" customHeight="1">
      <c r="A15" s="17"/>
      <c r="B15" s="31" t="s">
        <v>43</v>
      </c>
      <c r="C15" s="37" t="s">
        <v>8</v>
      </c>
      <c r="D15" s="65">
        <f>SUMIF('入力シート（８月分）'!$E$11:$E$561,"雑穀",'入力シート（８月分）'!$G$11:$G$561)</f>
        <v>0</v>
      </c>
      <c r="E15" s="38" t="s">
        <v>41</v>
      </c>
      <c r="F15" s="37">
        <f>SUMIF('入力シート（８月分）'!$E$11:$E$561,"雑穀",'入力シート（８月分）'!$H$11:$H$561)</f>
        <v>0</v>
      </c>
      <c r="G15" s="66" t="s">
        <v>41</v>
      </c>
      <c r="H15" s="37">
        <f>SUMIF('入力シート（８月分）'!$E$11:$E$561,"雑穀",'入力シート（８月分）'!$I$11:$I$561)</f>
        <v>0</v>
      </c>
      <c r="I15" s="39" t="s">
        <v>83</v>
      </c>
    </row>
    <row r="16" spans="1:9" ht="18.75" customHeight="1">
      <c r="A16" s="17"/>
      <c r="B16" s="31" t="s">
        <v>44</v>
      </c>
      <c r="C16" s="37" t="s">
        <v>9</v>
      </c>
      <c r="D16" s="65">
        <f>SUMIF('入力シート（８月分）'!$E$11:$E$561,"パン（小麦粉重量）",'入力シート（８月分）'!$G$11:$G$561)</f>
        <v>0</v>
      </c>
      <c r="E16" s="38" t="s">
        <v>41</v>
      </c>
      <c r="F16" s="37">
        <f>SUMIF('入力シート（８月分）'!$E$11:$E$561,"パン（小麦粉重量）",'入力シート（８月分）'!$H$11:$H$561)</f>
        <v>0</v>
      </c>
      <c r="G16" s="66" t="s">
        <v>41</v>
      </c>
      <c r="H16" s="37">
        <f>SUMIF('入力シート（８月分）'!$E$11:$E$561,"パン（小麦粉重量）",'入力シート（８月分）'!$I$11:$I$561)</f>
        <v>0</v>
      </c>
      <c r="I16" s="39" t="s">
        <v>83</v>
      </c>
    </row>
    <row r="17" spans="1:9" ht="18.75" customHeight="1">
      <c r="A17" s="17"/>
      <c r="B17" s="31" t="s">
        <v>45</v>
      </c>
      <c r="C17" s="37" t="s">
        <v>10</v>
      </c>
      <c r="D17" s="65">
        <f>SUMIF('入力シート（８月分）'!$E$11:$E$561,"米粉パン（米粉＋小麦粉重量）",'入力シート（８月分）'!$G$11:$G$561)</f>
        <v>0</v>
      </c>
      <c r="E17" s="38" t="s">
        <v>41</v>
      </c>
      <c r="F17" s="37">
        <f>SUMIF('入力シート（８月分）'!$E$11:$E$561,"米粉パン（米粉＋小麦粉重量）",'入力シート（８月分）'!$H$11:$H$561)</f>
        <v>0</v>
      </c>
      <c r="G17" s="66" t="s">
        <v>41</v>
      </c>
      <c r="H17" s="37">
        <f>SUMIF('入力シート（８月分）'!$E$11:$E$561,"米粉パン（米粉＋小麦粉重量",'入力シート（８月分）'!$I$11:$I$561)</f>
        <v>0</v>
      </c>
      <c r="I17" s="39" t="s">
        <v>83</v>
      </c>
    </row>
    <row r="18" spans="1:9" ht="18.75" customHeight="1">
      <c r="A18" s="17"/>
      <c r="B18" s="31" t="s">
        <v>46</v>
      </c>
      <c r="C18" s="37" t="s">
        <v>71</v>
      </c>
      <c r="D18" s="65">
        <f>SUMIF('入力シート（８月分）'!$E$11:$E$561,"小麦粉",'入力シート（８月分）'!$G$11:$G$561)</f>
        <v>0</v>
      </c>
      <c r="E18" s="38" t="s">
        <v>41</v>
      </c>
      <c r="F18" s="37">
        <f>SUMIF('入力シート（８月分）'!$E$11:$E$561,"小麦粉",'入力シート（８月分）'!$H$11:$H$561)</f>
        <v>0</v>
      </c>
      <c r="G18" s="66" t="s">
        <v>41</v>
      </c>
      <c r="H18" s="37">
        <f>SUMIF('入力シート（８月分）'!$E$11:$E$561,"小麦粉",'入力シート（８月分）'!$I$11:$I$561)</f>
        <v>0</v>
      </c>
      <c r="I18" s="39" t="s">
        <v>83</v>
      </c>
    </row>
    <row r="19" spans="1:9" ht="18.75" customHeight="1">
      <c r="A19" s="17"/>
      <c r="B19" s="11" t="s">
        <v>47</v>
      </c>
      <c r="C19" s="37" t="s">
        <v>11</v>
      </c>
      <c r="D19" s="65">
        <f>SUMIF('入力シート（８月分）'!$E$11:$E$561,"めん類",'入力シート（８月分）'!$G$11:$G$561)</f>
        <v>0</v>
      </c>
      <c r="E19" s="38" t="s">
        <v>41</v>
      </c>
      <c r="F19" s="37">
        <f>SUMIF('入力シート（８月分）'!$E$11:$E$561,"めん類",'入力シート（８月分）'!$H$11:$H$561)</f>
        <v>0</v>
      </c>
      <c r="G19" s="66" t="s">
        <v>41</v>
      </c>
      <c r="H19" s="37">
        <f>SUMIF('入力シート（８月分）'!$E$11:$E$561,"めん類",'入力シート（８月分）'!$I$11:$I$561)</f>
        <v>0</v>
      </c>
      <c r="I19" s="39" t="s">
        <v>83</v>
      </c>
    </row>
    <row r="20" spans="1:9" ht="18.75" customHeight="1">
      <c r="A20" s="17"/>
      <c r="B20" s="31" t="s">
        <v>48</v>
      </c>
      <c r="C20" s="37" t="s">
        <v>12</v>
      </c>
      <c r="D20" s="65">
        <f>SUMIF('入力シート（８月分）'!$E$11:$E$561,"穀類（その他）",'入力シート（８月分）'!$G$11:$G$561)</f>
        <v>0</v>
      </c>
      <c r="E20" s="38" t="s">
        <v>41</v>
      </c>
      <c r="F20" s="37">
        <f>SUMIF('入力シート（８月分）'!$E$11:$E$561,"穀類（その他）",'入力シート（８月分）'!$H$11:$H$561)</f>
        <v>0</v>
      </c>
      <c r="G20" s="66" t="s">
        <v>41</v>
      </c>
      <c r="H20" s="37">
        <f>SUMIF('入力シート（８月分）'!$E$11:$E$561,"穀類（その他）",'入力シート（８月分）'!$I$11:$I$561)</f>
        <v>0</v>
      </c>
      <c r="I20" s="39" t="s">
        <v>83</v>
      </c>
    </row>
    <row r="21" spans="1:9" ht="18.75" customHeight="1">
      <c r="A21" s="17" t="s">
        <v>27</v>
      </c>
      <c r="B21" s="31" t="s">
        <v>49</v>
      </c>
      <c r="C21" s="37" t="s">
        <v>13</v>
      </c>
      <c r="D21" s="65">
        <f>SUMIF('入力シート（８月分）'!$E$11:$E$561,"野菜類",'入力シート（８月分）'!$G$11:$G$561)</f>
        <v>0</v>
      </c>
      <c r="E21" s="38" t="s">
        <v>41</v>
      </c>
      <c r="F21" s="37">
        <f>SUMIF('入力シート（８月分）'!$E$11:$E$561,"野菜類",'入力シート（８月分）'!$H$11:$H$561)</f>
        <v>0</v>
      </c>
      <c r="G21" s="66" t="s">
        <v>41</v>
      </c>
      <c r="H21" s="37">
        <f>SUMIF('入力シート（８月分）'!$E$11:$E$561,"野菜類",'入力シート（８月分）'!$I$11:$I$561)</f>
        <v>0</v>
      </c>
      <c r="I21" s="39" t="s">
        <v>83</v>
      </c>
    </row>
    <row r="22" spans="1:9" ht="18.75" customHeight="1">
      <c r="A22" s="17"/>
      <c r="B22" s="31" t="s">
        <v>50</v>
      </c>
      <c r="C22" s="37" t="s">
        <v>14</v>
      </c>
      <c r="D22" s="65">
        <f>SUMIF('入力シート（８月分）'!$E$11:$E$561,"いも類",'入力シート（８月分）'!$G$11:$G$561)</f>
        <v>0</v>
      </c>
      <c r="E22" s="38" t="s">
        <v>41</v>
      </c>
      <c r="F22" s="37">
        <f>SUMIF('入力シート（８月分）'!$E$11:$E$561,"いも類",'入力シート（８月分）'!$H$11:$H$561)</f>
        <v>0</v>
      </c>
      <c r="G22" s="66" t="s">
        <v>41</v>
      </c>
      <c r="H22" s="37">
        <f>SUMIF('入力シート（８月分）'!$E$11:$E$561,"いも類",'入力シート（８月分）'!$I$11:$I$561)</f>
        <v>0</v>
      </c>
      <c r="I22" s="39" t="s">
        <v>83</v>
      </c>
    </row>
    <row r="23" spans="1:9" ht="18.75" customHeight="1">
      <c r="A23" s="17"/>
      <c r="B23" s="31" t="s">
        <v>51</v>
      </c>
      <c r="C23" s="37" t="s">
        <v>15</v>
      </c>
      <c r="D23" s="65">
        <f>SUMIF('入力シート（８月分）'!$E$11:$E$561,"大豆・大豆製品",'入力シート（８月分）'!$G$11:$G$561)</f>
        <v>0</v>
      </c>
      <c r="E23" s="38" t="s">
        <v>41</v>
      </c>
      <c r="F23" s="37">
        <f>SUMIF('入力シート（８月分）'!$E$11:$E$561,"大豆・大豆製品",'入力シート（８月分）'!$H$11:$H$561)</f>
        <v>0</v>
      </c>
      <c r="G23" s="66" t="s">
        <v>41</v>
      </c>
      <c r="H23" s="37">
        <f>SUMIF('入力シート（８月分）'!$E$11:$E$561,"大豆・大豆製品",'入力シート（８月分）'!$I$11:$I$561)</f>
        <v>0</v>
      </c>
      <c r="I23" s="39" t="s">
        <v>83</v>
      </c>
    </row>
    <row r="24" spans="1:9" ht="18.75" customHeight="1">
      <c r="A24" s="17"/>
      <c r="B24" s="31" t="s">
        <v>52</v>
      </c>
      <c r="C24" s="37" t="s">
        <v>16</v>
      </c>
      <c r="D24" s="65">
        <f>SUMIF('入力シート（８月分）'!$E$11:$E$561,"大豆以外の豆類",'入力シート（８月分）'!$G$11:$G$561)</f>
        <v>0</v>
      </c>
      <c r="E24" s="38" t="s">
        <v>41</v>
      </c>
      <c r="F24" s="37">
        <f>SUMIF('入力シート（８月分）'!$E$11:$E$561,"大豆以外の豆類",'入力シート（８月分）'!$H$11:$H$561)</f>
        <v>0</v>
      </c>
      <c r="G24" s="66" t="s">
        <v>41</v>
      </c>
      <c r="H24" s="37">
        <f>SUMIF('入力シート（８月分）'!$E$11:$E$561,"大豆以外の豆類",'入力シート（８月分）'!$I$11:$I$561)</f>
        <v>0</v>
      </c>
      <c r="I24" s="39" t="s">
        <v>83</v>
      </c>
    </row>
    <row r="25" spans="1:9" ht="18.75" customHeight="1">
      <c r="A25" s="17"/>
      <c r="B25" s="31" t="s">
        <v>53</v>
      </c>
      <c r="C25" s="37" t="s">
        <v>17</v>
      </c>
      <c r="D25" s="65">
        <f>SUMIF('入力シート（８月分）'!$E$11:$E$561,"きのこ類",'入力シート（８月分）'!$G$11:$G$561)</f>
        <v>0</v>
      </c>
      <c r="E25" s="38" t="s">
        <v>41</v>
      </c>
      <c r="F25" s="37">
        <f>SUMIF('入力シート（８月分）'!$E$11:$E$561,"きのこ類",'入力シート（８月分）'!$H$11:$H$561)</f>
        <v>0</v>
      </c>
      <c r="G25" s="66" t="s">
        <v>41</v>
      </c>
      <c r="H25" s="37">
        <f>SUMIF('入力シート（８月分）'!$E$11:$E$561,"きのこ類",'入力シート（８月分）'!$I$11:$I$561)</f>
        <v>0</v>
      </c>
      <c r="I25" s="39" t="s">
        <v>83</v>
      </c>
    </row>
    <row r="26" spans="1:9" ht="18.75" customHeight="1">
      <c r="A26" s="17"/>
      <c r="B26" s="31" t="s">
        <v>54</v>
      </c>
      <c r="C26" s="37" t="s">
        <v>18</v>
      </c>
      <c r="D26" s="65">
        <f>SUMIF('入力シート（８月分）'!$E$11:$E$561,"果物",'入力シート（８月分）'!$G$11:$G$561)</f>
        <v>0</v>
      </c>
      <c r="E26" s="38" t="s">
        <v>41</v>
      </c>
      <c r="F26" s="37">
        <f>SUMIF('入力シート（８月分）'!$E$11:$E$561,"果物",'入力シート（８月分）'!$H$11:$H$561)</f>
        <v>0</v>
      </c>
      <c r="G26" s="66" t="s">
        <v>41</v>
      </c>
      <c r="H26" s="37">
        <f>SUMIF('入力シート（８月分）'!$E$11:$E$561,"果物",'入力シート（８月分）'!$I$11:$I$561)</f>
        <v>0</v>
      </c>
      <c r="I26" s="39" t="s">
        <v>83</v>
      </c>
    </row>
    <row r="27" spans="1:9" ht="18.75" customHeight="1">
      <c r="A27" s="17" t="s">
        <v>3</v>
      </c>
      <c r="B27" s="31" t="s">
        <v>55</v>
      </c>
      <c r="C27" s="37" t="s">
        <v>19</v>
      </c>
      <c r="D27" s="65">
        <f>SUMIF('入力シート（８月分）'!$E$11:$E$561,"肉類",'入力シート（８月分）'!$G$11:$G$561)</f>
        <v>0</v>
      </c>
      <c r="E27" s="38" t="s">
        <v>41</v>
      </c>
      <c r="F27" s="37">
        <f>SUMIF('入力シート（８月分）'!$E$11:$E$561,"肉類",'入力シート（８月分）'!$H$11:$H$561)</f>
        <v>0</v>
      </c>
      <c r="G27" s="66" t="s">
        <v>41</v>
      </c>
      <c r="H27" s="37">
        <f>SUMIF('入力シート（８月分）'!$E$11:$E$561,"肉類",'入力シート（８月分）'!$I$11:$I$561)</f>
        <v>0</v>
      </c>
      <c r="I27" s="39" t="s">
        <v>83</v>
      </c>
    </row>
    <row r="28" spans="1:9" ht="18.75" customHeight="1">
      <c r="A28" s="17"/>
      <c r="B28" s="31" t="s">
        <v>56</v>
      </c>
      <c r="C28" s="37" t="s">
        <v>20</v>
      </c>
      <c r="D28" s="65">
        <f>SUMIF('入力シート（８月分）'!$E$11:$E$561,"卵類",'入力シート（８月分）'!$G$11:$G$561)</f>
        <v>0</v>
      </c>
      <c r="E28" s="38" t="s">
        <v>41</v>
      </c>
      <c r="F28" s="37">
        <f>SUMIF('入力シート（８月分）'!$E$11:$E$561,"卵類",'入力シート（８月分）'!$H$11:$H$561)</f>
        <v>0</v>
      </c>
      <c r="G28" s="66" t="s">
        <v>41</v>
      </c>
      <c r="H28" s="37">
        <f>SUMIF('入力シート（８月分）'!$E$11:$E$561,"卵類",'入力シート（８月分）'!$I$11:$I$561)</f>
        <v>0</v>
      </c>
      <c r="I28" s="39" t="s">
        <v>83</v>
      </c>
    </row>
    <row r="29" spans="1:9" ht="18.75" customHeight="1">
      <c r="A29" s="17"/>
      <c r="B29" s="31" t="s">
        <v>57</v>
      </c>
      <c r="C29" s="37" t="s">
        <v>21</v>
      </c>
      <c r="D29" s="65">
        <f>SUMIF('入力シート（８月分）'!$E$11:$E$561,"魚類",'入力シート（８月分）'!$G$11:$G$561)</f>
        <v>0</v>
      </c>
      <c r="E29" s="38" t="s">
        <v>41</v>
      </c>
      <c r="F29" s="37">
        <f>SUMIF('入力シート（８月分）'!$E$11:$E$561,"魚類",'入力シート（８月分）'!$H$11:$H$561)</f>
        <v>0</v>
      </c>
      <c r="G29" s="66" t="s">
        <v>41</v>
      </c>
      <c r="H29" s="37">
        <f>SUMIF('入力シート（８月分）'!$E$11:$E$561,"魚類",'入力シート（８月分）'!$I$11:$I$561)</f>
        <v>0</v>
      </c>
      <c r="I29" s="39" t="s">
        <v>83</v>
      </c>
    </row>
    <row r="30" spans="1:9" ht="18.75" customHeight="1">
      <c r="A30" s="17"/>
      <c r="B30" s="31" t="s">
        <v>58</v>
      </c>
      <c r="C30" s="37" t="s">
        <v>22</v>
      </c>
      <c r="D30" s="65">
        <f>SUMIF('入力シート（８月分）'!$E$11:$E$561,"海藻類",'入力シート（８月分）'!$G$11:$G$561)</f>
        <v>0</v>
      </c>
      <c r="E30" s="38" t="s">
        <v>41</v>
      </c>
      <c r="F30" s="37">
        <f>SUMIF('入力シート（８月分）'!$E$11:$E$561,"海藻類",'入力シート（８月分）'!$H$11:$H$561)</f>
        <v>0</v>
      </c>
      <c r="G30" s="66" t="s">
        <v>41</v>
      </c>
      <c r="H30" s="37">
        <f>SUMIF('入力シート（８月分）'!$E$11:$E$561,"海藻類",'入力シート（８月分）'!$I$11:$I$561)</f>
        <v>0</v>
      </c>
      <c r="I30" s="39" t="s">
        <v>83</v>
      </c>
    </row>
    <row r="31" spans="1:9" ht="18.75" customHeight="1">
      <c r="A31" s="17" t="s">
        <v>4</v>
      </c>
      <c r="B31" s="31" t="s">
        <v>59</v>
      </c>
      <c r="C31" s="37" t="s">
        <v>72</v>
      </c>
      <c r="D31" s="65">
        <f>SUMIF('入力シート（８月分）'!$E$11:$E$561,"冷凍の野菜類",'入力シート（８月分）'!$G$11:$G$561)</f>
        <v>0</v>
      </c>
      <c r="E31" s="38" t="s">
        <v>41</v>
      </c>
      <c r="F31" s="37">
        <f>SUMIF('入力シート（８月分）'!$E$11:$E$561,"冷凍の野菜類",'入力シート（８月分）'!$H$11:$H$561)</f>
        <v>0</v>
      </c>
      <c r="G31" s="66" t="s">
        <v>41</v>
      </c>
      <c r="H31" s="37">
        <f>SUMIF('入力シート（８月分）'!$E$11:$E$561,"冷凍の野菜類",'入力シート（８月分）'!$I$11:$I$561)</f>
        <v>0</v>
      </c>
      <c r="I31" s="39" t="s">
        <v>83</v>
      </c>
    </row>
    <row r="32" spans="1:9" ht="18.75" customHeight="1">
      <c r="A32" s="17"/>
      <c r="B32" s="31" t="s">
        <v>60</v>
      </c>
      <c r="C32" s="37" t="s">
        <v>66</v>
      </c>
      <c r="D32" s="65">
        <f>SUMIF('入力シート（８月分）'!$E$11:$E$561,"冷凍の加工食品",'入力シート（８月分）'!$G$11:$G$561)</f>
        <v>0</v>
      </c>
      <c r="E32" s="38" t="s">
        <v>41</v>
      </c>
      <c r="F32" s="37">
        <f>SUMIF('入力シート（８月分）'!$E$11:$E$561,"冷凍の加工食品",'入力シート（８月分）'!$H$11:$H$561)</f>
        <v>0</v>
      </c>
      <c r="G32" s="66" t="s">
        <v>41</v>
      </c>
      <c r="H32" s="37">
        <f>SUMIF('入力シート（８月分）'!$E$11:$E$561,"冷凍の加工食品",'入力シート（８月分）'!$I$11:$I$561)</f>
        <v>0</v>
      </c>
      <c r="I32" s="39" t="s">
        <v>83</v>
      </c>
    </row>
    <row r="33" spans="1:9" ht="18.75" customHeight="1">
      <c r="A33" s="17" t="s">
        <v>28</v>
      </c>
      <c r="B33" s="31" t="s">
        <v>61</v>
      </c>
      <c r="C33" s="37" t="s">
        <v>23</v>
      </c>
      <c r="D33" s="65">
        <f>SUMIF('入力シート（８月分）'!$E$11:$E$561,"みそ",'入力シート（８月分）'!$G$11:$G$561)</f>
        <v>0</v>
      </c>
      <c r="E33" s="38" t="s">
        <v>41</v>
      </c>
      <c r="F33" s="37">
        <f>SUMIF('入力シート（８月分）'!$E$11:$E$561,"みそ",'入力シート（８月分）'!$H$11:$H$561)</f>
        <v>0</v>
      </c>
      <c r="G33" s="66" t="s">
        <v>41</v>
      </c>
      <c r="H33" s="37">
        <f>SUMIF('入力シート（８月分）'!$E$11:$E$561,"みそ",'入力シート（８月分）'!$I$11:$I$561)</f>
        <v>0</v>
      </c>
      <c r="I33" s="39" t="s">
        <v>83</v>
      </c>
    </row>
    <row r="34" spans="1:9" ht="18.75" customHeight="1">
      <c r="A34" s="17"/>
      <c r="B34" s="31" t="s">
        <v>62</v>
      </c>
      <c r="C34" s="37" t="s">
        <v>24</v>
      </c>
      <c r="D34" s="65">
        <f>SUMIF('入力シート（８月分）'!$E$11:$E$561,"醤油",'入力シート（８月分）'!$G$11:$G$561)</f>
        <v>0</v>
      </c>
      <c r="E34" s="38" t="s">
        <v>41</v>
      </c>
      <c r="F34" s="37">
        <f>SUMIF('入力シート（８月分）'!$E$11:$E$561,"醤油",'入力シート（８月分）'!$H$11:$H$561)</f>
        <v>0</v>
      </c>
      <c r="G34" s="66" t="s">
        <v>41</v>
      </c>
      <c r="H34" s="37">
        <f>SUMIF('入力シート（８月分）'!$E$11:$E$561,"醤油",'入力シート（８月分）'!$I$11:$I$561)</f>
        <v>0</v>
      </c>
      <c r="I34" s="39" t="s">
        <v>83</v>
      </c>
    </row>
    <row r="35" spans="1:9" ht="18.75" customHeight="1">
      <c r="A35" s="17"/>
      <c r="B35" s="31" t="s">
        <v>63</v>
      </c>
      <c r="C35" s="37" t="s">
        <v>67</v>
      </c>
      <c r="D35" s="65">
        <f>SUMIF('入力シート（８月分）'!$E$11:$E$561,"加工食品（その他）",'入力シート（８月分）'!$G$11:$G$561)</f>
        <v>0</v>
      </c>
      <c r="E35" s="38" t="s">
        <v>41</v>
      </c>
      <c r="F35" s="37">
        <f>SUMIF('入力シート（８月分）'!$E$11:$E$561,"加工食品（その他）",'入力シート（８月分）'!$H$11:$H$561)</f>
        <v>0</v>
      </c>
      <c r="G35" s="66" t="s">
        <v>41</v>
      </c>
      <c r="H35" s="37">
        <f>SUMIF('入力シート（８月分）'!$E$11:$E$561,"加工食品（その他）",'入力シート（８月分）'!$I$11:$I$561)</f>
        <v>0</v>
      </c>
      <c r="I35" s="39" t="s">
        <v>83</v>
      </c>
    </row>
    <row r="36" spans="1:9" ht="18.75" customHeight="1">
      <c r="A36" s="17" t="s">
        <v>95</v>
      </c>
      <c r="B36" s="40" t="s">
        <v>64</v>
      </c>
      <c r="C36" s="37" t="s">
        <v>25</v>
      </c>
      <c r="D36" s="65">
        <f>SUMIF('入力シート（８月分）'!$E$11:$E$561,"乳製品",'入力シート（８月分）'!$G$11:$G$561)</f>
        <v>0</v>
      </c>
      <c r="E36" s="38" t="s">
        <v>41</v>
      </c>
      <c r="F36" s="37">
        <f>SUMIF('入力シート（８月分）'!$E$11:$E$561,"乳製品",'入力シート（８月分）'!$H$11:$H$561)</f>
        <v>0</v>
      </c>
      <c r="G36" s="66" t="s">
        <v>41</v>
      </c>
      <c r="H36" s="37">
        <f>SUMIF('入力シート（８月分）'!$E$11:$E$561,"乳製品",'入力シート（８月分）'!$I$11:$I$561)</f>
        <v>0</v>
      </c>
      <c r="I36" s="39" t="s">
        <v>83</v>
      </c>
    </row>
    <row r="37" spans="1:9" ht="18.75" customHeight="1">
      <c r="A37" s="17"/>
      <c r="B37" s="31" t="s">
        <v>65</v>
      </c>
      <c r="C37" s="37" t="s">
        <v>93</v>
      </c>
      <c r="D37" s="65">
        <f>SUMIF('入力シート（８月分）'!$E$11:$E$561,"牛乳",'入力シート（８月分）'!$G$11:$G$561)</f>
        <v>0</v>
      </c>
      <c r="E37" s="38" t="s">
        <v>41</v>
      </c>
      <c r="F37" s="37">
        <f>SUMIF('入力シート（８月分）'!$E$11:$E$561,"牛乳",'入力シート（８月分）'!$H$11:$H$561)</f>
        <v>0</v>
      </c>
      <c r="G37" s="66" t="s">
        <v>41</v>
      </c>
      <c r="H37" s="37">
        <f>SUMIF('入力シート（８月分）'!$E$11:$E$561,"牛乳",'入力シート（８月分）'!$I$11:$I$561)</f>
        <v>0</v>
      </c>
      <c r="I37" s="39" t="s">
        <v>83</v>
      </c>
    </row>
    <row r="38" spans="1:9" ht="18.75" customHeight="1">
      <c r="A38" s="17" t="s">
        <v>5</v>
      </c>
      <c r="B38" s="31" t="s">
        <v>94</v>
      </c>
      <c r="C38" s="37" t="s">
        <v>26</v>
      </c>
      <c r="D38" s="65">
        <f>SUMIF('入力シート（８月分）'!$E$11:$E$561,"その他（その他）",'入力シート（８月分）'!$G$11:$G$561)</f>
        <v>0</v>
      </c>
      <c r="E38" s="38" t="s">
        <v>41</v>
      </c>
      <c r="F38" s="37">
        <f>SUMIF('入力シート（８月分）'!$E$11:$E$561,"その他（その他）",'入力シート（８月分）'!$H$11:$H$561)</f>
        <v>0</v>
      </c>
      <c r="G38" s="66" t="s">
        <v>41</v>
      </c>
      <c r="H38" s="37">
        <f>SUMIF('入力シート（８月分）'!$E$11:$E$561,"その他（その他）",'入力シート（８月分）'!$I$11:$I$561)</f>
        <v>0</v>
      </c>
      <c r="I38" s="39" t="s">
        <v>83</v>
      </c>
    </row>
    <row r="39" spans="1:9" ht="18.75" customHeight="1" thickBot="1">
      <c r="A39" s="22" t="s">
        <v>29</v>
      </c>
      <c r="B39" s="74"/>
      <c r="C39" s="60" t="s">
        <v>29</v>
      </c>
      <c r="D39" s="75">
        <f>SUMIF('入力シート（８月分）'!$E$11:$E$561,"対象外",'入力シート（８月分）'!$G$11:$G$561)</f>
        <v>0</v>
      </c>
      <c r="E39" s="59" t="s">
        <v>41</v>
      </c>
      <c r="F39" s="60">
        <f>SUMIF('入力シート（８月分）'!$E$11:$E$561,"対象外",'入力シート（８月分）'!$H$11:$H$561)</f>
        <v>0</v>
      </c>
      <c r="G39" s="68" t="s">
        <v>41</v>
      </c>
      <c r="H39" s="60">
        <f>SUMIF('入力シート（８月分）'!$E$11:$E$561,"対象外",'入力シート（８月分）'!$I$11:$I$561)</f>
        <v>0</v>
      </c>
      <c r="I39" s="61" t="s">
        <v>83</v>
      </c>
    </row>
  </sheetData>
  <mergeCells count="9">
    <mergeCell ref="D11:G11"/>
    <mergeCell ref="H11:I11"/>
    <mergeCell ref="D12:E12"/>
    <mergeCell ref="F12:G12"/>
    <mergeCell ref="H12:I12"/>
    <mergeCell ref="A10:A12"/>
    <mergeCell ref="B10:B12"/>
    <mergeCell ref="C10:C12"/>
    <mergeCell ref="D10:I10"/>
  </mergeCells>
  <phoneticPr fontId="20"/>
  <pageMargins left="0.6" right="0.4" top="0.61" bottom="0.61" header="0.39" footer="0.4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2DA6-243C-4EB3-ADC8-205E1352D8CD}">
  <dimension ref="A1:I39"/>
  <sheetViews>
    <sheetView zoomScaleNormal="100" workbookViewId="0">
      <selection activeCell="A4" sqref="A4"/>
    </sheetView>
  </sheetViews>
  <sheetFormatPr defaultRowHeight="13.2"/>
  <cols>
    <col min="1" max="1" width="14.77734375" customWidth="1"/>
    <col min="2" max="2" width="6.33203125" style="11" customWidth="1"/>
    <col min="3" max="3" width="28.109375" customWidth="1"/>
    <col min="4" max="4" width="14.109375" customWidth="1"/>
    <col min="5" max="5" width="6.33203125" style="11" customWidth="1"/>
    <col min="6" max="6" width="14.109375" customWidth="1"/>
    <col min="7" max="7" width="6.33203125" customWidth="1"/>
    <col min="8" max="8" width="14.109375" customWidth="1"/>
    <col min="9" max="9" width="6.33203125" customWidth="1"/>
  </cols>
  <sheetData>
    <row r="1" spans="1:9" ht="18.75" customHeight="1">
      <c r="A1" s="28" t="s">
        <v>92</v>
      </c>
      <c r="F1" s="46"/>
    </row>
    <row r="2" spans="1:9" ht="7.5" customHeight="1"/>
    <row r="3" spans="1:9" ht="18.75" customHeight="1">
      <c r="A3" s="29" t="s">
        <v>122</v>
      </c>
    </row>
    <row r="4" spans="1:9" ht="7.5" customHeight="1"/>
    <row r="5" spans="1:9" ht="7.5" customHeight="1"/>
    <row r="6" spans="1:9" ht="7.5" customHeight="1"/>
    <row r="7" spans="1:9" ht="7.5" customHeight="1"/>
    <row r="8" spans="1:9" ht="7.5" customHeight="1"/>
    <row r="9" spans="1:9" ht="7.5" customHeight="1" thickBot="1"/>
    <row r="10" spans="1:9" s="11" customFormat="1" ht="18.75" customHeight="1">
      <c r="A10" s="123" t="s">
        <v>1</v>
      </c>
      <c r="B10" s="126" t="s">
        <v>37</v>
      </c>
      <c r="C10" s="129" t="s">
        <v>38</v>
      </c>
      <c r="D10" s="132" t="s">
        <v>74</v>
      </c>
      <c r="E10" s="133"/>
      <c r="F10" s="133"/>
      <c r="G10" s="133"/>
      <c r="H10" s="134"/>
      <c r="I10" s="135"/>
    </row>
    <row r="11" spans="1:9" s="11" customFormat="1" ht="18.75" customHeight="1">
      <c r="A11" s="124"/>
      <c r="B11" s="127"/>
      <c r="C11" s="130"/>
      <c r="D11" s="136" t="s">
        <v>80</v>
      </c>
      <c r="E11" s="137"/>
      <c r="F11" s="137"/>
      <c r="G11" s="138"/>
      <c r="H11" s="137" t="s">
        <v>81</v>
      </c>
      <c r="I11" s="139"/>
    </row>
    <row r="12" spans="1:9" s="11" customFormat="1" ht="57" customHeight="1" thickBot="1">
      <c r="A12" s="125"/>
      <c r="B12" s="128"/>
      <c r="C12" s="131"/>
      <c r="D12" s="122" t="s">
        <v>78</v>
      </c>
      <c r="E12" s="121"/>
      <c r="F12" s="121" t="s">
        <v>90</v>
      </c>
      <c r="G12" s="121"/>
      <c r="H12" s="140" t="s">
        <v>82</v>
      </c>
      <c r="I12" s="141"/>
    </row>
    <row r="13" spans="1:9" ht="18.75" customHeight="1" thickTop="1">
      <c r="A13" s="32" t="s">
        <v>2</v>
      </c>
      <c r="B13" s="33" t="s">
        <v>40</v>
      </c>
      <c r="C13" s="34" t="s">
        <v>6</v>
      </c>
      <c r="D13" s="64">
        <f>SUMIF('入力シート（９月分）'!$E$11:$E$561,"米",'入力シート（９月分）'!$G$11:$G$561)</f>
        <v>0</v>
      </c>
      <c r="E13" s="35" t="s">
        <v>41</v>
      </c>
      <c r="F13" s="34">
        <f>SUMIF('入力シート（９月分）'!$E$11:$E$561,"米",'入力シート（９月分）'!$H$11:$H$561)</f>
        <v>0</v>
      </c>
      <c r="G13" s="67" t="s">
        <v>41</v>
      </c>
      <c r="H13" s="69">
        <f>SUMIF('入力シート（９月分）'!$E$11:$E$561,"米",'入力シート（９月分）'!$I$11:$I$561)</f>
        <v>0</v>
      </c>
      <c r="I13" s="36" t="s">
        <v>83</v>
      </c>
    </row>
    <row r="14" spans="1:9" ht="18.75" customHeight="1">
      <c r="A14" s="17"/>
      <c r="B14" s="31" t="s">
        <v>42</v>
      </c>
      <c r="C14" s="37" t="s">
        <v>7</v>
      </c>
      <c r="D14" s="65">
        <f>SUMIF('入力シート（９月分）'!$E$11:$E$561,"もち米",'入力シート（９月分）'!$G$11:$G$561)</f>
        <v>0</v>
      </c>
      <c r="E14" s="38" t="s">
        <v>41</v>
      </c>
      <c r="F14" s="37">
        <f>SUMIF('入力シート（９月分）'!$E$11:$E$561,"もち米",'入力シート（９月分）'!$H$11:$H$561)</f>
        <v>0</v>
      </c>
      <c r="G14" s="66" t="s">
        <v>41</v>
      </c>
      <c r="H14" s="37">
        <f>SUMIF('入力シート（９月分）'!$E$11:$E$561,"もち米",'入力シート（９月分）'!$I$11:$I$561)</f>
        <v>0</v>
      </c>
      <c r="I14" s="39" t="s">
        <v>83</v>
      </c>
    </row>
    <row r="15" spans="1:9" ht="18.75" customHeight="1">
      <c r="A15" s="17"/>
      <c r="B15" s="31" t="s">
        <v>43</v>
      </c>
      <c r="C15" s="37" t="s">
        <v>8</v>
      </c>
      <c r="D15" s="65">
        <f>SUMIF('入力シート（９月分）'!$E$11:$E$561,"雑穀",'入力シート（９月分）'!$G$11:$G$561)</f>
        <v>0</v>
      </c>
      <c r="E15" s="38" t="s">
        <v>41</v>
      </c>
      <c r="F15" s="37">
        <f>SUMIF('入力シート（９月分）'!$E$11:$E$561,"雑穀",'入力シート（９月分）'!$H$11:$H$561)</f>
        <v>0</v>
      </c>
      <c r="G15" s="66" t="s">
        <v>41</v>
      </c>
      <c r="H15" s="37">
        <f>SUMIF('入力シート（９月分）'!$E$11:$E$561,"雑穀",'入力シート（９月分）'!$I$11:$I$561)</f>
        <v>0</v>
      </c>
      <c r="I15" s="39" t="s">
        <v>83</v>
      </c>
    </row>
    <row r="16" spans="1:9" ht="18.75" customHeight="1">
      <c r="A16" s="17"/>
      <c r="B16" s="31" t="s">
        <v>44</v>
      </c>
      <c r="C16" s="37" t="s">
        <v>9</v>
      </c>
      <c r="D16" s="65">
        <f>SUMIF('入力シート（９月分）'!$E$11:$E$561,"パン（小麦粉重量）",'入力シート（９月分）'!$G$11:$G$561)</f>
        <v>0</v>
      </c>
      <c r="E16" s="38" t="s">
        <v>41</v>
      </c>
      <c r="F16" s="37">
        <f>SUMIF('入力シート（９月分）'!$E$11:$E$561,"パン（小麦粉重量）",'入力シート（９月分）'!$H$11:$H$561)</f>
        <v>0</v>
      </c>
      <c r="G16" s="66" t="s">
        <v>41</v>
      </c>
      <c r="H16" s="37">
        <f>SUMIF('入力シート（９月分）'!$E$11:$E$561,"パン（小麦粉重量）",'入力シート（９月分）'!$I$11:$I$561)</f>
        <v>0</v>
      </c>
      <c r="I16" s="39" t="s">
        <v>83</v>
      </c>
    </row>
    <row r="17" spans="1:9" ht="18.75" customHeight="1">
      <c r="A17" s="17"/>
      <c r="B17" s="31" t="s">
        <v>45</v>
      </c>
      <c r="C17" s="37" t="s">
        <v>10</v>
      </c>
      <c r="D17" s="65">
        <f>SUMIF('入力シート（９月分）'!$E$11:$E$561,"米粉パン（米粉＋小麦粉重量）",'入力シート（９月分）'!$G$11:$G$561)</f>
        <v>0</v>
      </c>
      <c r="E17" s="38" t="s">
        <v>41</v>
      </c>
      <c r="F17" s="37">
        <f>SUMIF('入力シート（９月分）'!$E$11:$E$561,"米粉パン（米粉＋小麦粉重量）",'入力シート（９月分）'!$H$11:$H$561)</f>
        <v>0</v>
      </c>
      <c r="G17" s="66" t="s">
        <v>41</v>
      </c>
      <c r="H17" s="37">
        <f>SUMIF('入力シート（９月分）'!$E$11:$E$561,"米粉パン（米粉＋小麦粉重量",'入力シート（９月分）'!$I$11:$I$561)</f>
        <v>0</v>
      </c>
      <c r="I17" s="39" t="s">
        <v>83</v>
      </c>
    </row>
    <row r="18" spans="1:9" ht="18.75" customHeight="1">
      <c r="A18" s="17"/>
      <c r="B18" s="31" t="s">
        <v>46</v>
      </c>
      <c r="C18" s="37" t="s">
        <v>71</v>
      </c>
      <c r="D18" s="65">
        <f>SUMIF('入力シート（９月分）'!$E$11:$E$561,"小麦粉",'入力シート（９月分）'!$G$11:$G$561)</f>
        <v>0</v>
      </c>
      <c r="E18" s="38" t="s">
        <v>41</v>
      </c>
      <c r="F18" s="37">
        <f>SUMIF('入力シート（９月分）'!$E$11:$E$561,"小麦粉",'入力シート（９月分）'!$H$11:$H$561)</f>
        <v>0</v>
      </c>
      <c r="G18" s="66" t="s">
        <v>41</v>
      </c>
      <c r="H18" s="37">
        <f>SUMIF('入力シート（９月分）'!$E$11:$E$561,"小麦粉",'入力シート（９月分）'!$I$11:$I$561)</f>
        <v>0</v>
      </c>
      <c r="I18" s="39" t="s">
        <v>83</v>
      </c>
    </row>
    <row r="19" spans="1:9" ht="18.75" customHeight="1">
      <c r="A19" s="17"/>
      <c r="B19" s="11" t="s">
        <v>47</v>
      </c>
      <c r="C19" s="37" t="s">
        <v>11</v>
      </c>
      <c r="D19" s="65">
        <f>SUMIF('入力シート（９月分）'!$E$11:$E$561,"めん類",'入力シート（９月分）'!$G$11:$G$561)</f>
        <v>0</v>
      </c>
      <c r="E19" s="38" t="s">
        <v>41</v>
      </c>
      <c r="F19" s="37">
        <f>SUMIF('入力シート（９月分）'!$E$11:$E$561,"めん類",'入力シート（９月分）'!$H$11:$H$561)</f>
        <v>0</v>
      </c>
      <c r="G19" s="66" t="s">
        <v>41</v>
      </c>
      <c r="H19" s="37">
        <f>SUMIF('入力シート（９月分）'!$E$11:$E$561,"めん類",'入力シート（９月分）'!$I$11:$I$561)</f>
        <v>0</v>
      </c>
      <c r="I19" s="39" t="s">
        <v>83</v>
      </c>
    </row>
    <row r="20" spans="1:9" ht="18.75" customHeight="1">
      <c r="A20" s="17"/>
      <c r="B20" s="31" t="s">
        <v>48</v>
      </c>
      <c r="C20" s="37" t="s">
        <v>12</v>
      </c>
      <c r="D20" s="65">
        <f>SUMIF('入力シート（９月分）'!$E$11:$E$561,"穀類（その他）",'入力シート（９月分）'!$G$11:$G$561)</f>
        <v>0</v>
      </c>
      <c r="E20" s="38" t="s">
        <v>41</v>
      </c>
      <c r="F20" s="37">
        <f>SUMIF('入力シート（９月分）'!$E$11:$E$561,"穀類（その他）",'入力シート（９月分）'!$H$11:$H$561)</f>
        <v>0</v>
      </c>
      <c r="G20" s="66" t="s">
        <v>41</v>
      </c>
      <c r="H20" s="37">
        <f>SUMIF('入力シート（９月分）'!$E$11:$E$561,"穀類（その他）",'入力シート（９月分）'!$I$11:$I$561)</f>
        <v>0</v>
      </c>
      <c r="I20" s="39" t="s">
        <v>83</v>
      </c>
    </row>
    <row r="21" spans="1:9" ht="18.75" customHeight="1">
      <c r="A21" s="17" t="s">
        <v>27</v>
      </c>
      <c r="B21" s="31" t="s">
        <v>49</v>
      </c>
      <c r="C21" s="37" t="s">
        <v>13</v>
      </c>
      <c r="D21" s="65">
        <f>SUMIF('入力シート（９月分）'!$E$11:$E$561,"野菜類",'入力シート（９月分）'!$G$11:$G$561)</f>
        <v>0</v>
      </c>
      <c r="E21" s="38" t="s">
        <v>41</v>
      </c>
      <c r="F21" s="37">
        <f>SUMIF('入力シート（９月分）'!$E$11:$E$561,"野菜類",'入力シート（９月分）'!$H$11:$H$561)</f>
        <v>0</v>
      </c>
      <c r="G21" s="66" t="s">
        <v>41</v>
      </c>
      <c r="H21" s="37">
        <f>SUMIF('入力シート（９月分）'!$E$11:$E$561,"野菜類",'入力シート（９月分）'!$I$11:$I$561)</f>
        <v>0</v>
      </c>
      <c r="I21" s="39" t="s">
        <v>83</v>
      </c>
    </row>
    <row r="22" spans="1:9" ht="18.75" customHeight="1">
      <c r="A22" s="17"/>
      <c r="B22" s="31" t="s">
        <v>50</v>
      </c>
      <c r="C22" s="37" t="s">
        <v>14</v>
      </c>
      <c r="D22" s="65">
        <f>SUMIF('入力シート（９月分）'!$E$11:$E$561,"いも類",'入力シート（９月分）'!$G$11:$G$561)</f>
        <v>0</v>
      </c>
      <c r="E22" s="38" t="s">
        <v>41</v>
      </c>
      <c r="F22" s="37">
        <f>SUMIF('入力シート（９月分）'!$E$11:$E$561,"いも類",'入力シート（９月分）'!$H$11:$H$561)</f>
        <v>0</v>
      </c>
      <c r="G22" s="66" t="s">
        <v>41</v>
      </c>
      <c r="H22" s="37">
        <f>SUMIF('入力シート（９月分）'!$E$11:$E$561,"いも類",'入力シート（９月分）'!$I$11:$I$561)</f>
        <v>0</v>
      </c>
      <c r="I22" s="39" t="s">
        <v>83</v>
      </c>
    </row>
    <row r="23" spans="1:9" ht="18.75" customHeight="1">
      <c r="A23" s="17"/>
      <c r="B23" s="31" t="s">
        <v>51</v>
      </c>
      <c r="C23" s="37" t="s">
        <v>15</v>
      </c>
      <c r="D23" s="65">
        <f>SUMIF('入力シート（９月分）'!$E$11:$E$561,"大豆・大豆製品",'入力シート（９月分）'!$G$11:$G$561)</f>
        <v>0</v>
      </c>
      <c r="E23" s="38" t="s">
        <v>41</v>
      </c>
      <c r="F23" s="37">
        <f>SUMIF('入力シート（９月分）'!$E$11:$E$561,"大豆・大豆製品",'入力シート（９月分）'!$H$11:$H$561)</f>
        <v>0</v>
      </c>
      <c r="G23" s="66" t="s">
        <v>41</v>
      </c>
      <c r="H23" s="37">
        <f>SUMIF('入力シート（９月分）'!$E$11:$E$561,"大豆・大豆製品",'入力シート（９月分）'!$I$11:$I$561)</f>
        <v>0</v>
      </c>
      <c r="I23" s="39" t="s">
        <v>83</v>
      </c>
    </row>
    <row r="24" spans="1:9" ht="18.75" customHeight="1">
      <c r="A24" s="17"/>
      <c r="B24" s="31" t="s">
        <v>52</v>
      </c>
      <c r="C24" s="37" t="s">
        <v>16</v>
      </c>
      <c r="D24" s="65">
        <f>SUMIF('入力シート（９月分）'!$E$11:$E$561,"大豆以外の豆類",'入力シート（９月分）'!$G$11:$G$561)</f>
        <v>0</v>
      </c>
      <c r="E24" s="38" t="s">
        <v>41</v>
      </c>
      <c r="F24" s="37">
        <f>SUMIF('入力シート（９月分）'!$E$11:$E$561,"大豆以外の豆類",'入力シート（９月分）'!$H$11:$H$561)</f>
        <v>0</v>
      </c>
      <c r="G24" s="66" t="s">
        <v>41</v>
      </c>
      <c r="H24" s="37">
        <f>SUMIF('入力シート（９月分）'!$E$11:$E$561,"大豆以外の豆類",'入力シート（９月分）'!$I$11:$I$561)</f>
        <v>0</v>
      </c>
      <c r="I24" s="39" t="s">
        <v>83</v>
      </c>
    </row>
    <row r="25" spans="1:9" ht="18.75" customHeight="1">
      <c r="A25" s="17"/>
      <c r="B25" s="31" t="s">
        <v>53</v>
      </c>
      <c r="C25" s="37" t="s">
        <v>17</v>
      </c>
      <c r="D25" s="65">
        <f>SUMIF('入力シート（９月分）'!$E$11:$E$561,"きのこ類",'入力シート（９月分）'!$G$11:$G$561)</f>
        <v>0</v>
      </c>
      <c r="E25" s="38" t="s">
        <v>41</v>
      </c>
      <c r="F25" s="37">
        <f>SUMIF('入力シート（９月分）'!$E$11:$E$561,"きのこ類",'入力シート（９月分）'!$H$11:$H$561)</f>
        <v>0</v>
      </c>
      <c r="G25" s="66" t="s">
        <v>41</v>
      </c>
      <c r="H25" s="37">
        <f>SUMIF('入力シート（９月分）'!$E$11:$E$561,"きのこ類",'入力シート（９月分）'!$I$11:$I$561)</f>
        <v>0</v>
      </c>
      <c r="I25" s="39" t="s">
        <v>83</v>
      </c>
    </row>
    <row r="26" spans="1:9" ht="18.75" customHeight="1">
      <c r="A26" s="17"/>
      <c r="B26" s="31" t="s">
        <v>54</v>
      </c>
      <c r="C26" s="37" t="s">
        <v>18</v>
      </c>
      <c r="D26" s="65">
        <f>SUMIF('入力シート（９月分）'!$E$11:$E$561,"果物",'入力シート（９月分）'!$G$11:$G$561)</f>
        <v>0</v>
      </c>
      <c r="E26" s="38" t="s">
        <v>41</v>
      </c>
      <c r="F26" s="37">
        <f>SUMIF('入力シート（９月分）'!$E$11:$E$561,"果物",'入力シート（９月分）'!$H$11:$H$561)</f>
        <v>0</v>
      </c>
      <c r="G26" s="66" t="s">
        <v>41</v>
      </c>
      <c r="H26" s="37">
        <f>SUMIF('入力シート（９月分）'!$E$11:$E$561,"果物",'入力シート（９月分）'!$I$11:$I$561)</f>
        <v>0</v>
      </c>
      <c r="I26" s="39" t="s">
        <v>83</v>
      </c>
    </row>
    <row r="27" spans="1:9" ht="18.75" customHeight="1">
      <c r="A27" s="17" t="s">
        <v>3</v>
      </c>
      <c r="B27" s="31" t="s">
        <v>55</v>
      </c>
      <c r="C27" s="37" t="s">
        <v>19</v>
      </c>
      <c r="D27" s="65">
        <f>SUMIF('入力シート（９月分）'!$E$11:$E$561,"肉類",'入力シート（９月分）'!$G$11:$G$561)</f>
        <v>0</v>
      </c>
      <c r="E27" s="38" t="s">
        <v>41</v>
      </c>
      <c r="F27" s="37">
        <f>SUMIF('入力シート（９月分）'!$E$11:$E$561,"肉類",'入力シート（９月分）'!$H$11:$H$561)</f>
        <v>0</v>
      </c>
      <c r="G27" s="66" t="s">
        <v>41</v>
      </c>
      <c r="H27" s="37">
        <f>SUMIF('入力シート（９月分）'!$E$11:$E$561,"肉類",'入力シート（９月分）'!$I$11:$I$561)</f>
        <v>0</v>
      </c>
      <c r="I27" s="39" t="s">
        <v>83</v>
      </c>
    </row>
    <row r="28" spans="1:9" ht="18.75" customHeight="1">
      <c r="A28" s="17"/>
      <c r="B28" s="31" t="s">
        <v>56</v>
      </c>
      <c r="C28" s="37" t="s">
        <v>20</v>
      </c>
      <c r="D28" s="65">
        <f>SUMIF('入力シート（９月分）'!$E$11:$E$561,"卵類",'入力シート（９月分）'!$G$11:$G$561)</f>
        <v>0</v>
      </c>
      <c r="E28" s="38" t="s">
        <v>41</v>
      </c>
      <c r="F28" s="37">
        <f>SUMIF('入力シート（９月分）'!$E$11:$E$561,"卵類",'入力シート（９月分）'!$H$11:$H$561)</f>
        <v>0</v>
      </c>
      <c r="G28" s="66" t="s">
        <v>41</v>
      </c>
      <c r="H28" s="37">
        <f>SUMIF('入力シート（９月分）'!$E$11:$E$561,"卵類",'入力シート（９月分）'!$I$11:$I$561)</f>
        <v>0</v>
      </c>
      <c r="I28" s="39" t="s">
        <v>83</v>
      </c>
    </row>
    <row r="29" spans="1:9" ht="18.75" customHeight="1">
      <c r="A29" s="17"/>
      <c r="B29" s="31" t="s">
        <v>57</v>
      </c>
      <c r="C29" s="37" t="s">
        <v>21</v>
      </c>
      <c r="D29" s="65">
        <f>SUMIF('入力シート（９月分）'!$E$11:$E$561,"魚類",'入力シート（９月分）'!$G$11:$G$561)</f>
        <v>0</v>
      </c>
      <c r="E29" s="38" t="s">
        <v>41</v>
      </c>
      <c r="F29" s="37">
        <f>SUMIF('入力シート（９月分）'!$E$11:$E$561,"魚類",'入力シート（９月分）'!$H$11:$H$561)</f>
        <v>0</v>
      </c>
      <c r="G29" s="66" t="s">
        <v>41</v>
      </c>
      <c r="H29" s="37">
        <f>SUMIF('入力シート（９月分）'!$E$11:$E$561,"魚類",'入力シート（９月分）'!$I$11:$I$561)</f>
        <v>0</v>
      </c>
      <c r="I29" s="39" t="s">
        <v>83</v>
      </c>
    </row>
    <row r="30" spans="1:9" ht="18.75" customHeight="1">
      <c r="A30" s="17"/>
      <c r="B30" s="31" t="s">
        <v>58</v>
      </c>
      <c r="C30" s="37" t="s">
        <v>22</v>
      </c>
      <c r="D30" s="65">
        <f>SUMIF('入力シート（９月分）'!$E$11:$E$561,"海藻類",'入力シート（９月分）'!$G$11:$G$561)</f>
        <v>0</v>
      </c>
      <c r="E30" s="38" t="s">
        <v>41</v>
      </c>
      <c r="F30" s="37">
        <f>SUMIF('入力シート（９月分）'!$E$11:$E$561,"海藻類",'入力シート（９月分）'!$H$11:$H$561)</f>
        <v>0</v>
      </c>
      <c r="G30" s="66" t="s">
        <v>41</v>
      </c>
      <c r="H30" s="37">
        <f>SUMIF('入力シート（９月分）'!$E$11:$E$561,"海藻類",'入力シート（９月分）'!$I$11:$I$561)</f>
        <v>0</v>
      </c>
      <c r="I30" s="39" t="s">
        <v>83</v>
      </c>
    </row>
    <row r="31" spans="1:9" ht="18.75" customHeight="1">
      <c r="A31" s="17" t="s">
        <v>4</v>
      </c>
      <c r="B31" s="31" t="s">
        <v>59</v>
      </c>
      <c r="C31" s="37" t="s">
        <v>72</v>
      </c>
      <c r="D31" s="65">
        <f>SUMIF('入力シート（９月分）'!$E$11:$E$561,"冷凍の野菜類",'入力シート（９月分）'!$G$11:$G$561)</f>
        <v>0</v>
      </c>
      <c r="E31" s="38" t="s">
        <v>41</v>
      </c>
      <c r="F31" s="37">
        <f>SUMIF('入力シート（９月分）'!$E$11:$E$561,"冷凍の野菜類",'入力シート（９月分）'!$H$11:$H$561)</f>
        <v>0</v>
      </c>
      <c r="G31" s="66" t="s">
        <v>41</v>
      </c>
      <c r="H31" s="37">
        <f>SUMIF('入力シート（９月分）'!$E$11:$E$561,"冷凍の野菜類",'入力シート（９月分）'!$I$11:$I$561)</f>
        <v>0</v>
      </c>
      <c r="I31" s="39" t="s">
        <v>83</v>
      </c>
    </row>
    <row r="32" spans="1:9" ht="18.75" customHeight="1">
      <c r="A32" s="17"/>
      <c r="B32" s="31" t="s">
        <v>60</v>
      </c>
      <c r="C32" s="37" t="s">
        <v>66</v>
      </c>
      <c r="D32" s="65">
        <f>SUMIF('入力シート（９月分）'!$E$11:$E$561,"冷凍の加工食品",'入力シート（９月分）'!$G$11:$G$561)</f>
        <v>0</v>
      </c>
      <c r="E32" s="38" t="s">
        <v>41</v>
      </c>
      <c r="F32" s="37">
        <f>SUMIF('入力シート（９月分）'!$E$11:$E$561,"冷凍の加工食品",'入力シート（９月分）'!$H$11:$H$561)</f>
        <v>0</v>
      </c>
      <c r="G32" s="66" t="s">
        <v>41</v>
      </c>
      <c r="H32" s="37">
        <f>SUMIF('入力シート（９月分）'!$E$11:$E$561,"冷凍の加工食品",'入力シート（９月分）'!$I$11:$I$561)</f>
        <v>0</v>
      </c>
      <c r="I32" s="39" t="s">
        <v>83</v>
      </c>
    </row>
    <row r="33" spans="1:9" ht="18.75" customHeight="1">
      <c r="A33" s="17" t="s">
        <v>28</v>
      </c>
      <c r="B33" s="31" t="s">
        <v>61</v>
      </c>
      <c r="C33" s="37" t="s">
        <v>23</v>
      </c>
      <c r="D33" s="65">
        <f>SUMIF('入力シート（９月分）'!$E$11:$E$561,"みそ",'入力シート（９月分）'!$G$11:$G$561)</f>
        <v>0</v>
      </c>
      <c r="E33" s="38" t="s">
        <v>41</v>
      </c>
      <c r="F33" s="37">
        <f>SUMIF('入力シート（９月分）'!$E$11:$E$561,"みそ",'入力シート（９月分）'!$H$11:$H$561)</f>
        <v>0</v>
      </c>
      <c r="G33" s="66" t="s">
        <v>41</v>
      </c>
      <c r="H33" s="37">
        <f>SUMIF('入力シート（９月分）'!$E$11:$E$561,"みそ",'入力シート（９月分）'!$I$11:$I$561)</f>
        <v>0</v>
      </c>
      <c r="I33" s="39" t="s">
        <v>83</v>
      </c>
    </row>
    <row r="34" spans="1:9" ht="18.75" customHeight="1">
      <c r="A34" s="17"/>
      <c r="B34" s="31" t="s">
        <v>62</v>
      </c>
      <c r="C34" s="37" t="s">
        <v>24</v>
      </c>
      <c r="D34" s="65">
        <f>SUMIF('入力シート（９月分）'!$E$11:$E$561,"醤油",'入力シート（９月分）'!$G$11:$G$561)</f>
        <v>0</v>
      </c>
      <c r="E34" s="38" t="s">
        <v>41</v>
      </c>
      <c r="F34" s="37">
        <f>SUMIF('入力シート（９月分）'!$E$11:$E$561,"醤油",'入力シート（９月分）'!$H$11:$H$561)</f>
        <v>0</v>
      </c>
      <c r="G34" s="66" t="s">
        <v>41</v>
      </c>
      <c r="H34" s="37">
        <f>SUMIF('入力シート（９月分）'!$E$11:$E$561,"醤油",'入力シート（９月分）'!$I$11:$I$561)</f>
        <v>0</v>
      </c>
      <c r="I34" s="39" t="s">
        <v>83</v>
      </c>
    </row>
    <row r="35" spans="1:9" ht="18.75" customHeight="1">
      <c r="A35" s="17"/>
      <c r="B35" s="31" t="s">
        <v>63</v>
      </c>
      <c r="C35" s="37" t="s">
        <v>67</v>
      </c>
      <c r="D35" s="65">
        <f>SUMIF('入力シート（９月分）'!$E$11:$E$561,"加工食品（その他）",'入力シート（９月分）'!$G$11:$G$561)</f>
        <v>0</v>
      </c>
      <c r="E35" s="38" t="s">
        <v>41</v>
      </c>
      <c r="F35" s="37">
        <f>SUMIF('入力シート（９月分）'!$E$11:$E$561,"加工食品（その他）",'入力シート（９月分）'!$H$11:$H$561)</f>
        <v>0</v>
      </c>
      <c r="G35" s="66" t="s">
        <v>41</v>
      </c>
      <c r="H35" s="37">
        <f>SUMIF('入力シート（９月分）'!$E$11:$E$561,"加工食品（その他）",'入力シート（９月分）'!$I$11:$I$561)</f>
        <v>0</v>
      </c>
      <c r="I35" s="39" t="s">
        <v>83</v>
      </c>
    </row>
    <row r="36" spans="1:9" ht="18.75" customHeight="1">
      <c r="A36" s="17" t="s">
        <v>95</v>
      </c>
      <c r="B36" s="40" t="s">
        <v>64</v>
      </c>
      <c r="C36" s="37" t="s">
        <v>25</v>
      </c>
      <c r="D36" s="65">
        <f>SUMIF('入力シート（９月分）'!$E$11:$E$561,"乳製品",'入力シート（９月分）'!$G$11:$G$561)</f>
        <v>0</v>
      </c>
      <c r="E36" s="38" t="s">
        <v>41</v>
      </c>
      <c r="F36" s="37">
        <f>SUMIF('入力シート（９月分）'!$E$11:$E$561,"乳製品",'入力シート（９月分）'!$H$11:$H$561)</f>
        <v>0</v>
      </c>
      <c r="G36" s="66" t="s">
        <v>41</v>
      </c>
      <c r="H36" s="37">
        <f>SUMIF('入力シート（９月分）'!$E$11:$E$561,"乳製品",'入力シート（９月分）'!$I$11:$I$561)</f>
        <v>0</v>
      </c>
      <c r="I36" s="39" t="s">
        <v>83</v>
      </c>
    </row>
    <row r="37" spans="1:9" ht="18.75" customHeight="1">
      <c r="A37" s="17"/>
      <c r="B37" s="31" t="s">
        <v>65</v>
      </c>
      <c r="C37" s="37" t="s">
        <v>93</v>
      </c>
      <c r="D37" s="65">
        <f>SUMIF('入力シート（９月分）'!$E$11:$E$561,"牛乳",'入力シート（９月分）'!$G$11:$G$561)</f>
        <v>0</v>
      </c>
      <c r="E37" s="38" t="s">
        <v>41</v>
      </c>
      <c r="F37" s="37">
        <f>SUMIF('入力シート（９月分）'!$E$11:$E$561,"牛乳",'入力シート（９月分）'!$H$11:$H$561)</f>
        <v>0</v>
      </c>
      <c r="G37" s="66" t="s">
        <v>41</v>
      </c>
      <c r="H37" s="37">
        <f>SUMIF('入力シート（９月分）'!$E$11:$E$561,"牛乳",'入力シート（９月分）'!$I$11:$I$561)</f>
        <v>0</v>
      </c>
      <c r="I37" s="39" t="s">
        <v>83</v>
      </c>
    </row>
    <row r="38" spans="1:9" ht="18.75" customHeight="1">
      <c r="A38" s="17" t="s">
        <v>5</v>
      </c>
      <c r="B38" s="31" t="s">
        <v>94</v>
      </c>
      <c r="C38" s="37" t="s">
        <v>26</v>
      </c>
      <c r="D38" s="65">
        <f>SUMIF('入力シート（９月分）'!$E$11:$E$561,"その他（その他）",'入力シート（９月分）'!$G$11:$G$561)</f>
        <v>0</v>
      </c>
      <c r="E38" s="38" t="s">
        <v>41</v>
      </c>
      <c r="F38" s="37">
        <f>SUMIF('入力シート（９月分）'!$E$11:$E$561,"その他（その他）",'入力シート（９月分）'!$H$11:$H$561)</f>
        <v>0</v>
      </c>
      <c r="G38" s="66" t="s">
        <v>41</v>
      </c>
      <c r="H38" s="37">
        <f>SUMIF('入力シート（９月分）'!$E$11:$E$561,"その他（その他）",'入力シート（９月分）'!$I$11:$I$561)</f>
        <v>0</v>
      </c>
      <c r="I38" s="39" t="s">
        <v>83</v>
      </c>
    </row>
    <row r="39" spans="1:9" ht="18.75" customHeight="1" thickBot="1">
      <c r="A39" s="22" t="s">
        <v>29</v>
      </c>
      <c r="B39" s="74"/>
      <c r="C39" s="60" t="s">
        <v>29</v>
      </c>
      <c r="D39" s="75">
        <f>SUMIF('入力シート（９月分）'!$E$11:$E$561,"対象外",'入力シート（９月分）'!$G$11:$G$561)</f>
        <v>0</v>
      </c>
      <c r="E39" s="59" t="s">
        <v>41</v>
      </c>
      <c r="F39" s="60">
        <f>SUMIF('入力シート（９月分）'!$E$11:$E$561,"対象外",'入力シート（９月分）'!$H$11:$H$561)</f>
        <v>0</v>
      </c>
      <c r="G39" s="68" t="s">
        <v>41</v>
      </c>
      <c r="H39" s="60">
        <f>SUMIF('入力シート（９月分）'!$E$11:$E$561,"対象外",'入力シート（９月分）'!$I$11:$I$561)</f>
        <v>0</v>
      </c>
      <c r="I39" s="61" t="s">
        <v>83</v>
      </c>
    </row>
  </sheetData>
  <mergeCells count="9">
    <mergeCell ref="D11:G11"/>
    <mergeCell ref="H11:I11"/>
    <mergeCell ref="D12:E12"/>
    <mergeCell ref="F12:G12"/>
    <mergeCell ref="H12:I12"/>
    <mergeCell ref="A10:A12"/>
    <mergeCell ref="B10:B12"/>
    <mergeCell ref="C10:C12"/>
    <mergeCell ref="D10:I10"/>
  </mergeCells>
  <phoneticPr fontId="20"/>
  <pageMargins left="0.6" right="0.4" top="0.61" bottom="0.61" header="0.39" footer="0.41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1CE68-B6B5-4ED8-A6E8-0D47E8E7CD03}">
  <dimension ref="A1:I39"/>
  <sheetViews>
    <sheetView zoomScaleNormal="100" workbookViewId="0">
      <selection activeCell="A4" sqref="A4"/>
    </sheetView>
  </sheetViews>
  <sheetFormatPr defaultRowHeight="13.2"/>
  <cols>
    <col min="1" max="1" width="14.77734375" customWidth="1"/>
    <col min="2" max="2" width="6.33203125" style="11" customWidth="1"/>
    <col min="3" max="3" width="28.109375" customWidth="1"/>
    <col min="4" max="4" width="14.109375" customWidth="1"/>
    <col min="5" max="5" width="6.33203125" style="11" customWidth="1"/>
    <col min="6" max="6" width="14.109375" customWidth="1"/>
    <col min="7" max="7" width="6.33203125" customWidth="1"/>
    <col min="8" max="8" width="14.109375" customWidth="1"/>
    <col min="9" max="9" width="6.33203125" customWidth="1"/>
  </cols>
  <sheetData>
    <row r="1" spans="1:9" ht="18.75" customHeight="1">
      <c r="A1" s="28" t="s">
        <v>92</v>
      </c>
      <c r="F1" s="46"/>
    </row>
    <row r="2" spans="1:9" ht="7.5" customHeight="1"/>
    <row r="3" spans="1:9" ht="18.75" customHeight="1">
      <c r="A3" s="29" t="s">
        <v>123</v>
      </c>
    </row>
    <row r="4" spans="1:9" ht="7.5" customHeight="1"/>
    <row r="5" spans="1:9" ht="7.5" customHeight="1"/>
    <row r="6" spans="1:9" ht="7.5" customHeight="1"/>
    <row r="7" spans="1:9" ht="7.5" customHeight="1"/>
    <row r="8" spans="1:9" ht="7.5" customHeight="1"/>
    <row r="9" spans="1:9" ht="7.5" customHeight="1" thickBot="1"/>
    <row r="10" spans="1:9" s="11" customFormat="1" ht="18.75" customHeight="1">
      <c r="A10" s="123" t="s">
        <v>1</v>
      </c>
      <c r="B10" s="126" t="s">
        <v>37</v>
      </c>
      <c r="C10" s="129" t="s">
        <v>38</v>
      </c>
      <c r="D10" s="132" t="s">
        <v>74</v>
      </c>
      <c r="E10" s="133"/>
      <c r="F10" s="133"/>
      <c r="G10" s="133"/>
      <c r="H10" s="134"/>
      <c r="I10" s="135"/>
    </row>
    <row r="11" spans="1:9" s="11" customFormat="1" ht="18.75" customHeight="1">
      <c r="A11" s="124"/>
      <c r="B11" s="127"/>
      <c r="C11" s="130"/>
      <c r="D11" s="136" t="s">
        <v>80</v>
      </c>
      <c r="E11" s="137"/>
      <c r="F11" s="137"/>
      <c r="G11" s="138"/>
      <c r="H11" s="137" t="s">
        <v>81</v>
      </c>
      <c r="I11" s="139"/>
    </row>
    <row r="12" spans="1:9" s="11" customFormat="1" ht="57" customHeight="1" thickBot="1">
      <c r="A12" s="125"/>
      <c r="B12" s="128"/>
      <c r="C12" s="131"/>
      <c r="D12" s="122" t="s">
        <v>78</v>
      </c>
      <c r="E12" s="121"/>
      <c r="F12" s="121" t="s">
        <v>90</v>
      </c>
      <c r="G12" s="121"/>
      <c r="H12" s="140" t="s">
        <v>82</v>
      </c>
      <c r="I12" s="141"/>
    </row>
    <row r="13" spans="1:9" ht="18.75" customHeight="1" thickTop="1">
      <c r="A13" s="32" t="s">
        <v>2</v>
      </c>
      <c r="B13" s="33" t="s">
        <v>40</v>
      </c>
      <c r="C13" s="34" t="s">
        <v>6</v>
      </c>
      <c r="D13" s="64">
        <f>SUMIF('入力シート（１０月分）'!$E$11:$E$561,"米",'入力シート（１０月分）'!$G$11:$G$561)</f>
        <v>0</v>
      </c>
      <c r="E13" s="35" t="s">
        <v>41</v>
      </c>
      <c r="F13" s="34">
        <f>SUMIF('入力シート（１０月分）'!$E$11:$E$561,"米",'入力シート（１０月分）'!$H$11:$H$561)</f>
        <v>0</v>
      </c>
      <c r="G13" s="67" t="s">
        <v>41</v>
      </c>
      <c r="H13" s="69">
        <f>SUMIF('入力シート（１０月分）'!$E$11:$E$561,"米",'入力シート（１０月分）'!$I$11:$I$561)</f>
        <v>0</v>
      </c>
      <c r="I13" s="36" t="s">
        <v>83</v>
      </c>
    </row>
    <row r="14" spans="1:9" ht="18.75" customHeight="1">
      <c r="A14" s="17"/>
      <c r="B14" s="31" t="s">
        <v>42</v>
      </c>
      <c r="C14" s="37" t="s">
        <v>7</v>
      </c>
      <c r="D14" s="65">
        <f>SUMIF('入力シート（１０月分）'!$E$11:$E$561,"もち米",'入力シート（１０月分）'!$G$11:$G$561)</f>
        <v>0</v>
      </c>
      <c r="E14" s="38" t="s">
        <v>41</v>
      </c>
      <c r="F14" s="37">
        <f>SUMIF('入力シート（１０月分）'!$E$11:$E$561,"もち米",'入力シート（１０月分）'!$H$11:$H$561)</f>
        <v>0</v>
      </c>
      <c r="G14" s="66" t="s">
        <v>41</v>
      </c>
      <c r="H14" s="37">
        <f>SUMIF('入力シート（１０月分）'!$E$11:$E$561,"もち米",'入力シート（１０月分）'!$I$11:$I$561)</f>
        <v>0</v>
      </c>
      <c r="I14" s="39" t="s">
        <v>83</v>
      </c>
    </row>
    <row r="15" spans="1:9" ht="18.75" customHeight="1">
      <c r="A15" s="17"/>
      <c r="B15" s="31" t="s">
        <v>43</v>
      </c>
      <c r="C15" s="37" t="s">
        <v>8</v>
      </c>
      <c r="D15" s="65">
        <f>SUMIF('入力シート（１０月分）'!$E$11:$E$561,"雑穀",'入力シート（１０月分）'!$G$11:$G$561)</f>
        <v>0</v>
      </c>
      <c r="E15" s="38" t="s">
        <v>41</v>
      </c>
      <c r="F15" s="37">
        <f>SUMIF('入力シート（１０月分）'!$E$11:$E$561,"雑穀",'入力シート（１０月分）'!$H$11:$H$561)</f>
        <v>0</v>
      </c>
      <c r="G15" s="66" t="s">
        <v>41</v>
      </c>
      <c r="H15" s="37">
        <f>SUMIF('入力シート（１０月分）'!$E$11:$E$561,"雑穀",'入力シート（１０月分）'!$I$11:$I$561)</f>
        <v>0</v>
      </c>
      <c r="I15" s="39" t="s">
        <v>83</v>
      </c>
    </row>
    <row r="16" spans="1:9" ht="18.75" customHeight="1">
      <c r="A16" s="17"/>
      <c r="B16" s="31" t="s">
        <v>44</v>
      </c>
      <c r="C16" s="37" t="s">
        <v>9</v>
      </c>
      <c r="D16" s="65">
        <f>SUMIF('入力シート（１０月分）'!$E$11:$E$561,"パン（小麦粉重量）",'入力シート（１０月分）'!$G$11:$G$561)</f>
        <v>0</v>
      </c>
      <c r="E16" s="38" t="s">
        <v>41</v>
      </c>
      <c r="F16" s="37">
        <f>SUMIF('入力シート（１０月分）'!$E$11:$E$561,"パン（小麦粉重量）",'入力シート（１０月分）'!$H$11:$H$561)</f>
        <v>0</v>
      </c>
      <c r="G16" s="66" t="s">
        <v>41</v>
      </c>
      <c r="H16" s="37">
        <f>SUMIF('入力シート（１０月分）'!$E$11:$E$561,"パン（小麦粉重量）",'入力シート（１０月分）'!$I$11:$I$561)</f>
        <v>0</v>
      </c>
      <c r="I16" s="39" t="s">
        <v>83</v>
      </c>
    </row>
    <row r="17" spans="1:9" ht="18.75" customHeight="1">
      <c r="A17" s="17"/>
      <c r="B17" s="31" t="s">
        <v>45</v>
      </c>
      <c r="C17" s="37" t="s">
        <v>10</v>
      </c>
      <c r="D17" s="65">
        <f>SUMIF('入力シート（１０月分）'!$E$11:$E$561,"米粉パン（米粉＋小麦粉重量）",'入力シート（１０月分）'!$G$11:$G$561)</f>
        <v>0</v>
      </c>
      <c r="E17" s="38" t="s">
        <v>41</v>
      </c>
      <c r="F17" s="37">
        <f>SUMIF('入力シート（１０月分）'!$E$11:$E$561,"米粉パン（米粉＋小麦粉重量）",'入力シート（１０月分）'!$H$11:$H$561)</f>
        <v>0</v>
      </c>
      <c r="G17" s="66" t="s">
        <v>41</v>
      </c>
      <c r="H17" s="37">
        <f>SUMIF('入力シート（１０月分）'!$E$11:$E$561,"米粉パン（米粉＋小麦粉重量",'入力シート（１０月分）'!$I$11:$I$561)</f>
        <v>0</v>
      </c>
      <c r="I17" s="39" t="s">
        <v>83</v>
      </c>
    </row>
    <row r="18" spans="1:9" ht="18.75" customHeight="1">
      <c r="A18" s="17"/>
      <c r="B18" s="31" t="s">
        <v>46</v>
      </c>
      <c r="C18" s="37" t="s">
        <v>71</v>
      </c>
      <c r="D18" s="65">
        <f>SUMIF('入力シート（１０月分）'!$E$11:$E$561,"小麦粉",'入力シート（１０月分）'!$G$11:$G$561)</f>
        <v>0</v>
      </c>
      <c r="E18" s="38" t="s">
        <v>41</v>
      </c>
      <c r="F18" s="37">
        <f>SUMIF('入力シート（１０月分）'!$E$11:$E$561,"小麦粉",'入力シート（１０月分）'!$H$11:$H$561)</f>
        <v>0</v>
      </c>
      <c r="G18" s="66" t="s">
        <v>41</v>
      </c>
      <c r="H18" s="37">
        <f>SUMIF('入力シート（１０月分）'!$E$11:$E$561,"小麦粉",'入力シート（１０月分）'!$I$11:$I$561)</f>
        <v>0</v>
      </c>
      <c r="I18" s="39" t="s">
        <v>83</v>
      </c>
    </row>
    <row r="19" spans="1:9" ht="18.75" customHeight="1">
      <c r="A19" s="17"/>
      <c r="B19" s="11" t="s">
        <v>47</v>
      </c>
      <c r="C19" s="37" t="s">
        <v>11</v>
      </c>
      <c r="D19" s="65">
        <f>SUMIF('入力シート（１０月分）'!$E$11:$E$561,"めん類",'入力シート（１０月分）'!$G$11:$G$561)</f>
        <v>0</v>
      </c>
      <c r="E19" s="38" t="s">
        <v>41</v>
      </c>
      <c r="F19" s="37">
        <f>SUMIF('入力シート（１０月分）'!$E$11:$E$561,"めん類",'入力シート（１０月分）'!$H$11:$H$561)</f>
        <v>0</v>
      </c>
      <c r="G19" s="66" t="s">
        <v>41</v>
      </c>
      <c r="H19" s="37">
        <f>SUMIF('入力シート（１０月分）'!$E$11:$E$561,"めん類",'入力シート（１０月分）'!$I$11:$I$561)</f>
        <v>0</v>
      </c>
      <c r="I19" s="39" t="s">
        <v>83</v>
      </c>
    </row>
    <row r="20" spans="1:9" ht="18.75" customHeight="1">
      <c r="A20" s="17"/>
      <c r="B20" s="31" t="s">
        <v>48</v>
      </c>
      <c r="C20" s="37" t="s">
        <v>12</v>
      </c>
      <c r="D20" s="65">
        <f>SUMIF('入力シート（１０月分）'!$E$11:$E$561,"穀類（その他）",'入力シート（１０月分）'!$G$11:$G$561)</f>
        <v>0</v>
      </c>
      <c r="E20" s="38" t="s">
        <v>41</v>
      </c>
      <c r="F20" s="37">
        <f>SUMIF('入力シート（１０月分）'!$E$11:$E$561,"穀類（その他）",'入力シート（１０月分）'!$H$11:$H$561)</f>
        <v>0</v>
      </c>
      <c r="G20" s="66" t="s">
        <v>41</v>
      </c>
      <c r="H20" s="37">
        <f>SUMIF('入力シート（１０月分）'!$E$11:$E$561,"穀類（その他）",'入力シート（１０月分）'!$I$11:$I$561)</f>
        <v>0</v>
      </c>
      <c r="I20" s="39" t="s">
        <v>83</v>
      </c>
    </row>
    <row r="21" spans="1:9" ht="18.75" customHeight="1">
      <c r="A21" s="17" t="s">
        <v>27</v>
      </c>
      <c r="B21" s="31" t="s">
        <v>49</v>
      </c>
      <c r="C21" s="37" t="s">
        <v>13</v>
      </c>
      <c r="D21" s="65">
        <f>SUMIF('入力シート（１０月分）'!$E$11:$E$561,"野菜類",'入力シート（１０月分）'!$G$11:$G$561)</f>
        <v>0</v>
      </c>
      <c r="E21" s="38" t="s">
        <v>41</v>
      </c>
      <c r="F21" s="37">
        <f>SUMIF('入力シート（１０月分）'!$E$11:$E$561,"野菜類",'入力シート（１０月分）'!$H$11:$H$561)</f>
        <v>0</v>
      </c>
      <c r="G21" s="66" t="s">
        <v>41</v>
      </c>
      <c r="H21" s="37">
        <f>SUMIF('入力シート（１０月分）'!$E$11:$E$561,"野菜類",'入力シート（１０月分）'!$I$11:$I$561)</f>
        <v>0</v>
      </c>
      <c r="I21" s="39" t="s">
        <v>83</v>
      </c>
    </row>
    <row r="22" spans="1:9" ht="18.75" customHeight="1">
      <c r="A22" s="17"/>
      <c r="B22" s="31" t="s">
        <v>50</v>
      </c>
      <c r="C22" s="37" t="s">
        <v>14</v>
      </c>
      <c r="D22" s="65">
        <f>SUMIF('入力シート（１０月分）'!$E$11:$E$561,"いも類",'入力シート（１０月分）'!$G$11:$G$561)</f>
        <v>0</v>
      </c>
      <c r="E22" s="38" t="s">
        <v>41</v>
      </c>
      <c r="F22" s="37">
        <f>SUMIF('入力シート（１０月分）'!$E$11:$E$561,"いも類",'入力シート（１０月分）'!$H$11:$H$561)</f>
        <v>0</v>
      </c>
      <c r="G22" s="66" t="s">
        <v>41</v>
      </c>
      <c r="H22" s="37">
        <f>SUMIF('入力シート（１０月分）'!$E$11:$E$561,"いも類",'入力シート（１０月分）'!$I$11:$I$561)</f>
        <v>0</v>
      </c>
      <c r="I22" s="39" t="s">
        <v>83</v>
      </c>
    </row>
    <row r="23" spans="1:9" ht="18.75" customHeight="1">
      <c r="A23" s="17"/>
      <c r="B23" s="31" t="s">
        <v>51</v>
      </c>
      <c r="C23" s="37" t="s">
        <v>15</v>
      </c>
      <c r="D23" s="65">
        <f>SUMIF('入力シート（１０月分）'!$E$11:$E$561,"大豆・大豆製品",'入力シート（１０月分）'!$G$11:$G$561)</f>
        <v>0</v>
      </c>
      <c r="E23" s="38" t="s">
        <v>41</v>
      </c>
      <c r="F23" s="37">
        <f>SUMIF('入力シート（１０月分）'!$E$11:$E$561,"大豆・大豆製品",'入力シート（１０月分）'!$H$11:$H$561)</f>
        <v>0</v>
      </c>
      <c r="G23" s="66" t="s">
        <v>41</v>
      </c>
      <c r="H23" s="37">
        <f>SUMIF('入力シート（１０月分）'!$E$11:$E$561,"大豆・大豆製品",'入力シート（１０月分）'!$I$11:$I$561)</f>
        <v>0</v>
      </c>
      <c r="I23" s="39" t="s">
        <v>83</v>
      </c>
    </row>
    <row r="24" spans="1:9" ht="18.75" customHeight="1">
      <c r="A24" s="17"/>
      <c r="B24" s="31" t="s">
        <v>52</v>
      </c>
      <c r="C24" s="37" t="s">
        <v>16</v>
      </c>
      <c r="D24" s="65">
        <f>SUMIF('入力シート（１０月分）'!$E$11:$E$561,"大豆以外の豆類",'入力シート（１０月分）'!$G$11:$G$561)</f>
        <v>0</v>
      </c>
      <c r="E24" s="38" t="s">
        <v>41</v>
      </c>
      <c r="F24" s="37">
        <f>SUMIF('入力シート（１０月分）'!$E$11:$E$561,"大豆以外の豆類",'入力シート（１０月分）'!$H$11:$H$561)</f>
        <v>0</v>
      </c>
      <c r="G24" s="66" t="s">
        <v>41</v>
      </c>
      <c r="H24" s="37">
        <f>SUMIF('入力シート（１０月分）'!$E$11:$E$561,"大豆以外の豆類",'入力シート（１０月分）'!$I$11:$I$561)</f>
        <v>0</v>
      </c>
      <c r="I24" s="39" t="s">
        <v>83</v>
      </c>
    </row>
    <row r="25" spans="1:9" ht="18.75" customHeight="1">
      <c r="A25" s="17"/>
      <c r="B25" s="31" t="s">
        <v>53</v>
      </c>
      <c r="C25" s="37" t="s">
        <v>17</v>
      </c>
      <c r="D25" s="65">
        <f>SUMIF('入力シート（１０月分）'!$E$11:$E$561,"きのこ類",'入力シート（１０月分）'!$G$11:$G$561)</f>
        <v>0</v>
      </c>
      <c r="E25" s="38" t="s">
        <v>41</v>
      </c>
      <c r="F25" s="37">
        <f>SUMIF('入力シート（１０月分）'!$E$11:$E$561,"きのこ類",'入力シート（１０月分）'!$H$11:$H$561)</f>
        <v>0</v>
      </c>
      <c r="G25" s="66" t="s">
        <v>41</v>
      </c>
      <c r="H25" s="37">
        <f>SUMIF('入力シート（１０月分）'!$E$11:$E$561,"きのこ類",'入力シート（１０月分）'!$I$11:$I$561)</f>
        <v>0</v>
      </c>
      <c r="I25" s="39" t="s">
        <v>83</v>
      </c>
    </row>
    <row r="26" spans="1:9" ht="18.75" customHeight="1">
      <c r="A26" s="17"/>
      <c r="B26" s="31" t="s">
        <v>54</v>
      </c>
      <c r="C26" s="37" t="s">
        <v>18</v>
      </c>
      <c r="D26" s="65">
        <f>SUMIF('入力シート（１０月分）'!$E$11:$E$561,"果物",'入力シート（１０月分）'!$G$11:$G$561)</f>
        <v>0</v>
      </c>
      <c r="E26" s="38" t="s">
        <v>41</v>
      </c>
      <c r="F26" s="37">
        <f>SUMIF('入力シート（１０月分）'!$E$11:$E$561,"果物",'入力シート（１０月分）'!$H$11:$H$561)</f>
        <v>0</v>
      </c>
      <c r="G26" s="66" t="s">
        <v>41</v>
      </c>
      <c r="H26" s="37">
        <f>SUMIF('入力シート（１０月分）'!$E$11:$E$561,"果物",'入力シート（１０月分）'!$I$11:$I$561)</f>
        <v>0</v>
      </c>
      <c r="I26" s="39" t="s">
        <v>83</v>
      </c>
    </row>
    <row r="27" spans="1:9" ht="18.75" customHeight="1">
      <c r="A27" s="17" t="s">
        <v>3</v>
      </c>
      <c r="B27" s="31" t="s">
        <v>55</v>
      </c>
      <c r="C27" s="37" t="s">
        <v>19</v>
      </c>
      <c r="D27" s="65">
        <f>SUMIF('入力シート（１０月分）'!$E$11:$E$561,"肉類",'入力シート（１０月分）'!$G$11:$G$561)</f>
        <v>0</v>
      </c>
      <c r="E27" s="38" t="s">
        <v>41</v>
      </c>
      <c r="F27" s="37">
        <f>SUMIF('入力シート（１０月分）'!$E$11:$E$561,"肉類",'入力シート（１０月分）'!$H$11:$H$561)</f>
        <v>0</v>
      </c>
      <c r="G27" s="66" t="s">
        <v>41</v>
      </c>
      <c r="H27" s="37">
        <f>SUMIF('入力シート（１０月分）'!$E$11:$E$561,"肉類",'入力シート（１０月分）'!$I$11:$I$561)</f>
        <v>0</v>
      </c>
      <c r="I27" s="39" t="s">
        <v>83</v>
      </c>
    </row>
    <row r="28" spans="1:9" ht="18.75" customHeight="1">
      <c r="A28" s="17"/>
      <c r="B28" s="31" t="s">
        <v>56</v>
      </c>
      <c r="C28" s="37" t="s">
        <v>20</v>
      </c>
      <c r="D28" s="65">
        <f>SUMIF('入力シート（１０月分）'!$E$11:$E$561,"卵類",'入力シート（１０月分）'!$G$11:$G$561)</f>
        <v>0</v>
      </c>
      <c r="E28" s="38" t="s">
        <v>41</v>
      </c>
      <c r="F28" s="37">
        <f>SUMIF('入力シート（１０月分）'!$E$11:$E$561,"卵類",'入力シート（１０月分）'!$H$11:$H$561)</f>
        <v>0</v>
      </c>
      <c r="G28" s="66" t="s">
        <v>41</v>
      </c>
      <c r="H28" s="37">
        <f>SUMIF('入力シート（１０月分）'!$E$11:$E$561,"卵類",'入力シート（１０月分）'!$I$11:$I$561)</f>
        <v>0</v>
      </c>
      <c r="I28" s="39" t="s">
        <v>83</v>
      </c>
    </row>
    <row r="29" spans="1:9" ht="18.75" customHeight="1">
      <c r="A29" s="17"/>
      <c r="B29" s="31" t="s">
        <v>57</v>
      </c>
      <c r="C29" s="37" t="s">
        <v>21</v>
      </c>
      <c r="D29" s="65">
        <f>SUMIF('入力シート（１０月分）'!$E$11:$E$561,"魚類",'入力シート（１０月分）'!$G$11:$G$561)</f>
        <v>0</v>
      </c>
      <c r="E29" s="38" t="s">
        <v>41</v>
      </c>
      <c r="F29" s="37">
        <f>SUMIF('入力シート（１０月分）'!$E$11:$E$561,"魚類",'入力シート（１０月分）'!$H$11:$H$561)</f>
        <v>0</v>
      </c>
      <c r="G29" s="66" t="s">
        <v>41</v>
      </c>
      <c r="H29" s="37">
        <f>SUMIF('入力シート（１０月分）'!$E$11:$E$561,"魚類",'入力シート（１０月分）'!$I$11:$I$561)</f>
        <v>0</v>
      </c>
      <c r="I29" s="39" t="s">
        <v>83</v>
      </c>
    </row>
    <row r="30" spans="1:9" ht="18.75" customHeight="1">
      <c r="A30" s="17"/>
      <c r="B30" s="31" t="s">
        <v>58</v>
      </c>
      <c r="C30" s="37" t="s">
        <v>22</v>
      </c>
      <c r="D30" s="65">
        <f>SUMIF('入力シート（１０月分）'!$E$11:$E$561,"海藻類",'入力シート（１０月分）'!$G$11:$G$561)</f>
        <v>0</v>
      </c>
      <c r="E30" s="38" t="s">
        <v>41</v>
      </c>
      <c r="F30" s="37">
        <f>SUMIF('入力シート（１０月分）'!$E$11:$E$561,"海藻類",'入力シート（１０月分）'!$H$11:$H$561)</f>
        <v>0</v>
      </c>
      <c r="G30" s="66" t="s">
        <v>41</v>
      </c>
      <c r="H30" s="37">
        <f>SUMIF('入力シート（１０月分）'!$E$11:$E$561,"海藻類",'入力シート（１０月分）'!$I$11:$I$561)</f>
        <v>0</v>
      </c>
      <c r="I30" s="39" t="s">
        <v>83</v>
      </c>
    </row>
    <row r="31" spans="1:9" ht="18.75" customHeight="1">
      <c r="A31" s="17" t="s">
        <v>4</v>
      </c>
      <c r="B31" s="31" t="s">
        <v>59</v>
      </c>
      <c r="C31" s="37" t="s">
        <v>72</v>
      </c>
      <c r="D31" s="65">
        <f>SUMIF('入力シート（１０月分）'!$E$11:$E$561,"冷凍の野菜類",'入力シート（１０月分）'!$G$11:$G$561)</f>
        <v>0</v>
      </c>
      <c r="E31" s="38" t="s">
        <v>41</v>
      </c>
      <c r="F31" s="37">
        <f>SUMIF('入力シート（１０月分）'!$E$11:$E$561,"冷凍の野菜類",'入力シート（１０月分）'!$H$11:$H$561)</f>
        <v>0</v>
      </c>
      <c r="G31" s="66" t="s">
        <v>41</v>
      </c>
      <c r="H31" s="37">
        <f>SUMIF('入力シート（１０月分）'!$E$11:$E$561,"冷凍の野菜類",'入力シート（１０月分）'!$I$11:$I$561)</f>
        <v>0</v>
      </c>
      <c r="I31" s="39" t="s">
        <v>83</v>
      </c>
    </row>
    <row r="32" spans="1:9" ht="18.75" customHeight="1">
      <c r="A32" s="17"/>
      <c r="B32" s="31" t="s">
        <v>60</v>
      </c>
      <c r="C32" s="37" t="s">
        <v>66</v>
      </c>
      <c r="D32" s="65">
        <f>SUMIF('入力シート（１０月分）'!$E$11:$E$561,"冷凍の加工食品",'入力シート（１０月分）'!$G$11:$G$561)</f>
        <v>0</v>
      </c>
      <c r="E32" s="38" t="s">
        <v>41</v>
      </c>
      <c r="F32" s="37">
        <f>SUMIF('入力シート（１０月分）'!$E$11:$E$561,"冷凍の加工食品",'入力シート（１０月分）'!$H$11:$H$561)</f>
        <v>0</v>
      </c>
      <c r="G32" s="66" t="s">
        <v>41</v>
      </c>
      <c r="H32" s="37">
        <f>SUMIF('入力シート（１０月分）'!$E$11:$E$561,"冷凍の加工食品",'入力シート（１０月分）'!$I$11:$I$561)</f>
        <v>0</v>
      </c>
      <c r="I32" s="39" t="s">
        <v>83</v>
      </c>
    </row>
    <row r="33" spans="1:9" ht="18.75" customHeight="1">
      <c r="A33" s="17" t="s">
        <v>28</v>
      </c>
      <c r="B33" s="31" t="s">
        <v>61</v>
      </c>
      <c r="C33" s="37" t="s">
        <v>23</v>
      </c>
      <c r="D33" s="65">
        <f>SUMIF('入力シート（１０月分）'!$E$11:$E$561,"みそ",'入力シート（１０月分）'!$G$11:$G$561)</f>
        <v>0</v>
      </c>
      <c r="E33" s="38" t="s">
        <v>41</v>
      </c>
      <c r="F33" s="37">
        <f>SUMIF('入力シート（１０月分）'!$E$11:$E$561,"みそ",'入力シート（１０月分）'!$H$11:$H$561)</f>
        <v>0</v>
      </c>
      <c r="G33" s="66" t="s">
        <v>41</v>
      </c>
      <c r="H33" s="37">
        <f>SUMIF('入力シート（１０月分）'!$E$11:$E$561,"みそ",'入力シート（１０月分）'!$I$11:$I$561)</f>
        <v>0</v>
      </c>
      <c r="I33" s="39" t="s">
        <v>83</v>
      </c>
    </row>
    <row r="34" spans="1:9" ht="18.75" customHeight="1">
      <c r="A34" s="17"/>
      <c r="B34" s="31" t="s">
        <v>62</v>
      </c>
      <c r="C34" s="37" t="s">
        <v>24</v>
      </c>
      <c r="D34" s="65">
        <f>SUMIF('入力シート（１０月分）'!$E$11:$E$561,"醤油",'入力シート（１０月分）'!$G$11:$G$561)</f>
        <v>0</v>
      </c>
      <c r="E34" s="38" t="s">
        <v>41</v>
      </c>
      <c r="F34" s="37">
        <f>SUMIF('入力シート（１０月分）'!$E$11:$E$561,"醤油",'入力シート（１０月分）'!$H$11:$H$561)</f>
        <v>0</v>
      </c>
      <c r="G34" s="66" t="s">
        <v>41</v>
      </c>
      <c r="H34" s="37">
        <f>SUMIF('入力シート（１０月分）'!$E$11:$E$561,"醤油",'入力シート（１０月分）'!$I$11:$I$561)</f>
        <v>0</v>
      </c>
      <c r="I34" s="39" t="s">
        <v>83</v>
      </c>
    </row>
    <row r="35" spans="1:9" ht="18.75" customHeight="1">
      <c r="A35" s="17"/>
      <c r="B35" s="31" t="s">
        <v>63</v>
      </c>
      <c r="C35" s="37" t="s">
        <v>67</v>
      </c>
      <c r="D35" s="65">
        <f>SUMIF('入力シート（１０月分）'!$E$11:$E$561,"加工食品（その他）",'入力シート（１０月分）'!$G$11:$G$561)</f>
        <v>0</v>
      </c>
      <c r="E35" s="38" t="s">
        <v>41</v>
      </c>
      <c r="F35" s="37">
        <f>SUMIF('入力シート（１０月分）'!$E$11:$E$561,"加工食品（その他）",'入力シート（１０月分）'!$H$11:$H$561)</f>
        <v>0</v>
      </c>
      <c r="G35" s="66" t="s">
        <v>41</v>
      </c>
      <c r="H35" s="37">
        <f>SUMIF('入力シート（１０月分）'!$E$11:$E$561,"加工食品（その他）",'入力シート（１０月分）'!$I$11:$I$561)</f>
        <v>0</v>
      </c>
      <c r="I35" s="39" t="s">
        <v>83</v>
      </c>
    </row>
    <row r="36" spans="1:9" ht="18.75" customHeight="1">
      <c r="A36" s="17" t="s">
        <v>95</v>
      </c>
      <c r="B36" s="40" t="s">
        <v>64</v>
      </c>
      <c r="C36" s="37" t="s">
        <v>25</v>
      </c>
      <c r="D36" s="65">
        <f>SUMIF('入力シート（１０月分）'!$E$11:$E$561,"乳製品",'入力シート（１０月分）'!$G$11:$G$561)</f>
        <v>0</v>
      </c>
      <c r="E36" s="38" t="s">
        <v>41</v>
      </c>
      <c r="F36" s="37">
        <f>SUMIF('入力シート（１０月分）'!$E$11:$E$561,"乳製品",'入力シート（１０月分）'!$H$11:$H$561)</f>
        <v>0</v>
      </c>
      <c r="G36" s="66" t="s">
        <v>41</v>
      </c>
      <c r="H36" s="37">
        <f>SUMIF('入力シート（１０月分）'!$E$11:$E$561,"乳製品",'入力シート（１０月分）'!$I$11:$I$561)</f>
        <v>0</v>
      </c>
      <c r="I36" s="39" t="s">
        <v>83</v>
      </c>
    </row>
    <row r="37" spans="1:9" ht="18.75" customHeight="1">
      <c r="A37" s="17"/>
      <c r="B37" s="31" t="s">
        <v>65</v>
      </c>
      <c r="C37" s="37" t="s">
        <v>93</v>
      </c>
      <c r="D37" s="65">
        <f>SUMIF('入力シート（１０月分）'!$E$11:$E$561,"牛乳",'入力シート（１０月分）'!$G$11:$G$561)</f>
        <v>0</v>
      </c>
      <c r="E37" s="38" t="s">
        <v>41</v>
      </c>
      <c r="F37" s="37">
        <f>SUMIF('入力シート（１０月分）'!$E$11:$E$561,"牛乳",'入力シート（１０月分）'!$H$11:$H$561)</f>
        <v>0</v>
      </c>
      <c r="G37" s="66" t="s">
        <v>41</v>
      </c>
      <c r="H37" s="37">
        <f>SUMIF('入力シート（１０月分）'!$E$11:$E$561,"牛乳",'入力シート（１０月分）'!$I$11:$I$561)</f>
        <v>0</v>
      </c>
      <c r="I37" s="39" t="s">
        <v>83</v>
      </c>
    </row>
    <row r="38" spans="1:9" ht="18.75" customHeight="1">
      <c r="A38" s="17" t="s">
        <v>5</v>
      </c>
      <c r="B38" s="31" t="s">
        <v>94</v>
      </c>
      <c r="C38" s="37" t="s">
        <v>26</v>
      </c>
      <c r="D38" s="65">
        <f>SUMIF('入力シート（１０月分）'!$E$11:$E$561,"その他（その他）",'入力シート（１０月分）'!$G$11:$G$561)</f>
        <v>0</v>
      </c>
      <c r="E38" s="38" t="s">
        <v>41</v>
      </c>
      <c r="F38" s="37">
        <f>SUMIF('入力シート（１０月分）'!$E$11:$E$561,"その他（その他）",'入力シート（１０月分）'!$H$11:$H$561)</f>
        <v>0</v>
      </c>
      <c r="G38" s="66" t="s">
        <v>41</v>
      </c>
      <c r="H38" s="37">
        <f>SUMIF('入力シート（１０月分）'!$E$11:$E$561,"その他（その他）",'入力シート（１０月分）'!$I$11:$I$561)</f>
        <v>0</v>
      </c>
      <c r="I38" s="39" t="s">
        <v>83</v>
      </c>
    </row>
    <row r="39" spans="1:9" ht="18.75" customHeight="1" thickBot="1">
      <c r="A39" s="22" t="s">
        <v>29</v>
      </c>
      <c r="B39" s="74"/>
      <c r="C39" s="60" t="s">
        <v>29</v>
      </c>
      <c r="D39" s="75">
        <f>SUMIF('入力シート（１０月分）'!$E$11:$E$561,"対象外",'入力シート（１０月分）'!$G$11:$G$561)</f>
        <v>0</v>
      </c>
      <c r="E39" s="59" t="s">
        <v>41</v>
      </c>
      <c r="F39" s="60">
        <f>SUMIF('入力シート（１０月分）'!$E$11:$E$561,"対象外",'入力シート（１０月分）'!$H$11:$H$561)</f>
        <v>0</v>
      </c>
      <c r="G39" s="68" t="s">
        <v>41</v>
      </c>
      <c r="H39" s="60">
        <f>SUMIF('入力シート（１０月分）'!$E$11:$E$561,"対象外",'入力シート（１０月分）'!$I$11:$I$561)</f>
        <v>0</v>
      </c>
      <c r="I39" s="61" t="s">
        <v>83</v>
      </c>
    </row>
  </sheetData>
  <mergeCells count="9">
    <mergeCell ref="D11:G11"/>
    <mergeCell ref="H11:I11"/>
    <mergeCell ref="D12:E12"/>
    <mergeCell ref="F12:G12"/>
    <mergeCell ref="H12:I12"/>
    <mergeCell ref="A10:A12"/>
    <mergeCell ref="B10:B12"/>
    <mergeCell ref="C10:C12"/>
    <mergeCell ref="D10:I10"/>
  </mergeCells>
  <phoneticPr fontId="20"/>
  <pageMargins left="0.6" right="0.4" top="0.61" bottom="0.61" header="0.39" footer="0.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C92E5-6335-4E0B-BB66-231B3CC802C9}">
  <dimension ref="A1:R561"/>
  <sheetViews>
    <sheetView workbookViewId="0">
      <selection activeCell="A6" sqref="A6"/>
    </sheetView>
  </sheetViews>
  <sheetFormatPr defaultRowHeight="13.2"/>
  <cols>
    <col min="1" max="1" width="13.88671875" customWidth="1"/>
    <col min="2" max="2" width="26.77734375" hidden="1" customWidth="1"/>
    <col min="3" max="3" width="27.109375" hidden="1" customWidth="1"/>
    <col min="4" max="4" width="8.88671875" customWidth="1"/>
    <col min="5" max="5" width="21.88671875" style="45" customWidth="1"/>
    <col min="6" max="6" width="9" style="56" customWidth="1"/>
    <col min="7" max="7" width="16.88671875" style="51" customWidth="1"/>
    <col min="8" max="9" width="17.21875" style="51" customWidth="1"/>
    <col min="10" max="10" width="13.33203125" customWidth="1"/>
    <col min="11" max="18" width="6.77734375" customWidth="1"/>
  </cols>
  <sheetData>
    <row r="1" spans="1:18" ht="16.2">
      <c r="A1" s="1"/>
      <c r="B1" s="96" t="s">
        <v>88</v>
      </c>
      <c r="C1" s="96"/>
      <c r="D1" s="96"/>
      <c r="E1" s="96"/>
      <c r="F1" s="96"/>
      <c r="G1" s="96"/>
      <c r="H1" s="96"/>
      <c r="I1" s="3"/>
      <c r="J1" s="4"/>
      <c r="K1" s="4"/>
      <c r="L1" s="4"/>
      <c r="M1" s="4"/>
      <c r="N1" s="4"/>
      <c r="O1" s="4"/>
      <c r="P1" s="4"/>
      <c r="Q1" s="4"/>
      <c r="R1" s="4"/>
    </row>
    <row r="2" spans="1:18" ht="7.5" customHeight="1">
      <c r="A2" s="1"/>
      <c r="B2" s="1"/>
      <c r="C2" s="2"/>
      <c r="D2" s="3"/>
      <c r="E2" s="41"/>
      <c r="F2" s="52"/>
      <c r="G2" s="48"/>
      <c r="H2" s="48"/>
      <c r="I2" s="48"/>
      <c r="J2" s="4"/>
      <c r="K2" s="4"/>
      <c r="L2" s="4"/>
      <c r="M2" s="4"/>
      <c r="N2" s="4"/>
      <c r="O2" s="4"/>
      <c r="P2" s="4"/>
      <c r="Q2" s="4"/>
      <c r="R2" s="4"/>
    </row>
    <row r="3" spans="1:18" ht="7.5" customHeight="1">
      <c r="A3" s="2"/>
      <c r="B3" s="2"/>
      <c r="C3" s="2"/>
      <c r="D3" s="2"/>
      <c r="E3" s="42"/>
      <c r="F3" s="53"/>
      <c r="G3" s="49"/>
      <c r="H3" s="49"/>
      <c r="I3" s="49"/>
      <c r="J3" s="4"/>
      <c r="K3" s="4"/>
      <c r="L3" s="4"/>
      <c r="M3" s="4"/>
      <c r="N3" s="4"/>
      <c r="O3" s="4"/>
      <c r="P3" s="4"/>
      <c r="Q3" s="4"/>
      <c r="R3" s="4"/>
    </row>
    <row r="4" spans="1:18" ht="7.5" customHeight="1">
      <c r="A4" s="5"/>
      <c r="B4" s="5"/>
      <c r="C4" s="5"/>
      <c r="D4" s="5"/>
      <c r="E4" s="43"/>
      <c r="F4" s="54"/>
      <c r="G4" s="50"/>
      <c r="H4" s="50"/>
      <c r="I4" s="50"/>
      <c r="J4" s="4"/>
      <c r="K4" s="4"/>
      <c r="L4" s="4"/>
      <c r="M4" s="4"/>
      <c r="N4" s="4"/>
      <c r="O4" s="4"/>
      <c r="P4" s="4"/>
      <c r="Q4" s="4"/>
      <c r="R4" s="4"/>
    </row>
    <row r="5" spans="1:18" ht="15" thickBot="1">
      <c r="A5" s="47" t="s">
        <v>105</v>
      </c>
      <c r="B5" s="7"/>
      <c r="C5" s="6"/>
      <c r="D5" s="8" t="s">
        <v>30</v>
      </c>
      <c r="E5" s="44"/>
      <c r="F5" s="54"/>
      <c r="G5" s="50"/>
      <c r="H5" s="50"/>
      <c r="I5" s="50"/>
      <c r="J5" s="4"/>
      <c r="K5" s="4"/>
      <c r="L5" s="4"/>
      <c r="M5" s="4"/>
      <c r="N5" s="4"/>
      <c r="O5" s="4"/>
      <c r="P5" s="4"/>
      <c r="Q5" s="4"/>
      <c r="R5" s="4"/>
    </row>
    <row r="6" spans="1:18" ht="13.5" customHeight="1">
      <c r="A6" s="9"/>
      <c r="B6" s="10"/>
      <c r="C6" s="97" t="s">
        <v>76</v>
      </c>
      <c r="D6" s="116" t="s">
        <v>1</v>
      </c>
      <c r="E6" s="100" t="s">
        <v>100</v>
      </c>
      <c r="F6" s="111" t="s">
        <v>74</v>
      </c>
      <c r="G6" s="111"/>
      <c r="H6" s="111"/>
      <c r="I6" s="112"/>
      <c r="J6" s="11"/>
      <c r="K6" s="88"/>
      <c r="L6" s="88"/>
      <c r="M6" s="88"/>
      <c r="N6" s="88"/>
      <c r="O6" s="88"/>
      <c r="P6" s="88"/>
      <c r="Q6" s="88"/>
      <c r="R6" s="88"/>
    </row>
    <row r="7" spans="1:18" ht="13.5" customHeight="1">
      <c r="A7" s="12"/>
      <c r="B7" s="13"/>
      <c r="C7" s="98"/>
      <c r="D7" s="117"/>
      <c r="E7" s="101"/>
      <c r="F7" s="103" t="s">
        <v>77</v>
      </c>
      <c r="G7" s="109" t="s">
        <v>80</v>
      </c>
      <c r="H7" s="110"/>
      <c r="I7" s="62" t="s">
        <v>81</v>
      </c>
      <c r="J7" s="11"/>
      <c r="K7" s="88"/>
      <c r="L7" s="88"/>
      <c r="M7" s="88"/>
      <c r="N7" s="88"/>
      <c r="O7" s="88"/>
      <c r="P7" s="88"/>
      <c r="Q7" s="88"/>
      <c r="R7" s="88"/>
    </row>
    <row r="8" spans="1:18" ht="13.5" customHeight="1">
      <c r="A8" s="12" t="s">
        <v>98</v>
      </c>
      <c r="B8" s="13" t="s">
        <v>0</v>
      </c>
      <c r="C8" s="98"/>
      <c r="D8" s="117"/>
      <c r="E8" s="101"/>
      <c r="F8" s="104"/>
      <c r="G8" s="106" t="s">
        <v>101</v>
      </c>
      <c r="H8" s="106" t="s">
        <v>102</v>
      </c>
      <c r="I8" s="113" t="s">
        <v>103</v>
      </c>
      <c r="J8" s="11"/>
      <c r="K8" s="88"/>
      <c r="L8" s="88"/>
      <c r="M8" s="88"/>
      <c r="N8" s="88"/>
      <c r="O8" s="88"/>
      <c r="P8" s="88"/>
      <c r="Q8" s="88"/>
      <c r="R8" s="88"/>
    </row>
    <row r="9" spans="1:18">
      <c r="A9" s="12"/>
      <c r="B9" s="13"/>
      <c r="C9" s="98"/>
      <c r="D9" s="117"/>
      <c r="E9" s="101"/>
      <c r="F9" s="104"/>
      <c r="G9" s="107"/>
      <c r="H9" s="107"/>
      <c r="I9" s="114"/>
      <c r="J9" s="11"/>
      <c r="K9" s="119" t="s">
        <v>1</v>
      </c>
      <c r="L9" s="119"/>
      <c r="M9" s="119"/>
      <c r="N9" s="119"/>
      <c r="O9" s="119"/>
      <c r="P9" s="119"/>
      <c r="Q9" s="119"/>
      <c r="R9" s="119"/>
    </row>
    <row r="10" spans="1:18">
      <c r="A10" s="14"/>
      <c r="B10" s="15"/>
      <c r="C10" s="99"/>
      <c r="D10" s="118"/>
      <c r="E10" s="102"/>
      <c r="F10" s="105"/>
      <c r="G10" s="108"/>
      <c r="H10" s="108"/>
      <c r="I10" s="115"/>
      <c r="J10" s="11"/>
      <c r="K10" s="89" t="s">
        <v>2</v>
      </c>
      <c r="L10" s="89" t="s">
        <v>27</v>
      </c>
      <c r="M10" s="89" t="s">
        <v>3</v>
      </c>
      <c r="N10" s="89" t="s">
        <v>4</v>
      </c>
      <c r="O10" s="89" t="s">
        <v>28</v>
      </c>
      <c r="P10" s="89" t="s">
        <v>95</v>
      </c>
      <c r="Q10" s="89" t="s">
        <v>5</v>
      </c>
      <c r="R10" s="89" t="s">
        <v>29</v>
      </c>
    </row>
    <row r="11" spans="1:18">
      <c r="A11" s="26"/>
      <c r="B11" s="16"/>
      <c r="C11" s="57"/>
      <c r="D11" s="94"/>
      <c r="E11" s="77"/>
      <c r="F11" s="55">
        <f>SUM(G11:I11)</f>
        <v>0</v>
      </c>
      <c r="G11" s="79"/>
      <c r="H11" s="79"/>
      <c r="I11" s="80"/>
      <c r="K11" s="90" t="s">
        <v>99</v>
      </c>
      <c r="L11" s="90" t="s">
        <v>13</v>
      </c>
      <c r="M11" s="90" t="s">
        <v>19</v>
      </c>
      <c r="N11" s="90" t="s">
        <v>72</v>
      </c>
      <c r="O11" s="90" t="s">
        <v>23</v>
      </c>
      <c r="P11" s="90" t="s">
        <v>25</v>
      </c>
      <c r="Q11" s="90" t="s">
        <v>26</v>
      </c>
      <c r="R11" s="90" t="s">
        <v>29</v>
      </c>
    </row>
    <row r="12" spans="1:18">
      <c r="A12" s="18"/>
      <c r="B12" s="19"/>
      <c r="C12" s="20"/>
      <c r="D12" s="94"/>
      <c r="E12" s="77"/>
      <c r="F12" s="55">
        <f t="shared" ref="F12:F75" si="0">SUM(G12:I12)</f>
        <v>0</v>
      </c>
      <c r="G12" s="81"/>
      <c r="H12" s="82"/>
      <c r="I12" s="83"/>
      <c r="K12" s="90" t="s">
        <v>7</v>
      </c>
      <c r="L12" s="90" t="s">
        <v>14</v>
      </c>
      <c r="M12" s="90" t="s">
        <v>20</v>
      </c>
      <c r="N12" s="90" t="s">
        <v>66</v>
      </c>
      <c r="O12" s="90" t="s">
        <v>24</v>
      </c>
      <c r="P12" s="90" t="s">
        <v>93</v>
      </c>
      <c r="Q12" s="90"/>
      <c r="R12" s="90"/>
    </row>
    <row r="13" spans="1:18">
      <c r="A13" s="18"/>
      <c r="B13" s="19"/>
      <c r="C13" s="20"/>
      <c r="D13" s="94"/>
      <c r="E13" s="77"/>
      <c r="F13" s="55">
        <f t="shared" si="0"/>
        <v>0</v>
      </c>
      <c r="G13" s="82"/>
      <c r="H13" s="82"/>
      <c r="I13" s="83"/>
      <c r="K13" s="90" t="s">
        <v>8</v>
      </c>
      <c r="L13" s="90" t="s">
        <v>15</v>
      </c>
      <c r="M13" s="90" t="s">
        <v>21</v>
      </c>
      <c r="N13" s="90"/>
      <c r="O13" s="90" t="s">
        <v>67</v>
      </c>
      <c r="P13" s="90"/>
      <c r="Q13" s="90"/>
      <c r="R13" s="90"/>
    </row>
    <row r="14" spans="1:18">
      <c r="A14" s="18"/>
      <c r="B14" s="19"/>
      <c r="C14" s="58"/>
      <c r="D14" s="94"/>
      <c r="E14" s="77"/>
      <c r="F14" s="55">
        <f t="shared" si="0"/>
        <v>0</v>
      </c>
      <c r="G14" s="82"/>
      <c r="H14" s="82"/>
      <c r="I14" s="83"/>
      <c r="K14" s="90" t="s">
        <v>9</v>
      </c>
      <c r="L14" s="90" t="s">
        <v>16</v>
      </c>
      <c r="M14" s="90" t="s">
        <v>22</v>
      </c>
      <c r="N14" s="90"/>
      <c r="O14" s="90"/>
      <c r="P14" s="90"/>
      <c r="Q14" s="90"/>
      <c r="R14" s="90"/>
    </row>
    <row r="15" spans="1:18">
      <c r="A15" s="18"/>
      <c r="B15" s="19"/>
      <c r="C15" s="20"/>
      <c r="D15" s="94"/>
      <c r="E15" s="77"/>
      <c r="F15" s="55">
        <f t="shared" si="0"/>
        <v>0</v>
      </c>
      <c r="G15" s="82"/>
      <c r="H15" s="82"/>
      <c r="I15" s="83"/>
      <c r="K15" s="90" t="s">
        <v>10</v>
      </c>
      <c r="L15" s="90" t="s">
        <v>17</v>
      </c>
      <c r="M15" s="90"/>
      <c r="N15" s="90"/>
      <c r="O15" s="90"/>
      <c r="P15" s="90"/>
      <c r="Q15" s="90"/>
      <c r="R15" s="90"/>
    </row>
    <row r="16" spans="1:18">
      <c r="A16" s="18"/>
      <c r="B16" s="19"/>
      <c r="C16" s="58"/>
      <c r="D16" s="94"/>
      <c r="E16" s="77"/>
      <c r="F16" s="55">
        <f t="shared" si="0"/>
        <v>0</v>
      </c>
      <c r="G16" s="82"/>
      <c r="H16" s="82"/>
      <c r="I16" s="83"/>
      <c r="K16" s="90" t="s">
        <v>71</v>
      </c>
      <c r="L16" s="90" t="s">
        <v>18</v>
      </c>
      <c r="M16" s="90"/>
      <c r="N16" s="90"/>
      <c r="O16" s="90"/>
      <c r="P16" s="90"/>
      <c r="Q16" s="90"/>
      <c r="R16" s="90"/>
    </row>
    <row r="17" spans="1:18">
      <c r="A17" s="18"/>
      <c r="B17" s="19"/>
      <c r="C17" s="20"/>
      <c r="D17" s="94"/>
      <c r="E17" s="77"/>
      <c r="F17" s="55">
        <f t="shared" si="0"/>
        <v>0</v>
      </c>
      <c r="G17" s="82"/>
      <c r="H17" s="82"/>
      <c r="I17" s="83"/>
      <c r="K17" s="90" t="s">
        <v>11</v>
      </c>
      <c r="L17" s="90"/>
      <c r="M17" s="90"/>
      <c r="N17" s="90"/>
      <c r="O17" s="90"/>
      <c r="P17" s="90"/>
      <c r="Q17" s="90"/>
      <c r="R17" s="90"/>
    </row>
    <row r="18" spans="1:18">
      <c r="A18" s="18"/>
      <c r="B18" s="19"/>
      <c r="C18" s="58"/>
      <c r="D18" s="94"/>
      <c r="E18" s="77"/>
      <c r="F18" s="55">
        <f t="shared" si="0"/>
        <v>0</v>
      </c>
      <c r="G18" s="82"/>
      <c r="H18" s="82"/>
      <c r="I18" s="83"/>
      <c r="K18" s="90" t="s">
        <v>12</v>
      </c>
      <c r="L18" s="90"/>
      <c r="M18" s="90"/>
      <c r="N18" s="90"/>
      <c r="O18" s="90"/>
      <c r="P18" s="90"/>
      <c r="Q18" s="90"/>
      <c r="R18" s="90"/>
    </row>
    <row r="19" spans="1:18">
      <c r="A19" s="18"/>
      <c r="B19" s="19"/>
      <c r="C19" s="20"/>
      <c r="D19" s="94"/>
      <c r="E19" s="77"/>
      <c r="F19" s="55">
        <f t="shared" si="0"/>
        <v>0</v>
      </c>
      <c r="G19" s="82"/>
      <c r="H19" s="82"/>
      <c r="I19" s="83"/>
      <c r="K19" s="87"/>
      <c r="L19" s="87"/>
      <c r="M19" s="87"/>
      <c r="N19" s="87"/>
      <c r="O19" s="87"/>
      <c r="P19" s="87"/>
      <c r="Q19" s="87"/>
      <c r="R19" s="87"/>
    </row>
    <row r="20" spans="1:18">
      <c r="A20" s="27"/>
      <c r="B20" s="19"/>
      <c r="C20" s="20"/>
      <c r="D20" s="94"/>
      <c r="E20" s="77"/>
      <c r="F20" s="55">
        <f t="shared" si="0"/>
        <v>0</v>
      </c>
      <c r="G20" s="82"/>
      <c r="H20" s="82"/>
      <c r="I20" s="83"/>
      <c r="K20" s="87"/>
      <c r="L20" s="87"/>
      <c r="M20" s="87"/>
      <c r="N20" s="87"/>
      <c r="O20" s="87"/>
      <c r="P20" s="87"/>
      <c r="Q20" s="87"/>
      <c r="R20" s="87"/>
    </row>
    <row r="21" spans="1:18">
      <c r="A21" s="18"/>
      <c r="B21" s="19"/>
      <c r="C21" s="20"/>
      <c r="D21" s="94"/>
      <c r="E21" s="77"/>
      <c r="F21" s="55">
        <f t="shared" si="0"/>
        <v>0</v>
      </c>
      <c r="G21" s="82"/>
      <c r="H21" s="82"/>
      <c r="I21" s="83"/>
      <c r="K21" s="87"/>
      <c r="L21" s="87"/>
      <c r="M21" s="87"/>
      <c r="N21" s="87"/>
      <c r="O21" s="87"/>
      <c r="P21" s="87"/>
      <c r="Q21" s="87"/>
      <c r="R21" s="87"/>
    </row>
    <row r="22" spans="1:18">
      <c r="A22" s="18"/>
      <c r="B22" s="19"/>
      <c r="C22" s="20"/>
      <c r="D22" s="94"/>
      <c r="E22" s="77"/>
      <c r="F22" s="55">
        <f t="shared" si="0"/>
        <v>0</v>
      </c>
      <c r="G22" s="82"/>
      <c r="H22" s="82"/>
      <c r="I22" s="83"/>
      <c r="K22" s="86"/>
      <c r="L22" s="86"/>
      <c r="M22" s="86"/>
      <c r="N22" s="86"/>
      <c r="O22" s="86"/>
      <c r="P22" s="86"/>
      <c r="Q22" s="86"/>
      <c r="R22" s="86"/>
    </row>
    <row r="23" spans="1:18">
      <c r="A23" s="18"/>
      <c r="B23" s="19"/>
      <c r="C23" s="20"/>
      <c r="D23" s="94"/>
      <c r="E23" s="77"/>
      <c r="F23" s="55">
        <f t="shared" si="0"/>
        <v>0</v>
      </c>
      <c r="G23" s="82"/>
      <c r="H23" s="82"/>
      <c r="I23" s="83"/>
      <c r="K23" s="86"/>
      <c r="L23" s="86"/>
      <c r="M23" s="86"/>
      <c r="N23" s="86"/>
      <c r="O23" s="86"/>
      <c r="P23" s="86"/>
      <c r="Q23" s="86"/>
      <c r="R23" s="86"/>
    </row>
    <row r="24" spans="1:18">
      <c r="A24" s="18"/>
      <c r="B24" s="19"/>
      <c r="C24" s="20"/>
      <c r="D24" s="94"/>
      <c r="E24" s="77"/>
      <c r="F24" s="55">
        <f t="shared" si="0"/>
        <v>0</v>
      </c>
      <c r="G24" s="82"/>
      <c r="H24" s="82"/>
      <c r="I24" s="83"/>
      <c r="K24" s="86"/>
      <c r="L24" s="86"/>
      <c r="M24" s="86"/>
      <c r="N24" s="86"/>
      <c r="O24" s="86"/>
      <c r="P24" s="86"/>
      <c r="Q24" s="86"/>
      <c r="R24" s="86"/>
    </row>
    <row r="25" spans="1:18">
      <c r="A25" s="18"/>
      <c r="B25" s="19"/>
      <c r="C25" s="58"/>
      <c r="D25" s="94"/>
      <c r="E25" s="77"/>
      <c r="F25" s="55">
        <f t="shared" si="0"/>
        <v>0</v>
      </c>
      <c r="G25" s="82"/>
      <c r="H25" s="82"/>
      <c r="I25" s="83"/>
      <c r="K25" s="86"/>
      <c r="L25" s="86"/>
      <c r="M25" s="86"/>
      <c r="N25" s="86"/>
      <c r="O25" s="86"/>
      <c r="P25" s="86"/>
      <c r="Q25" s="86"/>
      <c r="R25" s="86"/>
    </row>
    <row r="26" spans="1:18">
      <c r="A26" s="18"/>
      <c r="B26" s="19"/>
      <c r="C26" s="58"/>
      <c r="D26" s="94"/>
      <c r="E26" s="77"/>
      <c r="F26" s="55">
        <f t="shared" si="0"/>
        <v>0</v>
      </c>
      <c r="G26" s="82"/>
      <c r="H26" s="82"/>
      <c r="I26" s="83"/>
      <c r="K26" s="86"/>
      <c r="L26" s="86"/>
      <c r="M26" s="86"/>
      <c r="N26" s="86"/>
      <c r="O26" s="86"/>
      <c r="P26" s="86"/>
      <c r="Q26" s="86"/>
      <c r="R26" s="86"/>
    </row>
    <row r="27" spans="1:18">
      <c r="A27" s="18"/>
      <c r="B27" s="19"/>
      <c r="C27" s="58"/>
      <c r="D27" s="94"/>
      <c r="E27" s="77"/>
      <c r="F27" s="55">
        <f t="shared" si="0"/>
        <v>0</v>
      </c>
      <c r="G27" s="82"/>
      <c r="H27" s="82"/>
      <c r="I27" s="83"/>
      <c r="K27" s="86"/>
      <c r="L27" s="86"/>
      <c r="M27" s="86"/>
      <c r="N27" s="86"/>
      <c r="O27" s="86"/>
      <c r="P27" s="86"/>
      <c r="Q27" s="86"/>
      <c r="R27" s="86"/>
    </row>
    <row r="28" spans="1:18">
      <c r="A28" s="18"/>
      <c r="B28" s="19"/>
      <c r="C28" s="58"/>
      <c r="D28" s="94"/>
      <c r="E28" s="77"/>
      <c r="F28" s="55">
        <f t="shared" si="0"/>
        <v>0</v>
      </c>
      <c r="G28" s="82"/>
      <c r="H28" s="82"/>
      <c r="I28" s="83"/>
      <c r="K28" s="86"/>
      <c r="L28" s="86"/>
      <c r="M28" s="86"/>
      <c r="N28" s="86"/>
      <c r="O28" s="86"/>
      <c r="P28" s="86"/>
      <c r="Q28" s="86"/>
      <c r="R28" s="86"/>
    </row>
    <row r="29" spans="1:18">
      <c r="A29" s="18"/>
      <c r="B29" s="19"/>
      <c r="C29" s="20"/>
      <c r="D29" s="94"/>
      <c r="E29" s="77"/>
      <c r="F29" s="55">
        <f t="shared" si="0"/>
        <v>0</v>
      </c>
      <c r="G29" s="82"/>
      <c r="H29" s="82"/>
      <c r="I29" s="83"/>
      <c r="K29" s="86"/>
      <c r="L29" s="86"/>
      <c r="M29" s="86"/>
      <c r="N29" s="86"/>
      <c r="O29" s="86"/>
      <c r="P29" s="86"/>
      <c r="Q29" s="86"/>
      <c r="R29" s="86"/>
    </row>
    <row r="30" spans="1:18">
      <c r="A30" s="18"/>
      <c r="B30" s="19"/>
      <c r="C30" s="58"/>
      <c r="D30" s="94"/>
      <c r="E30" s="77"/>
      <c r="F30" s="55">
        <f t="shared" si="0"/>
        <v>0</v>
      </c>
      <c r="G30" s="82"/>
      <c r="H30" s="82"/>
      <c r="I30" s="83"/>
      <c r="K30" s="86"/>
      <c r="L30" s="86"/>
      <c r="M30" s="86"/>
      <c r="N30" s="86"/>
      <c r="O30" s="86"/>
      <c r="P30" s="86"/>
      <c r="Q30" s="86"/>
      <c r="R30" s="86"/>
    </row>
    <row r="31" spans="1:18">
      <c r="A31" s="18"/>
      <c r="B31" s="19"/>
      <c r="C31" s="20"/>
      <c r="D31" s="94"/>
      <c r="E31" s="77"/>
      <c r="F31" s="55">
        <f t="shared" si="0"/>
        <v>0</v>
      </c>
      <c r="G31" s="82"/>
      <c r="H31" s="82"/>
      <c r="I31" s="83"/>
      <c r="K31" s="86"/>
      <c r="L31" s="86"/>
      <c r="M31" s="86"/>
      <c r="N31" s="86"/>
      <c r="O31" s="86"/>
      <c r="P31" s="86"/>
      <c r="Q31" s="86"/>
      <c r="R31" s="86"/>
    </row>
    <row r="32" spans="1:18">
      <c r="A32" s="18"/>
      <c r="B32" s="19"/>
      <c r="C32" s="20"/>
      <c r="D32" s="94"/>
      <c r="E32" s="77"/>
      <c r="F32" s="55">
        <f t="shared" si="0"/>
        <v>0</v>
      </c>
      <c r="G32" s="82"/>
      <c r="H32" s="82"/>
      <c r="I32" s="83"/>
      <c r="K32" s="86"/>
      <c r="L32" s="86"/>
      <c r="M32" s="86"/>
      <c r="N32" s="86"/>
      <c r="O32" s="86"/>
      <c r="P32" s="86"/>
      <c r="Q32" s="86"/>
      <c r="R32" s="86"/>
    </row>
    <row r="33" spans="1:18">
      <c r="A33" s="18"/>
      <c r="B33" s="19"/>
      <c r="C33" s="20"/>
      <c r="D33" s="94"/>
      <c r="E33" s="77"/>
      <c r="F33" s="55">
        <f t="shared" si="0"/>
        <v>0</v>
      </c>
      <c r="G33" s="82"/>
      <c r="H33" s="82"/>
      <c r="I33" s="83"/>
      <c r="K33" s="86"/>
      <c r="L33" s="86"/>
      <c r="M33" s="86"/>
      <c r="N33" s="86"/>
      <c r="O33" s="86"/>
      <c r="P33" s="86"/>
      <c r="Q33" s="86"/>
      <c r="R33" s="86"/>
    </row>
    <row r="34" spans="1:18">
      <c r="A34" s="18"/>
      <c r="B34" s="19"/>
      <c r="C34" s="58"/>
      <c r="D34" s="94"/>
      <c r="E34" s="77"/>
      <c r="F34" s="55">
        <f t="shared" si="0"/>
        <v>0</v>
      </c>
      <c r="G34" s="82"/>
      <c r="H34" s="82"/>
      <c r="I34" s="83"/>
      <c r="K34" s="86"/>
      <c r="L34" s="86"/>
      <c r="M34" s="86"/>
      <c r="N34" s="86"/>
      <c r="O34" s="86"/>
      <c r="P34" s="86"/>
      <c r="Q34" s="86"/>
      <c r="R34" s="86"/>
    </row>
    <row r="35" spans="1:18">
      <c r="A35" s="18"/>
      <c r="B35" s="19"/>
      <c r="C35" s="20"/>
      <c r="D35" s="94"/>
      <c r="E35" s="77"/>
      <c r="F35" s="55">
        <f t="shared" si="0"/>
        <v>0</v>
      </c>
      <c r="G35" s="82"/>
      <c r="H35" s="82"/>
      <c r="I35" s="83"/>
      <c r="K35" s="86"/>
      <c r="L35" s="86"/>
      <c r="M35" s="86"/>
      <c r="N35" s="86"/>
      <c r="O35" s="86"/>
      <c r="P35" s="86"/>
      <c r="Q35" s="86"/>
      <c r="R35" s="86"/>
    </row>
    <row r="36" spans="1:18">
      <c r="A36" s="18"/>
      <c r="B36" s="19"/>
      <c r="C36" s="20"/>
      <c r="D36" s="94"/>
      <c r="E36" s="77"/>
      <c r="F36" s="55">
        <f t="shared" si="0"/>
        <v>0</v>
      </c>
      <c r="G36" s="82"/>
      <c r="H36" s="82"/>
      <c r="I36" s="83"/>
      <c r="K36" s="86"/>
      <c r="L36" s="86"/>
      <c r="M36" s="86"/>
      <c r="N36" s="86"/>
      <c r="O36" s="86"/>
      <c r="P36" s="86"/>
      <c r="Q36" s="86"/>
      <c r="R36" s="86"/>
    </row>
    <row r="37" spans="1:18">
      <c r="A37" s="18"/>
      <c r="B37" s="19"/>
      <c r="C37" s="20"/>
      <c r="D37" s="94"/>
      <c r="E37" s="77"/>
      <c r="F37" s="55">
        <f t="shared" si="0"/>
        <v>0</v>
      </c>
      <c r="G37" s="82"/>
      <c r="H37" s="82"/>
      <c r="I37" s="83"/>
      <c r="K37" s="87"/>
      <c r="L37" s="87"/>
      <c r="M37" s="87"/>
      <c r="N37" s="87"/>
      <c r="O37" s="87"/>
      <c r="P37" s="87"/>
      <c r="Q37" s="87"/>
      <c r="R37" s="87"/>
    </row>
    <row r="38" spans="1:18">
      <c r="A38" s="18"/>
      <c r="B38" s="19"/>
      <c r="C38" s="20"/>
      <c r="D38" s="94"/>
      <c r="E38" s="77"/>
      <c r="F38" s="55">
        <f t="shared" si="0"/>
        <v>0</v>
      </c>
      <c r="G38" s="82"/>
      <c r="H38" s="82"/>
      <c r="I38" s="83"/>
    </row>
    <row r="39" spans="1:18">
      <c r="A39" s="18"/>
      <c r="B39" s="19"/>
      <c r="C39" s="20"/>
      <c r="D39" s="94"/>
      <c r="E39" s="77"/>
      <c r="F39" s="55">
        <f t="shared" si="0"/>
        <v>0</v>
      </c>
      <c r="G39" s="82"/>
      <c r="H39" s="82"/>
      <c r="I39" s="83"/>
    </row>
    <row r="40" spans="1:18">
      <c r="A40" s="18"/>
      <c r="B40" s="19"/>
      <c r="C40" s="20"/>
      <c r="D40" s="94"/>
      <c r="E40" s="77"/>
      <c r="F40" s="55">
        <f t="shared" si="0"/>
        <v>0</v>
      </c>
      <c r="G40" s="82"/>
      <c r="H40" s="82"/>
      <c r="I40" s="83"/>
    </row>
    <row r="41" spans="1:18">
      <c r="A41" s="18"/>
      <c r="B41" s="19"/>
      <c r="C41" s="20"/>
      <c r="D41" s="94"/>
      <c r="E41" s="77"/>
      <c r="F41" s="55">
        <f t="shared" si="0"/>
        <v>0</v>
      </c>
      <c r="G41" s="82"/>
      <c r="H41" s="82"/>
      <c r="I41" s="83"/>
    </row>
    <row r="42" spans="1:18">
      <c r="A42" s="18"/>
      <c r="B42" s="19"/>
      <c r="C42" s="21"/>
      <c r="D42" s="94"/>
      <c r="E42" s="77"/>
      <c r="F42" s="55">
        <f t="shared" si="0"/>
        <v>0</v>
      </c>
      <c r="G42" s="82"/>
      <c r="H42" s="82"/>
      <c r="I42" s="83"/>
    </row>
    <row r="43" spans="1:18">
      <c r="A43" s="18"/>
      <c r="B43" s="19"/>
      <c r="C43" s="21"/>
      <c r="D43" s="94"/>
      <c r="E43" s="77"/>
      <c r="F43" s="55">
        <f t="shared" si="0"/>
        <v>0</v>
      </c>
      <c r="G43" s="82"/>
      <c r="H43" s="82"/>
      <c r="I43" s="83"/>
    </row>
    <row r="44" spans="1:18">
      <c r="A44" s="18"/>
      <c r="B44" s="19"/>
      <c r="C44" s="21"/>
      <c r="D44" s="94"/>
      <c r="E44" s="77"/>
      <c r="F44" s="55">
        <f t="shared" si="0"/>
        <v>0</v>
      </c>
      <c r="G44" s="82"/>
      <c r="H44" s="82"/>
      <c r="I44" s="83"/>
    </row>
    <row r="45" spans="1:18">
      <c r="A45" s="18"/>
      <c r="B45" s="19"/>
      <c r="C45" s="21"/>
      <c r="D45" s="94"/>
      <c r="E45" s="77"/>
      <c r="F45" s="55">
        <f t="shared" si="0"/>
        <v>0</v>
      </c>
      <c r="G45" s="82"/>
      <c r="H45" s="82"/>
      <c r="I45" s="83"/>
    </row>
    <row r="46" spans="1:18">
      <c r="A46" s="18"/>
      <c r="B46" s="19"/>
      <c r="C46" s="21"/>
      <c r="D46" s="94"/>
      <c r="E46" s="77"/>
      <c r="F46" s="55">
        <f t="shared" si="0"/>
        <v>0</v>
      </c>
      <c r="G46" s="82"/>
      <c r="H46" s="82"/>
      <c r="I46" s="83"/>
    </row>
    <row r="47" spans="1:18">
      <c r="A47" s="18"/>
      <c r="B47" s="19"/>
      <c r="C47" s="21"/>
      <c r="D47" s="94"/>
      <c r="E47" s="77"/>
      <c r="F47" s="55">
        <f t="shared" si="0"/>
        <v>0</v>
      </c>
      <c r="G47" s="82"/>
      <c r="H47" s="82"/>
      <c r="I47" s="83"/>
    </row>
    <row r="48" spans="1:18">
      <c r="A48" s="18"/>
      <c r="B48" s="19"/>
      <c r="C48" s="21"/>
      <c r="D48" s="94"/>
      <c r="E48" s="77"/>
      <c r="F48" s="55">
        <f t="shared" si="0"/>
        <v>0</v>
      </c>
      <c r="G48" s="82"/>
      <c r="H48" s="82"/>
      <c r="I48" s="83"/>
    </row>
    <row r="49" spans="1:9">
      <c r="A49" s="18"/>
      <c r="B49" s="19"/>
      <c r="C49" s="21"/>
      <c r="D49" s="94"/>
      <c r="E49" s="77"/>
      <c r="F49" s="55">
        <f t="shared" si="0"/>
        <v>0</v>
      </c>
      <c r="G49" s="82"/>
      <c r="H49" s="82"/>
      <c r="I49" s="83"/>
    </row>
    <row r="50" spans="1:9">
      <c r="A50" s="18"/>
      <c r="B50" s="19"/>
      <c r="C50" s="21"/>
      <c r="D50" s="94"/>
      <c r="E50" s="77"/>
      <c r="F50" s="55">
        <f t="shared" si="0"/>
        <v>0</v>
      </c>
      <c r="G50" s="82"/>
      <c r="H50" s="82"/>
      <c r="I50" s="83"/>
    </row>
    <row r="51" spans="1:9">
      <c r="A51" s="18"/>
      <c r="B51" s="19"/>
      <c r="C51" s="21"/>
      <c r="D51" s="94"/>
      <c r="E51" s="77"/>
      <c r="F51" s="55">
        <f t="shared" si="0"/>
        <v>0</v>
      </c>
      <c r="G51" s="82"/>
      <c r="H51" s="82"/>
      <c r="I51" s="83"/>
    </row>
    <row r="52" spans="1:9">
      <c r="A52" s="18"/>
      <c r="B52" s="19"/>
      <c r="C52" s="21"/>
      <c r="D52" s="94"/>
      <c r="E52" s="77"/>
      <c r="F52" s="55">
        <f t="shared" si="0"/>
        <v>0</v>
      </c>
      <c r="G52" s="82"/>
      <c r="H52" s="82"/>
      <c r="I52" s="83"/>
    </row>
    <row r="53" spans="1:9">
      <c r="A53" s="18"/>
      <c r="B53" s="19"/>
      <c r="C53" s="21"/>
      <c r="D53" s="94"/>
      <c r="E53" s="77"/>
      <c r="F53" s="55">
        <f t="shared" si="0"/>
        <v>0</v>
      </c>
      <c r="G53" s="82"/>
      <c r="H53" s="82"/>
      <c r="I53" s="83"/>
    </row>
    <row r="54" spans="1:9">
      <c r="A54" s="18"/>
      <c r="B54" s="19"/>
      <c r="C54" s="21"/>
      <c r="D54" s="94"/>
      <c r="E54" s="77"/>
      <c r="F54" s="55">
        <f t="shared" si="0"/>
        <v>0</v>
      </c>
      <c r="G54" s="82"/>
      <c r="H54" s="82"/>
      <c r="I54" s="83"/>
    </row>
    <row r="55" spans="1:9">
      <c r="A55" s="18"/>
      <c r="B55" s="19"/>
      <c r="C55" s="21"/>
      <c r="D55" s="94"/>
      <c r="E55" s="77"/>
      <c r="F55" s="55">
        <f t="shared" si="0"/>
        <v>0</v>
      </c>
      <c r="G55" s="82"/>
      <c r="H55" s="82"/>
      <c r="I55" s="83"/>
    </row>
    <row r="56" spans="1:9">
      <c r="A56" s="18"/>
      <c r="B56" s="19"/>
      <c r="C56" s="21"/>
      <c r="D56" s="94"/>
      <c r="E56" s="77"/>
      <c r="F56" s="55">
        <f t="shared" si="0"/>
        <v>0</v>
      </c>
      <c r="G56" s="82"/>
      <c r="H56" s="82"/>
      <c r="I56" s="83"/>
    </row>
    <row r="57" spans="1:9">
      <c r="A57" s="18"/>
      <c r="B57" s="19"/>
      <c r="C57" s="21"/>
      <c r="D57" s="94"/>
      <c r="E57" s="77"/>
      <c r="F57" s="55">
        <f t="shared" si="0"/>
        <v>0</v>
      </c>
      <c r="G57" s="82"/>
      <c r="H57" s="82"/>
      <c r="I57" s="83"/>
    </row>
    <row r="58" spans="1:9">
      <c r="A58" s="18"/>
      <c r="B58" s="19"/>
      <c r="C58" s="21"/>
      <c r="D58" s="94"/>
      <c r="E58" s="77"/>
      <c r="F58" s="55">
        <f t="shared" si="0"/>
        <v>0</v>
      </c>
      <c r="G58" s="82"/>
      <c r="H58" s="82"/>
      <c r="I58" s="83"/>
    </row>
    <row r="59" spans="1:9">
      <c r="A59" s="18"/>
      <c r="B59" s="19"/>
      <c r="C59" s="21"/>
      <c r="D59" s="94"/>
      <c r="E59" s="77"/>
      <c r="F59" s="55">
        <f t="shared" si="0"/>
        <v>0</v>
      </c>
      <c r="G59" s="82"/>
      <c r="H59" s="82"/>
      <c r="I59" s="83"/>
    </row>
    <row r="60" spans="1:9">
      <c r="A60" s="18"/>
      <c r="B60" s="19"/>
      <c r="C60" s="21"/>
      <c r="D60" s="94"/>
      <c r="E60" s="77"/>
      <c r="F60" s="55">
        <f t="shared" si="0"/>
        <v>0</v>
      </c>
      <c r="G60" s="82"/>
      <c r="H60" s="82"/>
      <c r="I60" s="83"/>
    </row>
    <row r="61" spans="1:9">
      <c r="A61" s="18"/>
      <c r="B61" s="19"/>
      <c r="C61" s="21"/>
      <c r="D61" s="94"/>
      <c r="E61" s="77"/>
      <c r="F61" s="55">
        <f t="shared" si="0"/>
        <v>0</v>
      </c>
      <c r="G61" s="82"/>
      <c r="H61" s="82"/>
      <c r="I61" s="83"/>
    </row>
    <row r="62" spans="1:9">
      <c r="A62" s="18"/>
      <c r="B62" s="19"/>
      <c r="C62" s="21"/>
      <c r="D62" s="94"/>
      <c r="E62" s="77"/>
      <c r="F62" s="55">
        <f t="shared" si="0"/>
        <v>0</v>
      </c>
      <c r="G62" s="82"/>
      <c r="H62" s="82"/>
      <c r="I62" s="83"/>
    </row>
    <row r="63" spans="1:9">
      <c r="A63" s="18"/>
      <c r="B63" s="19"/>
      <c r="C63" s="21"/>
      <c r="D63" s="94"/>
      <c r="E63" s="77"/>
      <c r="F63" s="55">
        <f t="shared" si="0"/>
        <v>0</v>
      </c>
      <c r="G63" s="82"/>
      <c r="H63" s="82"/>
      <c r="I63" s="83"/>
    </row>
    <row r="64" spans="1:9">
      <c r="A64" s="18"/>
      <c r="B64" s="19"/>
      <c r="C64" s="21"/>
      <c r="D64" s="94"/>
      <c r="E64" s="77"/>
      <c r="F64" s="55">
        <f t="shared" si="0"/>
        <v>0</v>
      </c>
      <c r="G64" s="82"/>
      <c r="H64" s="82"/>
      <c r="I64" s="83"/>
    </row>
    <row r="65" spans="1:9">
      <c r="A65" s="18"/>
      <c r="B65" s="19"/>
      <c r="C65" s="21"/>
      <c r="D65" s="94"/>
      <c r="E65" s="77"/>
      <c r="F65" s="55">
        <f t="shared" si="0"/>
        <v>0</v>
      </c>
      <c r="G65" s="82"/>
      <c r="H65" s="82"/>
      <c r="I65" s="83"/>
    </row>
    <row r="66" spans="1:9">
      <c r="A66" s="18"/>
      <c r="B66" s="19"/>
      <c r="C66" s="21"/>
      <c r="D66" s="94"/>
      <c r="E66" s="77"/>
      <c r="F66" s="55">
        <f t="shared" si="0"/>
        <v>0</v>
      </c>
      <c r="G66" s="82"/>
      <c r="H66" s="82"/>
      <c r="I66" s="83"/>
    </row>
    <row r="67" spans="1:9">
      <c r="A67" s="18"/>
      <c r="B67" s="19"/>
      <c r="C67" s="21"/>
      <c r="D67" s="94"/>
      <c r="E67" s="77"/>
      <c r="F67" s="55">
        <f t="shared" si="0"/>
        <v>0</v>
      </c>
      <c r="G67" s="82"/>
      <c r="H67" s="82"/>
      <c r="I67" s="83"/>
    </row>
    <row r="68" spans="1:9">
      <c r="A68" s="18"/>
      <c r="B68" s="19"/>
      <c r="C68" s="21"/>
      <c r="D68" s="94"/>
      <c r="E68" s="77"/>
      <c r="F68" s="55">
        <f t="shared" si="0"/>
        <v>0</v>
      </c>
      <c r="G68" s="82"/>
      <c r="H68" s="82"/>
      <c r="I68" s="83"/>
    </row>
    <row r="69" spans="1:9">
      <c r="A69" s="18"/>
      <c r="B69" s="19"/>
      <c r="C69" s="21"/>
      <c r="D69" s="94"/>
      <c r="E69" s="77"/>
      <c r="F69" s="55">
        <f t="shared" si="0"/>
        <v>0</v>
      </c>
      <c r="G69" s="82"/>
      <c r="H69" s="82"/>
      <c r="I69" s="83"/>
    </row>
    <row r="70" spans="1:9">
      <c r="A70" s="18"/>
      <c r="B70" s="19"/>
      <c r="C70" s="21"/>
      <c r="D70" s="94"/>
      <c r="E70" s="77"/>
      <c r="F70" s="55">
        <f t="shared" si="0"/>
        <v>0</v>
      </c>
      <c r="G70" s="82"/>
      <c r="H70" s="82"/>
      <c r="I70" s="83"/>
    </row>
    <row r="71" spans="1:9">
      <c r="A71" s="18"/>
      <c r="B71" s="19"/>
      <c r="C71" s="21"/>
      <c r="D71" s="94"/>
      <c r="E71" s="77"/>
      <c r="F71" s="55">
        <f t="shared" si="0"/>
        <v>0</v>
      </c>
      <c r="G71" s="82"/>
      <c r="H71" s="82"/>
      <c r="I71" s="83"/>
    </row>
    <row r="72" spans="1:9">
      <c r="A72" s="18"/>
      <c r="B72" s="19"/>
      <c r="C72" s="21"/>
      <c r="D72" s="94"/>
      <c r="E72" s="77"/>
      <c r="F72" s="55">
        <f t="shared" si="0"/>
        <v>0</v>
      </c>
      <c r="G72" s="82"/>
      <c r="H72" s="82"/>
      <c r="I72" s="83"/>
    </row>
    <row r="73" spans="1:9">
      <c r="A73" s="18"/>
      <c r="B73" s="19"/>
      <c r="C73" s="21"/>
      <c r="D73" s="94"/>
      <c r="E73" s="77"/>
      <c r="F73" s="55">
        <f t="shared" si="0"/>
        <v>0</v>
      </c>
      <c r="G73" s="82"/>
      <c r="H73" s="82"/>
      <c r="I73" s="83"/>
    </row>
    <row r="74" spans="1:9">
      <c r="A74" s="18"/>
      <c r="B74" s="19"/>
      <c r="C74" s="21"/>
      <c r="D74" s="94"/>
      <c r="E74" s="77"/>
      <c r="F74" s="55">
        <f t="shared" si="0"/>
        <v>0</v>
      </c>
      <c r="G74" s="82"/>
      <c r="H74" s="82"/>
      <c r="I74" s="83"/>
    </row>
    <row r="75" spans="1:9">
      <c r="A75" s="18"/>
      <c r="B75" s="19"/>
      <c r="C75" s="21"/>
      <c r="D75" s="94"/>
      <c r="E75" s="77"/>
      <c r="F75" s="55">
        <f t="shared" si="0"/>
        <v>0</v>
      </c>
      <c r="G75" s="82"/>
      <c r="H75" s="82"/>
      <c r="I75" s="83"/>
    </row>
    <row r="76" spans="1:9">
      <c r="A76" s="18"/>
      <c r="B76" s="19"/>
      <c r="C76" s="21"/>
      <c r="D76" s="94"/>
      <c r="E76" s="77"/>
      <c r="F76" s="55">
        <f t="shared" ref="F76:F139" si="1">SUM(G76:I76)</f>
        <v>0</v>
      </c>
      <c r="G76" s="82"/>
      <c r="H76" s="82"/>
      <c r="I76" s="83"/>
    </row>
    <row r="77" spans="1:9">
      <c r="A77" s="18"/>
      <c r="B77" s="19"/>
      <c r="C77" s="21"/>
      <c r="D77" s="94"/>
      <c r="E77" s="77"/>
      <c r="F77" s="55">
        <f t="shared" si="1"/>
        <v>0</v>
      </c>
      <c r="G77" s="82"/>
      <c r="H77" s="82"/>
      <c r="I77" s="83"/>
    </row>
    <row r="78" spans="1:9">
      <c r="A78" s="18"/>
      <c r="B78" s="19"/>
      <c r="C78" s="21"/>
      <c r="D78" s="94"/>
      <c r="E78" s="77"/>
      <c r="F78" s="55">
        <f t="shared" si="1"/>
        <v>0</v>
      </c>
      <c r="G78" s="82"/>
      <c r="H78" s="82"/>
      <c r="I78" s="83"/>
    </row>
    <row r="79" spans="1:9">
      <c r="A79" s="18"/>
      <c r="B79" s="19"/>
      <c r="C79" s="21"/>
      <c r="D79" s="94"/>
      <c r="E79" s="77"/>
      <c r="F79" s="55">
        <f t="shared" si="1"/>
        <v>0</v>
      </c>
      <c r="G79" s="82"/>
      <c r="H79" s="82"/>
      <c r="I79" s="83"/>
    </row>
    <row r="80" spans="1:9">
      <c r="A80" s="18"/>
      <c r="B80" s="19"/>
      <c r="C80" s="21"/>
      <c r="D80" s="94"/>
      <c r="E80" s="77"/>
      <c r="F80" s="55">
        <f t="shared" si="1"/>
        <v>0</v>
      </c>
      <c r="G80" s="82"/>
      <c r="H80" s="82"/>
      <c r="I80" s="83"/>
    </row>
    <row r="81" spans="1:9">
      <c r="A81" s="18"/>
      <c r="B81" s="19"/>
      <c r="C81" s="21"/>
      <c r="D81" s="94"/>
      <c r="E81" s="77"/>
      <c r="F81" s="55">
        <f t="shared" si="1"/>
        <v>0</v>
      </c>
      <c r="G81" s="82"/>
      <c r="H81" s="82"/>
      <c r="I81" s="83"/>
    </row>
    <row r="82" spans="1:9">
      <c r="A82" s="18"/>
      <c r="B82" s="19"/>
      <c r="C82" s="21"/>
      <c r="D82" s="94"/>
      <c r="E82" s="77"/>
      <c r="F82" s="55">
        <f t="shared" si="1"/>
        <v>0</v>
      </c>
      <c r="G82" s="82"/>
      <c r="H82" s="82"/>
      <c r="I82" s="83"/>
    </row>
    <row r="83" spans="1:9">
      <c r="A83" s="18"/>
      <c r="B83" s="19"/>
      <c r="C83" s="21"/>
      <c r="D83" s="94"/>
      <c r="E83" s="77"/>
      <c r="F83" s="55">
        <f t="shared" si="1"/>
        <v>0</v>
      </c>
      <c r="G83" s="82"/>
      <c r="H83" s="82"/>
      <c r="I83" s="83"/>
    </row>
    <row r="84" spans="1:9">
      <c r="A84" s="18"/>
      <c r="B84" s="19"/>
      <c r="C84" s="21"/>
      <c r="D84" s="94"/>
      <c r="E84" s="77"/>
      <c r="F84" s="55">
        <f t="shared" si="1"/>
        <v>0</v>
      </c>
      <c r="G84" s="82"/>
      <c r="H84" s="82"/>
      <c r="I84" s="83"/>
    </row>
    <row r="85" spans="1:9">
      <c r="A85" s="18"/>
      <c r="B85" s="19"/>
      <c r="C85" s="21"/>
      <c r="D85" s="94"/>
      <c r="E85" s="77"/>
      <c r="F85" s="55">
        <f t="shared" si="1"/>
        <v>0</v>
      </c>
      <c r="G85" s="82"/>
      <c r="H85" s="82"/>
      <c r="I85" s="83"/>
    </row>
    <row r="86" spans="1:9">
      <c r="A86" s="18"/>
      <c r="B86" s="19"/>
      <c r="C86" s="21"/>
      <c r="D86" s="94"/>
      <c r="E86" s="77"/>
      <c r="F86" s="55">
        <f t="shared" si="1"/>
        <v>0</v>
      </c>
      <c r="G86" s="82"/>
      <c r="H86" s="82"/>
      <c r="I86" s="83"/>
    </row>
    <row r="87" spans="1:9">
      <c r="A87" s="18"/>
      <c r="B87" s="19"/>
      <c r="C87" s="21"/>
      <c r="D87" s="94"/>
      <c r="E87" s="77"/>
      <c r="F87" s="55">
        <f t="shared" si="1"/>
        <v>0</v>
      </c>
      <c r="G87" s="82"/>
      <c r="H87" s="82"/>
      <c r="I87" s="83"/>
    </row>
    <row r="88" spans="1:9">
      <c r="A88" s="18"/>
      <c r="B88" s="19"/>
      <c r="C88" s="21"/>
      <c r="D88" s="94"/>
      <c r="E88" s="77"/>
      <c r="F88" s="55">
        <f t="shared" si="1"/>
        <v>0</v>
      </c>
      <c r="G88" s="82"/>
      <c r="H88" s="82"/>
      <c r="I88" s="83"/>
    </row>
    <row r="89" spans="1:9">
      <c r="A89" s="18"/>
      <c r="B89" s="19"/>
      <c r="C89" s="21"/>
      <c r="D89" s="94"/>
      <c r="E89" s="77"/>
      <c r="F89" s="55">
        <f t="shared" si="1"/>
        <v>0</v>
      </c>
      <c r="G89" s="82"/>
      <c r="H89" s="82"/>
      <c r="I89" s="83"/>
    </row>
    <row r="90" spans="1:9">
      <c r="A90" s="18"/>
      <c r="B90" s="19"/>
      <c r="C90" s="21"/>
      <c r="D90" s="94"/>
      <c r="E90" s="77"/>
      <c r="F90" s="55">
        <f t="shared" si="1"/>
        <v>0</v>
      </c>
      <c r="G90" s="82"/>
      <c r="H90" s="82"/>
      <c r="I90" s="83"/>
    </row>
    <row r="91" spans="1:9">
      <c r="A91" s="18"/>
      <c r="B91" s="19"/>
      <c r="C91" s="21"/>
      <c r="D91" s="94"/>
      <c r="E91" s="77"/>
      <c r="F91" s="55">
        <f t="shared" si="1"/>
        <v>0</v>
      </c>
      <c r="G91" s="82"/>
      <c r="H91" s="82"/>
      <c r="I91" s="83"/>
    </row>
    <row r="92" spans="1:9">
      <c r="A92" s="18"/>
      <c r="B92" s="19"/>
      <c r="C92" s="21"/>
      <c r="D92" s="94"/>
      <c r="E92" s="77"/>
      <c r="F92" s="55">
        <f t="shared" si="1"/>
        <v>0</v>
      </c>
      <c r="G92" s="82"/>
      <c r="H92" s="82"/>
      <c r="I92" s="83"/>
    </row>
    <row r="93" spans="1:9">
      <c r="A93" s="18"/>
      <c r="B93" s="19"/>
      <c r="C93" s="21"/>
      <c r="D93" s="94"/>
      <c r="E93" s="77"/>
      <c r="F93" s="55">
        <f t="shared" si="1"/>
        <v>0</v>
      </c>
      <c r="G93" s="82"/>
      <c r="H93" s="82"/>
      <c r="I93" s="83"/>
    </row>
    <row r="94" spans="1:9">
      <c r="A94" s="18"/>
      <c r="B94" s="19"/>
      <c r="C94" s="21"/>
      <c r="D94" s="94"/>
      <c r="E94" s="77"/>
      <c r="F94" s="55">
        <f t="shared" si="1"/>
        <v>0</v>
      </c>
      <c r="G94" s="82"/>
      <c r="H94" s="82"/>
      <c r="I94" s="83"/>
    </row>
    <row r="95" spans="1:9">
      <c r="A95" s="18"/>
      <c r="B95" s="19"/>
      <c r="C95" s="21"/>
      <c r="D95" s="94"/>
      <c r="E95" s="77"/>
      <c r="F95" s="55">
        <f t="shared" si="1"/>
        <v>0</v>
      </c>
      <c r="G95" s="82"/>
      <c r="H95" s="82"/>
      <c r="I95" s="83"/>
    </row>
    <row r="96" spans="1:9">
      <c r="A96" s="18"/>
      <c r="B96" s="19"/>
      <c r="C96" s="21"/>
      <c r="D96" s="94"/>
      <c r="E96" s="77"/>
      <c r="F96" s="55">
        <f t="shared" si="1"/>
        <v>0</v>
      </c>
      <c r="G96" s="82"/>
      <c r="H96" s="82"/>
      <c r="I96" s="83"/>
    </row>
    <row r="97" spans="1:9">
      <c r="A97" s="18"/>
      <c r="B97" s="19"/>
      <c r="C97" s="21"/>
      <c r="D97" s="94"/>
      <c r="E97" s="77"/>
      <c r="F97" s="55">
        <f t="shared" si="1"/>
        <v>0</v>
      </c>
      <c r="G97" s="82"/>
      <c r="H97" s="82"/>
      <c r="I97" s="83"/>
    </row>
    <row r="98" spans="1:9">
      <c r="A98" s="18"/>
      <c r="B98" s="19"/>
      <c r="C98" s="21"/>
      <c r="D98" s="94"/>
      <c r="E98" s="77"/>
      <c r="F98" s="55">
        <f t="shared" si="1"/>
        <v>0</v>
      </c>
      <c r="G98" s="82"/>
      <c r="H98" s="82"/>
      <c r="I98" s="83"/>
    </row>
    <row r="99" spans="1:9">
      <c r="A99" s="18"/>
      <c r="B99" s="19"/>
      <c r="C99" s="21"/>
      <c r="D99" s="94"/>
      <c r="E99" s="77"/>
      <c r="F99" s="55">
        <f t="shared" si="1"/>
        <v>0</v>
      </c>
      <c r="G99" s="82"/>
      <c r="H99" s="82"/>
      <c r="I99" s="83"/>
    </row>
    <row r="100" spans="1:9">
      <c r="A100" s="18"/>
      <c r="B100" s="19"/>
      <c r="C100" s="21"/>
      <c r="D100" s="94"/>
      <c r="E100" s="77"/>
      <c r="F100" s="55">
        <f t="shared" si="1"/>
        <v>0</v>
      </c>
      <c r="G100" s="82"/>
      <c r="H100" s="82"/>
      <c r="I100" s="83"/>
    </row>
    <row r="101" spans="1:9">
      <c r="A101" s="18"/>
      <c r="B101" s="19"/>
      <c r="C101" s="21"/>
      <c r="D101" s="94"/>
      <c r="E101" s="77"/>
      <c r="F101" s="55">
        <f t="shared" si="1"/>
        <v>0</v>
      </c>
      <c r="G101" s="82"/>
      <c r="H101" s="82"/>
      <c r="I101" s="83"/>
    </row>
    <row r="102" spans="1:9">
      <c r="A102" s="18"/>
      <c r="B102" s="19"/>
      <c r="C102" s="21"/>
      <c r="D102" s="94"/>
      <c r="E102" s="77"/>
      <c r="F102" s="55">
        <f t="shared" si="1"/>
        <v>0</v>
      </c>
      <c r="G102" s="82"/>
      <c r="H102" s="82"/>
      <c r="I102" s="83"/>
    </row>
    <row r="103" spans="1:9">
      <c r="A103" s="18"/>
      <c r="B103" s="19"/>
      <c r="C103" s="21"/>
      <c r="D103" s="94"/>
      <c r="E103" s="77"/>
      <c r="F103" s="55">
        <f t="shared" si="1"/>
        <v>0</v>
      </c>
      <c r="G103" s="82"/>
      <c r="H103" s="82"/>
      <c r="I103" s="83"/>
    </row>
    <row r="104" spans="1:9">
      <c r="A104" s="18"/>
      <c r="B104" s="19"/>
      <c r="C104" s="21"/>
      <c r="D104" s="94"/>
      <c r="E104" s="77"/>
      <c r="F104" s="55">
        <f t="shared" si="1"/>
        <v>0</v>
      </c>
      <c r="G104" s="82"/>
      <c r="H104" s="82"/>
      <c r="I104" s="83"/>
    </row>
    <row r="105" spans="1:9">
      <c r="A105" s="18"/>
      <c r="B105" s="19"/>
      <c r="C105" s="21"/>
      <c r="D105" s="94"/>
      <c r="E105" s="77"/>
      <c r="F105" s="55">
        <f t="shared" si="1"/>
        <v>0</v>
      </c>
      <c r="G105" s="82"/>
      <c r="H105" s="82"/>
      <c r="I105" s="83"/>
    </row>
    <row r="106" spans="1:9">
      <c r="A106" s="18"/>
      <c r="B106" s="19"/>
      <c r="C106" s="21"/>
      <c r="D106" s="94"/>
      <c r="E106" s="77"/>
      <c r="F106" s="55">
        <f t="shared" si="1"/>
        <v>0</v>
      </c>
      <c r="G106" s="82"/>
      <c r="H106" s="82"/>
      <c r="I106" s="83"/>
    </row>
    <row r="107" spans="1:9">
      <c r="A107" s="18"/>
      <c r="B107" s="19"/>
      <c r="C107" s="21"/>
      <c r="D107" s="94"/>
      <c r="E107" s="77"/>
      <c r="F107" s="55">
        <f t="shared" si="1"/>
        <v>0</v>
      </c>
      <c r="G107" s="82"/>
      <c r="H107" s="82"/>
      <c r="I107" s="83"/>
    </row>
    <row r="108" spans="1:9">
      <c r="A108" s="18"/>
      <c r="B108" s="19"/>
      <c r="C108" s="21"/>
      <c r="D108" s="94"/>
      <c r="E108" s="77"/>
      <c r="F108" s="55">
        <f t="shared" si="1"/>
        <v>0</v>
      </c>
      <c r="G108" s="82"/>
      <c r="H108" s="82"/>
      <c r="I108" s="83"/>
    </row>
    <row r="109" spans="1:9">
      <c r="A109" s="18"/>
      <c r="B109" s="19"/>
      <c r="C109" s="21"/>
      <c r="D109" s="94"/>
      <c r="E109" s="77"/>
      <c r="F109" s="55">
        <f t="shared" si="1"/>
        <v>0</v>
      </c>
      <c r="G109" s="82"/>
      <c r="H109" s="82"/>
      <c r="I109" s="83"/>
    </row>
    <row r="110" spans="1:9">
      <c r="A110" s="18"/>
      <c r="B110" s="19"/>
      <c r="C110" s="21"/>
      <c r="D110" s="94"/>
      <c r="E110" s="77"/>
      <c r="F110" s="55">
        <f t="shared" si="1"/>
        <v>0</v>
      </c>
      <c r="G110" s="82"/>
      <c r="H110" s="82"/>
      <c r="I110" s="83"/>
    </row>
    <row r="111" spans="1:9">
      <c r="A111" s="18"/>
      <c r="B111" s="19"/>
      <c r="C111" s="21"/>
      <c r="D111" s="94"/>
      <c r="E111" s="77"/>
      <c r="F111" s="55">
        <f t="shared" si="1"/>
        <v>0</v>
      </c>
      <c r="G111" s="82"/>
      <c r="H111" s="82"/>
      <c r="I111" s="83"/>
    </row>
    <row r="112" spans="1:9">
      <c r="A112" s="18"/>
      <c r="B112" s="19"/>
      <c r="C112" s="21"/>
      <c r="D112" s="94"/>
      <c r="E112" s="77"/>
      <c r="F112" s="55">
        <f t="shared" si="1"/>
        <v>0</v>
      </c>
      <c r="G112" s="82"/>
      <c r="H112" s="82"/>
      <c r="I112" s="83"/>
    </row>
    <row r="113" spans="1:9">
      <c r="A113" s="18"/>
      <c r="B113" s="19"/>
      <c r="C113" s="21"/>
      <c r="D113" s="94"/>
      <c r="E113" s="77"/>
      <c r="F113" s="55">
        <f t="shared" si="1"/>
        <v>0</v>
      </c>
      <c r="G113" s="82"/>
      <c r="H113" s="82"/>
      <c r="I113" s="83"/>
    </row>
    <row r="114" spans="1:9">
      <c r="A114" s="18"/>
      <c r="B114" s="19"/>
      <c r="C114" s="21"/>
      <c r="D114" s="94"/>
      <c r="E114" s="77"/>
      <c r="F114" s="55">
        <f t="shared" si="1"/>
        <v>0</v>
      </c>
      <c r="G114" s="82"/>
      <c r="H114" s="82"/>
      <c r="I114" s="83"/>
    </row>
    <row r="115" spans="1:9">
      <c r="A115" s="18"/>
      <c r="B115" s="19"/>
      <c r="C115" s="21"/>
      <c r="D115" s="94"/>
      <c r="E115" s="77"/>
      <c r="F115" s="55">
        <f t="shared" si="1"/>
        <v>0</v>
      </c>
      <c r="G115" s="82"/>
      <c r="H115" s="82"/>
      <c r="I115" s="83"/>
    </row>
    <row r="116" spans="1:9">
      <c r="A116" s="18"/>
      <c r="B116" s="19"/>
      <c r="C116" s="21"/>
      <c r="D116" s="94"/>
      <c r="E116" s="77"/>
      <c r="F116" s="55">
        <f t="shared" si="1"/>
        <v>0</v>
      </c>
      <c r="G116" s="82"/>
      <c r="H116" s="82"/>
      <c r="I116" s="83"/>
    </row>
    <row r="117" spans="1:9">
      <c r="A117" s="18"/>
      <c r="B117" s="19"/>
      <c r="C117" s="21"/>
      <c r="D117" s="94"/>
      <c r="E117" s="77"/>
      <c r="F117" s="55">
        <f t="shared" si="1"/>
        <v>0</v>
      </c>
      <c r="G117" s="82"/>
      <c r="H117" s="82"/>
      <c r="I117" s="83"/>
    </row>
    <row r="118" spans="1:9">
      <c r="A118" s="18"/>
      <c r="B118" s="19"/>
      <c r="C118" s="21"/>
      <c r="D118" s="94"/>
      <c r="E118" s="77"/>
      <c r="F118" s="55">
        <f t="shared" si="1"/>
        <v>0</v>
      </c>
      <c r="G118" s="82"/>
      <c r="H118" s="82"/>
      <c r="I118" s="83"/>
    </row>
    <row r="119" spans="1:9">
      <c r="A119" s="18"/>
      <c r="B119" s="19"/>
      <c r="C119" s="21"/>
      <c r="D119" s="94"/>
      <c r="E119" s="77"/>
      <c r="F119" s="55">
        <f t="shared" si="1"/>
        <v>0</v>
      </c>
      <c r="G119" s="82"/>
      <c r="H119" s="82"/>
      <c r="I119" s="83"/>
    </row>
    <row r="120" spans="1:9">
      <c r="A120" s="18"/>
      <c r="B120" s="19"/>
      <c r="C120" s="21"/>
      <c r="D120" s="94"/>
      <c r="E120" s="77"/>
      <c r="F120" s="55">
        <f t="shared" si="1"/>
        <v>0</v>
      </c>
      <c r="G120" s="82"/>
      <c r="H120" s="82"/>
      <c r="I120" s="83"/>
    </row>
    <row r="121" spans="1:9">
      <c r="A121" s="18"/>
      <c r="B121" s="19"/>
      <c r="C121" s="21"/>
      <c r="D121" s="94"/>
      <c r="E121" s="77"/>
      <c r="F121" s="55">
        <f t="shared" si="1"/>
        <v>0</v>
      </c>
      <c r="G121" s="82"/>
      <c r="H121" s="82"/>
      <c r="I121" s="83"/>
    </row>
    <row r="122" spans="1:9">
      <c r="A122" s="18"/>
      <c r="B122" s="19"/>
      <c r="C122" s="21"/>
      <c r="D122" s="94"/>
      <c r="E122" s="77"/>
      <c r="F122" s="55">
        <f t="shared" si="1"/>
        <v>0</v>
      </c>
      <c r="G122" s="82"/>
      <c r="H122" s="82"/>
      <c r="I122" s="83"/>
    </row>
    <row r="123" spans="1:9">
      <c r="A123" s="18"/>
      <c r="B123" s="19"/>
      <c r="C123" s="21"/>
      <c r="D123" s="94"/>
      <c r="E123" s="77"/>
      <c r="F123" s="55">
        <f t="shared" si="1"/>
        <v>0</v>
      </c>
      <c r="G123" s="82"/>
      <c r="H123" s="82"/>
      <c r="I123" s="83"/>
    </row>
    <row r="124" spans="1:9">
      <c r="A124" s="18"/>
      <c r="B124" s="19"/>
      <c r="C124" s="21"/>
      <c r="D124" s="94"/>
      <c r="E124" s="77"/>
      <c r="F124" s="55">
        <f t="shared" si="1"/>
        <v>0</v>
      </c>
      <c r="G124" s="82"/>
      <c r="H124" s="82"/>
      <c r="I124" s="83"/>
    </row>
    <row r="125" spans="1:9">
      <c r="A125" s="18"/>
      <c r="B125" s="19"/>
      <c r="C125" s="21"/>
      <c r="D125" s="94"/>
      <c r="E125" s="77"/>
      <c r="F125" s="55">
        <f t="shared" si="1"/>
        <v>0</v>
      </c>
      <c r="G125" s="82"/>
      <c r="H125" s="82"/>
      <c r="I125" s="83"/>
    </row>
    <row r="126" spans="1:9">
      <c r="A126" s="18"/>
      <c r="B126" s="19"/>
      <c r="C126" s="21"/>
      <c r="D126" s="94"/>
      <c r="E126" s="77"/>
      <c r="F126" s="55">
        <f t="shared" si="1"/>
        <v>0</v>
      </c>
      <c r="G126" s="82"/>
      <c r="H126" s="82"/>
      <c r="I126" s="83"/>
    </row>
    <row r="127" spans="1:9">
      <c r="A127" s="18"/>
      <c r="B127" s="19"/>
      <c r="C127" s="21"/>
      <c r="D127" s="94"/>
      <c r="E127" s="77"/>
      <c r="F127" s="55">
        <f t="shared" si="1"/>
        <v>0</v>
      </c>
      <c r="G127" s="82"/>
      <c r="H127" s="82"/>
      <c r="I127" s="83"/>
    </row>
    <row r="128" spans="1:9">
      <c r="A128" s="18"/>
      <c r="B128" s="19"/>
      <c r="C128" s="21"/>
      <c r="D128" s="94"/>
      <c r="E128" s="77"/>
      <c r="F128" s="55">
        <f t="shared" si="1"/>
        <v>0</v>
      </c>
      <c r="G128" s="82"/>
      <c r="H128" s="82"/>
      <c r="I128" s="83"/>
    </row>
    <row r="129" spans="1:9">
      <c r="A129" s="18"/>
      <c r="B129" s="19"/>
      <c r="C129" s="21"/>
      <c r="D129" s="94"/>
      <c r="E129" s="77"/>
      <c r="F129" s="55">
        <f t="shared" si="1"/>
        <v>0</v>
      </c>
      <c r="G129" s="82"/>
      <c r="H129" s="82"/>
      <c r="I129" s="83"/>
    </row>
    <row r="130" spans="1:9">
      <c r="A130" s="18"/>
      <c r="B130" s="19"/>
      <c r="C130" s="21"/>
      <c r="D130" s="94"/>
      <c r="E130" s="77"/>
      <c r="F130" s="55">
        <f t="shared" si="1"/>
        <v>0</v>
      </c>
      <c r="G130" s="82"/>
      <c r="H130" s="82"/>
      <c r="I130" s="83"/>
    </row>
    <row r="131" spans="1:9">
      <c r="A131" s="18"/>
      <c r="B131" s="19"/>
      <c r="C131" s="21"/>
      <c r="D131" s="94"/>
      <c r="E131" s="77"/>
      <c r="F131" s="55">
        <f t="shared" si="1"/>
        <v>0</v>
      </c>
      <c r="G131" s="82"/>
      <c r="H131" s="82"/>
      <c r="I131" s="83"/>
    </row>
    <row r="132" spans="1:9">
      <c r="A132" s="18"/>
      <c r="B132" s="19"/>
      <c r="C132" s="21"/>
      <c r="D132" s="94"/>
      <c r="E132" s="77"/>
      <c r="F132" s="55">
        <f t="shared" si="1"/>
        <v>0</v>
      </c>
      <c r="G132" s="82"/>
      <c r="H132" s="82"/>
      <c r="I132" s="83"/>
    </row>
    <row r="133" spans="1:9">
      <c r="A133" s="18"/>
      <c r="B133" s="19"/>
      <c r="C133" s="21"/>
      <c r="D133" s="94"/>
      <c r="E133" s="77"/>
      <c r="F133" s="55">
        <f t="shared" si="1"/>
        <v>0</v>
      </c>
      <c r="G133" s="82"/>
      <c r="H133" s="82"/>
      <c r="I133" s="83"/>
    </row>
    <row r="134" spans="1:9">
      <c r="A134" s="18"/>
      <c r="B134" s="19"/>
      <c r="C134" s="21"/>
      <c r="D134" s="94"/>
      <c r="E134" s="77"/>
      <c r="F134" s="55">
        <f t="shared" si="1"/>
        <v>0</v>
      </c>
      <c r="G134" s="82"/>
      <c r="H134" s="82"/>
      <c r="I134" s="83"/>
    </row>
    <row r="135" spans="1:9">
      <c r="A135" s="18"/>
      <c r="B135" s="19"/>
      <c r="C135" s="21"/>
      <c r="D135" s="94"/>
      <c r="E135" s="77"/>
      <c r="F135" s="55">
        <f t="shared" si="1"/>
        <v>0</v>
      </c>
      <c r="G135" s="82"/>
      <c r="H135" s="82"/>
      <c r="I135" s="83"/>
    </row>
    <row r="136" spans="1:9">
      <c r="A136" s="18"/>
      <c r="B136" s="19"/>
      <c r="C136" s="21"/>
      <c r="D136" s="94"/>
      <c r="E136" s="77"/>
      <c r="F136" s="55">
        <f t="shared" si="1"/>
        <v>0</v>
      </c>
      <c r="G136" s="82"/>
      <c r="H136" s="82"/>
      <c r="I136" s="83"/>
    </row>
    <row r="137" spans="1:9">
      <c r="A137" s="18"/>
      <c r="B137" s="19"/>
      <c r="C137" s="21"/>
      <c r="D137" s="94"/>
      <c r="E137" s="77"/>
      <c r="F137" s="55">
        <f t="shared" si="1"/>
        <v>0</v>
      </c>
      <c r="G137" s="82"/>
      <c r="H137" s="82"/>
      <c r="I137" s="83"/>
    </row>
    <row r="138" spans="1:9">
      <c r="A138" s="18"/>
      <c r="B138" s="19"/>
      <c r="C138" s="21"/>
      <c r="D138" s="94"/>
      <c r="E138" s="77"/>
      <c r="F138" s="55">
        <f t="shared" si="1"/>
        <v>0</v>
      </c>
      <c r="G138" s="82"/>
      <c r="H138" s="82"/>
      <c r="I138" s="83"/>
    </row>
    <row r="139" spans="1:9">
      <c r="A139" s="18"/>
      <c r="B139" s="19"/>
      <c r="C139" s="21"/>
      <c r="D139" s="94"/>
      <c r="E139" s="77"/>
      <c r="F139" s="55">
        <f t="shared" si="1"/>
        <v>0</v>
      </c>
      <c r="G139" s="82"/>
      <c r="H139" s="82"/>
      <c r="I139" s="83"/>
    </row>
    <row r="140" spans="1:9">
      <c r="A140" s="18"/>
      <c r="B140" s="19"/>
      <c r="C140" s="21"/>
      <c r="D140" s="94"/>
      <c r="E140" s="77"/>
      <c r="F140" s="55">
        <f t="shared" ref="F140:F203" si="2">SUM(G140:I140)</f>
        <v>0</v>
      </c>
      <c r="G140" s="82"/>
      <c r="H140" s="82"/>
      <c r="I140" s="83"/>
    </row>
    <row r="141" spans="1:9">
      <c r="A141" s="18"/>
      <c r="B141" s="19"/>
      <c r="C141" s="21"/>
      <c r="D141" s="94"/>
      <c r="E141" s="77"/>
      <c r="F141" s="55">
        <f t="shared" si="2"/>
        <v>0</v>
      </c>
      <c r="G141" s="82"/>
      <c r="H141" s="82"/>
      <c r="I141" s="83"/>
    </row>
    <row r="142" spans="1:9">
      <c r="A142" s="18"/>
      <c r="B142" s="19"/>
      <c r="C142" s="21"/>
      <c r="D142" s="94"/>
      <c r="E142" s="77"/>
      <c r="F142" s="55">
        <f t="shared" si="2"/>
        <v>0</v>
      </c>
      <c r="G142" s="82"/>
      <c r="H142" s="82"/>
      <c r="I142" s="83"/>
    </row>
    <row r="143" spans="1:9">
      <c r="A143" s="18"/>
      <c r="B143" s="19"/>
      <c r="C143" s="21"/>
      <c r="D143" s="94"/>
      <c r="E143" s="77"/>
      <c r="F143" s="55">
        <f t="shared" si="2"/>
        <v>0</v>
      </c>
      <c r="G143" s="82"/>
      <c r="H143" s="82"/>
      <c r="I143" s="83"/>
    </row>
    <row r="144" spans="1:9">
      <c r="A144" s="18"/>
      <c r="B144" s="19"/>
      <c r="C144" s="21"/>
      <c r="D144" s="94"/>
      <c r="E144" s="77"/>
      <c r="F144" s="55">
        <f t="shared" si="2"/>
        <v>0</v>
      </c>
      <c r="G144" s="82"/>
      <c r="H144" s="82"/>
      <c r="I144" s="83"/>
    </row>
    <row r="145" spans="1:9">
      <c r="A145" s="18"/>
      <c r="B145" s="19"/>
      <c r="C145" s="21"/>
      <c r="D145" s="94"/>
      <c r="E145" s="77"/>
      <c r="F145" s="55">
        <f t="shared" si="2"/>
        <v>0</v>
      </c>
      <c r="G145" s="82"/>
      <c r="H145" s="82"/>
      <c r="I145" s="83"/>
    </row>
    <row r="146" spans="1:9">
      <c r="A146" s="18"/>
      <c r="B146" s="19"/>
      <c r="C146" s="21"/>
      <c r="D146" s="94"/>
      <c r="E146" s="77"/>
      <c r="F146" s="55">
        <f t="shared" si="2"/>
        <v>0</v>
      </c>
      <c r="G146" s="82"/>
      <c r="H146" s="82"/>
      <c r="I146" s="83"/>
    </row>
    <row r="147" spans="1:9">
      <c r="A147" s="18"/>
      <c r="B147" s="19"/>
      <c r="C147" s="21"/>
      <c r="D147" s="94"/>
      <c r="E147" s="77"/>
      <c r="F147" s="55">
        <f t="shared" si="2"/>
        <v>0</v>
      </c>
      <c r="G147" s="82"/>
      <c r="H147" s="82"/>
      <c r="I147" s="83"/>
    </row>
    <row r="148" spans="1:9">
      <c r="A148" s="18"/>
      <c r="B148" s="19"/>
      <c r="C148" s="21"/>
      <c r="D148" s="94"/>
      <c r="E148" s="77"/>
      <c r="F148" s="55">
        <f t="shared" si="2"/>
        <v>0</v>
      </c>
      <c r="G148" s="82"/>
      <c r="H148" s="82"/>
      <c r="I148" s="83"/>
    </row>
    <row r="149" spans="1:9">
      <c r="A149" s="18"/>
      <c r="B149" s="19"/>
      <c r="C149" s="21"/>
      <c r="D149" s="94"/>
      <c r="E149" s="77"/>
      <c r="F149" s="55">
        <f t="shared" si="2"/>
        <v>0</v>
      </c>
      <c r="G149" s="82"/>
      <c r="H149" s="82"/>
      <c r="I149" s="83"/>
    </row>
    <row r="150" spans="1:9">
      <c r="A150" s="18"/>
      <c r="B150" s="19"/>
      <c r="C150" s="21"/>
      <c r="D150" s="94"/>
      <c r="E150" s="77"/>
      <c r="F150" s="55">
        <f t="shared" si="2"/>
        <v>0</v>
      </c>
      <c r="G150" s="82"/>
      <c r="H150" s="82"/>
      <c r="I150" s="83"/>
    </row>
    <row r="151" spans="1:9">
      <c r="A151" s="18"/>
      <c r="B151" s="19"/>
      <c r="C151" s="21"/>
      <c r="D151" s="94"/>
      <c r="E151" s="77"/>
      <c r="F151" s="55">
        <f t="shared" si="2"/>
        <v>0</v>
      </c>
      <c r="G151" s="82"/>
      <c r="H151" s="82"/>
      <c r="I151" s="83"/>
    </row>
    <row r="152" spans="1:9">
      <c r="A152" s="18"/>
      <c r="B152" s="19"/>
      <c r="C152" s="21"/>
      <c r="D152" s="94"/>
      <c r="E152" s="77"/>
      <c r="F152" s="55">
        <f t="shared" si="2"/>
        <v>0</v>
      </c>
      <c r="G152" s="82"/>
      <c r="H152" s="82"/>
      <c r="I152" s="83"/>
    </row>
    <row r="153" spans="1:9">
      <c r="A153" s="18"/>
      <c r="B153" s="19"/>
      <c r="C153" s="21"/>
      <c r="D153" s="94"/>
      <c r="E153" s="77"/>
      <c r="F153" s="55">
        <f t="shared" si="2"/>
        <v>0</v>
      </c>
      <c r="G153" s="82"/>
      <c r="H153" s="82"/>
      <c r="I153" s="83"/>
    </row>
    <row r="154" spans="1:9">
      <c r="A154" s="18"/>
      <c r="B154" s="19"/>
      <c r="C154" s="21"/>
      <c r="D154" s="94"/>
      <c r="E154" s="77"/>
      <c r="F154" s="55">
        <f t="shared" si="2"/>
        <v>0</v>
      </c>
      <c r="G154" s="82"/>
      <c r="H154" s="82"/>
      <c r="I154" s="83"/>
    </row>
    <row r="155" spans="1:9">
      <c r="A155" s="18"/>
      <c r="B155" s="19"/>
      <c r="C155" s="21"/>
      <c r="D155" s="94"/>
      <c r="E155" s="77"/>
      <c r="F155" s="55">
        <f t="shared" si="2"/>
        <v>0</v>
      </c>
      <c r="G155" s="82"/>
      <c r="H155" s="82"/>
      <c r="I155" s="83"/>
    </row>
    <row r="156" spans="1:9">
      <c r="A156" s="18"/>
      <c r="B156" s="19"/>
      <c r="C156" s="21"/>
      <c r="D156" s="94"/>
      <c r="E156" s="77"/>
      <c r="F156" s="55">
        <f t="shared" si="2"/>
        <v>0</v>
      </c>
      <c r="G156" s="82"/>
      <c r="H156" s="82"/>
      <c r="I156" s="83"/>
    </row>
    <row r="157" spans="1:9">
      <c r="A157" s="18"/>
      <c r="B157" s="19"/>
      <c r="C157" s="21"/>
      <c r="D157" s="94"/>
      <c r="E157" s="77"/>
      <c r="F157" s="55">
        <f t="shared" si="2"/>
        <v>0</v>
      </c>
      <c r="G157" s="82"/>
      <c r="H157" s="82"/>
      <c r="I157" s="83"/>
    </row>
    <row r="158" spans="1:9">
      <c r="A158" s="18"/>
      <c r="B158" s="19"/>
      <c r="C158" s="21"/>
      <c r="D158" s="94"/>
      <c r="E158" s="77"/>
      <c r="F158" s="55">
        <f t="shared" si="2"/>
        <v>0</v>
      </c>
      <c r="G158" s="82"/>
      <c r="H158" s="82"/>
      <c r="I158" s="83"/>
    </row>
    <row r="159" spans="1:9">
      <c r="A159" s="18"/>
      <c r="B159" s="19"/>
      <c r="C159" s="21"/>
      <c r="D159" s="94"/>
      <c r="E159" s="77"/>
      <c r="F159" s="55">
        <f t="shared" si="2"/>
        <v>0</v>
      </c>
      <c r="G159" s="82"/>
      <c r="H159" s="82"/>
      <c r="I159" s="83"/>
    </row>
    <row r="160" spans="1:9">
      <c r="A160" s="18"/>
      <c r="B160" s="19"/>
      <c r="C160" s="21"/>
      <c r="D160" s="94"/>
      <c r="E160" s="77"/>
      <c r="F160" s="55">
        <f t="shared" si="2"/>
        <v>0</v>
      </c>
      <c r="G160" s="82"/>
      <c r="H160" s="82"/>
      <c r="I160" s="83"/>
    </row>
    <row r="161" spans="1:9">
      <c r="A161" s="18"/>
      <c r="B161" s="19"/>
      <c r="C161" s="21"/>
      <c r="D161" s="94"/>
      <c r="E161" s="77"/>
      <c r="F161" s="55">
        <f t="shared" si="2"/>
        <v>0</v>
      </c>
      <c r="G161" s="82"/>
      <c r="H161" s="82"/>
      <c r="I161" s="83"/>
    </row>
    <row r="162" spans="1:9">
      <c r="A162" s="18"/>
      <c r="B162" s="19"/>
      <c r="C162" s="21"/>
      <c r="D162" s="94"/>
      <c r="E162" s="77"/>
      <c r="F162" s="55">
        <f t="shared" si="2"/>
        <v>0</v>
      </c>
      <c r="G162" s="82"/>
      <c r="H162" s="82"/>
      <c r="I162" s="83"/>
    </row>
    <row r="163" spans="1:9">
      <c r="A163" s="18"/>
      <c r="B163" s="19"/>
      <c r="C163" s="21"/>
      <c r="D163" s="94"/>
      <c r="E163" s="77"/>
      <c r="F163" s="55">
        <f t="shared" si="2"/>
        <v>0</v>
      </c>
      <c r="G163" s="82"/>
      <c r="H163" s="82"/>
      <c r="I163" s="83"/>
    </row>
    <row r="164" spans="1:9">
      <c r="A164" s="18"/>
      <c r="B164" s="19"/>
      <c r="C164" s="21"/>
      <c r="D164" s="94"/>
      <c r="E164" s="77"/>
      <c r="F164" s="55">
        <f t="shared" si="2"/>
        <v>0</v>
      </c>
      <c r="G164" s="82"/>
      <c r="H164" s="82"/>
      <c r="I164" s="83"/>
    </row>
    <row r="165" spans="1:9">
      <c r="A165" s="18"/>
      <c r="B165" s="19"/>
      <c r="C165" s="21"/>
      <c r="D165" s="94"/>
      <c r="E165" s="77"/>
      <c r="F165" s="55">
        <f t="shared" si="2"/>
        <v>0</v>
      </c>
      <c r="G165" s="82"/>
      <c r="H165" s="82"/>
      <c r="I165" s="83"/>
    </row>
    <row r="166" spans="1:9">
      <c r="A166" s="18"/>
      <c r="B166" s="19"/>
      <c r="C166" s="21"/>
      <c r="D166" s="94"/>
      <c r="E166" s="77"/>
      <c r="F166" s="55">
        <f t="shared" si="2"/>
        <v>0</v>
      </c>
      <c r="G166" s="82"/>
      <c r="H166" s="82"/>
      <c r="I166" s="83"/>
    </row>
    <row r="167" spans="1:9">
      <c r="A167" s="18"/>
      <c r="B167" s="19"/>
      <c r="C167" s="21"/>
      <c r="D167" s="94"/>
      <c r="E167" s="77"/>
      <c r="F167" s="55">
        <f t="shared" si="2"/>
        <v>0</v>
      </c>
      <c r="G167" s="82"/>
      <c r="H167" s="82"/>
      <c r="I167" s="83"/>
    </row>
    <row r="168" spans="1:9">
      <c r="A168" s="18"/>
      <c r="B168" s="19"/>
      <c r="C168" s="21"/>
      <c r="D168" s="94"/>
      <c r="E168" s="77"/>
      <c r="F168" s="55">
        <f t="shared" si="2"/>
        <v>0</v>
      </c>
      <c r="G168" s="82"/>
      <c r="H168" s="82"/>
      <c r="I168" s="83"/>
    </row>
    <row r="169" spans="1:9">
      <c r="A169" s="18"/>
      <c r="B169" s="19"/>
      <c r="C169" s="21"/>
      <c r="D169" s="94"/>
      <c r="E169" s="77"/>
      <c r="F169" s="55">
        <f t="shared" si="2"/>
        <v>0</v>
      </c>
      <c r="G169" s="82"/>
      <c r="H169" s="82"/>
      <c r="I169" s="83"/>
    </row>
    <row r="170" spans="1:9">
      <c r="A170" s="18"/>
      <c r="B170" s="19"/>
      <c r="C170" s="21"/>
      <c r="D170" s="94"/>
      <c r="E170" s="77"/>
      <c r="F170" s="55">
        <f t="shared" si="2"/>
        <v>0</v>
      </c>
      <c r="G170" s="82"/>
      <c r="H170" s="82"/>
      <c r="I170" s="83"/>
    </row>
    <row r="171" spans="1:9">
      <c r="A171" s="18"/>
      <c r="B171" s="19"/>
      <c r="C171" s="21"/>
      <c r="D171" s="94"/>
      <c r="E171" s="77"/>
      <c r="F171" s="55">
        <f t="shared" si="2"/>
        <v>0</v>
      </c>
      <c r="G171" s="82"/>
      <c r="H171" s="82"/>
      <c r="I171" s="83"/>
    </row>
    <row r="172" spans="1:9">
      <c r="A172" s="18"/>
      <c r="B172" s="19"/>
      <c r="C172" s="21"/>
      <c r="D172" s="94"/>
      <c r="E172" s="77"/>
      <c r="F172" s="55">
        <f t="shared" si="2"/>
        <v>0</v>
      </c>
      <c r="G172" s="82"/>
      <c r="H172" s="82"/>
      <c r="I172" s="83"/>
    </row>
    <row r="173" spans="1:9">
      <c r="A173" s="18"/>
      <c r="B173" s="19"/>
      <c r="C173" s="21"/>
      <c r="D173" s="94"/>
      <c r="E173" s="77"/>
      <c r="F173" s="55">
        <f t="shared" si="2"/>
        <v>0</v>
      </c>
      <c r="G173" s="82"/>
      <c r="H173" s="82"/>
      <c r="I173" s="83"/>
    </row>
    <row r="174" spans="1:9">
      <c r="A174" s="18"/>
      <c r="B174" s="19"/>
      <c r="C174" s="21"/>
      <c r="D174" s="94"/>
      <c r="E174" s="77"/>
      <c r="F174" s="55">
        <f t="shared" si="2"/>
        <v>0</v>
      </c>
      <c r="G174" s="82"/>
      <c r="H174" s="82"/>
      <c r="I174" s="83"/>
    </row>
    <row r="175" spans="1:9">
      <c r="A175" s="18"/>
      <c r="B175" s="19"/>
      <c r="C175" s="21"/>
      <c r="D175" s="94"/>
      <c r="E175" s="77"/>
      <c r="F175" s="55">
        <f t="shared" si="2"/>
        <v>0</v>
      </c>
      <c r="G175" s="82"/>
      <c r="H175" s="82"/>
      <c r="I175" s="83"/>
    </row>
    <row r="176" spans="1:9">
      <c r="A176" s="18"/>
      <c r="B176" s="19"/>
      <c r="C176" s="21"/>
      <c r="D176" s="94"/>
      <c r="E176" s="77"/>
      <c r="F176" s="55">
        <f t="shared" si="2"/>
        <v>0</v>
      </c>
      <c r="G176" s="82"/>
      <c r="H176" s="82"/>
      <c r="I176" s="83"/>
    </row>
    <row r="177" spans="1:9">
      <c r="A177" s="18"/>
      <c r="B177" s="19"/>
      <c r="C177" s="21"/>
      <c r="D177" s="94"/>
      <c r="E177" s="77"/>
      <c r="F177" s="55">
        <f t="shared" si="2"/>
        <v>0</v>
      </c>
      <c r="G177" s="82"/>
      <c r="H177" s="82"/>
      <c r="I177" s="83"/>
    </row>
    <row r="178" spans="1:9">
      <c r="A178" s="18"/>
      <c r="B178" s="19"/>
      <c r="C178" s="21"/>
      <c r="D178" s="94"/>
      <c r="E178" s="77"/>
      <c r="F178" s="55">
        <f t="shared" si="2"/>
        <v>0</v>
      </c>
      <c r="G178" s="82"/>
      <c r="H178" s="82"/>
      <c r="I178" s="83"/>
    </row>
    <row r="179" spans="1:9">
      <c r="A179" s="18"/>
      <c r="B179" s="19"/>
      <c r="C179" s="21"/>
      <c r="D179" s="94"/>
      <c r="E179" s="77"/>
      <c r="F179" s="55">
        <f t="shared" si="2"/>
        <v>0</v>
      </c>
      <c r="G179" s="82"/>
      <c r="H179" s="82"/>
      <c r="I179" s="83"/>
    </row>
    <row r="180" spans="1:9">
      <c r="A180" s="18"/>
      <c r="B180" s="19"/>
      <c r="C180" s="21"/>
      <c r="D180" s="94"/>
      <c r="E180" s="77"/>
      <c r="F180" s="55">
        <f t="shared" si="2"/>
        <v>0</v>
      </c>
      <c r="G180" s="82"/>
      <c r="H180" s="82"/>
      <c r="I180" s="83"/>
    </row>
    <row r="181" spans="1:9">
      <c r="A181" s="18"/>
      <c r="B181" s="19"/>
      <c r="C181" s="21"/>
      <c r="D181" s="94"/>
      <c r="E181" s="77"/>
      <c r="F181" s="55">
        <f t="shared" si="2"/>
        <v>0</v>
      </c>
      <c r="G181" s="82"/>
      <c r="H181" s="82"/>
      <c r="I181" s="83"/>
    </row>
    <row r="182" spans="1:9">
      <c r="A182" s="18"/>
      <c r="B182" s="19"/>
      <c r="C182" s="21"/>
      <c r="D182" s="94"/>
      <c r="E182" s="77"/>
      <c r="F182" s="55">
        <f t="shared" si="2"/>
        <v>0</v>
      </c>
      <c r="G182" s="82"/>
      <c r="H182" s="82"/>
      <c r="I182" s="83"/>
    </row>
    <row r="183" spans="1:9">
      <c r="A183" s="18"/>
      <c r="B183" s="19"/>
      <c r="C183" s="21"/>
      <c r="D183" s="94"/>
      <c r="E183" s="77"/>
      <c r="F183" s="55">
        <f t="shared" si="2"/>
        <v>0</v>
      </c>
      <c r="G183" s="82"/>
      <c r="H183" s="82"/>
      <c r="I183" s="83"/>
    </row>
    <row r="184" spans="1:9">
      <c r="A184" s="18"/>
      <c r="B184" s="19"/>
      <c r="C184" s="21"/>
      <c r="D184" s="94"/>
      <c r="E184" s="77"/>
      <c r="F184" s="55">
        <f t="shared" si="2"/>
        <v>0</v>
      </c>
      <c r="G184" s="82"/>
      <c r="H184" s="82"/>
      <c r="I184" s="83"/>
    </row>
    <row r="185" spans="1:9">
      <c r="A185" s="18"/>
      <c r="B185" s="19"/>
      <c r="C185" s="21"/>
      <c r="D185" s="94"/>
      <c r="E185" s="77"/>
      <c r="F185" s="55">
        <f t="shared" si="2"/>
        <v>0</v>
      </c>
      <c r="G185" s="82"/>
      <c r="H185" s="82"/>
      <c r="I185" s="83"/>
    </row>
    <row r="186" spans="1:9">
      <c r="A186" s="18"/>
      <c r="B186" s="19"/>
      <c r="C186" s="21"/>
      <c r="D186" s="94"/>
      <c r="E186" s="77"/>
      <c r="F186" s="55">
        <f t="shared" si="2"/>
        <v>0</v>
      </c>
      <c r="G186" s="82"/>
      <c r="H186" s="82"/>
      <c r="I186" s="83"/>
    </row>
    <row r="187" spans="1:9">
      <c r="A187" s="18"/>
      <c r="B187" s="19"/>
      <c r="C187" s="21"/>
      <c r="D187" s="94"/>
      <c r="E187" s="77"/>
      <c r="F187" s="55">
        <f t="shared" si="2"/>
        <v>0</v>
      </c>
      <c r="G187" s="82"/>
      <c r="H187" s="82"/>
      <c r="I187" s="83"/>
    </row>
    <row r="188" spans="1:9">
      <c r="A188" s="18"/>
      <c r="B188" s="19"/>
      <c r="C188" s="21"/>
      <c r="D188" s="94"/>
      <c r="E188" s="77"/>
      <c r="F188" s="55">
        <f t="shared" si="2"/>
        <v>0</v>
      </c>
      <c r="G188" s="82"/>
      <c r="H188" s="82"/>
      <c r="I188" s="83"/>
    </row>
    <row r="189" spans="1:9">
      <c r="A189" s="18"/>
      <c r="B189" s="19"/>
      <c r="C189" s="21"/>
      <c r="D189" s="94"/>
      <c r="E189" s="77"/>
      <c r="F189" s="55">
        <f t="shared" si="2"/>
        <v>0</v>
      </c>
      <c r="G189" s="82"/>
      <c r="H189" s="82"/>
      <c r="I189" s="83"/>
    </row>
    <row r="190" spans="1:9">
      <c r="A190" s="18"/>
      <c r="B190" s="19"/>
      <c r="C190" s="21"/>
      <c r="D190" s="94"/>
      <c r="E190" s="77"/>
      <c r="F190" s="55">
        <f t="shared" si="2"/>
        <v>0</v>
      </c>
      <c r="G190" s="82"/>
      <c r="H190" s="82"/>
      <c r="I190" s="83"/>
    </row>
    <row r="191" spans="1:9">
      <c r="A191" s="18"/>
      <c r="B191" s="19"/>
      <c r="C191" s="21"/>
      <c r="D191" s="94"/>
      <c r="E191" s="77"/>
      <c r="F191" s="55">
        <f t="shared" si="2"/>
        <v>0</v>
      </c>
      <c r="G191" s="82"/>
      <c r="H191" s="82"/>
      <c r="I191" s="83"/>
    </row>
    <row r="192" spans="1:9">
      <c r="A192" s="18"/>
      <c r="B192" s="19"/>
      <c r="C192" s="21"/>
      <c r="D192" s="94"/>
      <c r="E192" s="77"/>
      <c r="F192" s="55">
        <f t="shared" si="2"/>
        <v>0</v>
      </c>
      <c r="G192" s="82"/>
      <c r="H192" s="82"/>
      <c r="I192" s="83"/>
    </row>
    <row r="193" spans="1:9">
      <c r="A193" s="18"/>
      <c r="B193" s="19"/>
      <c r="C193" s="21"/>
      <c r="D193" s="94"/>
      <c r="E193" s="77"/>
      <c r="F193" s="55">
        <f t="shared" si="2"/>
        <v>0</v>
      </c>
      <c r="G193" s="82"/>
      <c r="H193" s="82"/>
      <c r="I193" s="83"/>
    </row>
    <row r="194" spans="1:9">
      <c r="A194" s="18"/>
      <c r="B194" s="19"/>
      <c r="C194" s="21"/>
      <c r="D194" s="94"/>
      <c r="E194" s="77"/>
      <c r="F194" s="55">
        <f t="shared" si="2"/>
        <v>0</v>
      </c>
      <c r="G194" s="82"/>
      <c r="H194" s="82"/>
      <c r="I194" s="83"/>
    </row>
    <row r="195" spans="1:9">
      <c r="A195" s="18"/>
      <c r="B195" s="19"/>
      <c r="C195" s="21"/>
      <c r="D195" s="94"/>
      <c r="E195" s="77"/>
      <c r="F195" s="55">
        <f t="shared" si="2"/>
        <v>0</v>
      </c>
      <c r="G195" s="82"/>
      <c r="H195" s="82"/>
      <c r="I195" s="83"/>
    </row>
    <row r="196" spans="1:9">
      <c r="A196" s="18"/>
      <c r="B196" s="19"/>
      <c r="C196" s="21"/>
      <c r="D196" s="94"/>
      <c r="E196" s="77"/>
      <c r="F196" s="55">
        <f t="shared" si="2"/>
        <v>0</v>
      </c>
      <c r="G196" s="82"/>
      <c r="H196" s="82"/>
      <c r="I196" s="83"/>
    </row>
    <row r="197" spans="1:9">
      <c r="A197" s="18"/>
      <c r="B197" s="19"/>
      <c r="C197" s="21"/>
      <c r="D197" s="94"/>
      <c r="E197" s="77"/>
      <c r="F197" s="55">
        <f t="shared" si="2"/>
        <v>0</v>
      </c>
      <c r="G197" s="82"/>
      <c r="H197" s="82"/>
      <c r="I197" s="83"/>
    </row>
    <row r="198" spans="1:9">
      <c r="A198" s="18"/>
      <c r="B198" s="19"/>
      <c r="C198" s="21"/>
      <c r="D198" s="94"/>
      <c r="E198" s="77"/>
      <c r="F198" s="55">
        <f t="shared" si="2"/>
        <v>0</v>
      </c>
      <c r="G198" s="82"/>
      <c r="H198" s="82"/>
      <c r="I198" s="83"/>
    </row>
    <row r="199" spans="1:9">
      <c r="A199" s="18"/>
      <c r="B199" s="19"/>
      <c r="C199" s="21"/>
      <c r="D199" s="94"/>
      <c r="E199" s="77"/>
      <c r="F199" s="55">
        <f t="shared" si="2"/>
        <v>0</v>
      </c>
      <c r="G199" s="82"/>
      <c r="H199" s="82"/>
      <c r="I199" s="83"/>
    </row>
    <row r="200" spans="1:9">
      <c r="A200" s="18"/>
      <c r="B200" s="19"/>
      <c r="C200" s="21"/>
      <c r="D200" s="94"/>
      <c r="E200" s="77"/>
      <c r="F200" s="55">
        <f t="shared" si="2"/>
        <v>0</v>
      </c>
      <c r="G200" s="82"/>
      <c r="H200" s="82"/>
      <c r="I200" s="83"/>
    </row>
    <row r="201" spans="1:9">
      <c r="A201" s="18"/>
      <c r="B201" s="19"/>
      <c r="C201" s="21"/>
      <c r="D201" s="94"/>
      <c r="E201" s="77"/>
      <c r="F201" s="55">
        <f t="shared" si="2"/>
        <v>0</v>
      </c>
      <c r="G201" s="82"/>
      <c r="H201" s="82"/>
      <c r="I201" s="83"/>
    </row>
    <row r="202" spans="1:9">
      <c r="A202" s="18"/>
      <c r="B202" s="19"/>
      <c r="C202" s="21"/>
      <c r="D202" s="94"/>
      <c r="E202" s="77"/>
      <c r="F202" s="55">
        <f t="shared" si="2"/>
        <v>0</v>
      </c>
      <c r="G202" s="82"/>
      <c r="H202" s="82"/>
      <c r="I202" s="83"/>
    </row>
    <row r="203" spans="1:9">
      <c r="A203" s="18"/>
      <c r="B203" s="19"/>
      <c r="C203" s="21"/>
      <c r="D203" s="94"/>
      <c r="E203" s="77"/>
      <c r="F203" s="55">
        <f t="shared" si="2"/>
        <v>0</v>
      </c>
      <c r="G203" s="82"/>
      <c r="H203" s="82"/>
      <c r="I203" s="83"/>
    </row>
    <row r="204" spans="1:9">
      <c r="A204" s="18"/>
      <c r="B204" s="19"/>
      <c r="C204" s="21"/>
      <c r="D204" s="94"/>
      <c r="E204" s="77"/>
      <c r="F204" s="55">
        <f t="shared" ref="F204:F267" si="3">SUM(G204:I204)</f>
        <v>0</v>
      </c>
      <c r="G204" s="82"/>
      <c r="H204" s="82"/>
      <c r="I204" s="83"/>
    </row>
    <row r="205" spans="1:9">
      <c r="A205" s="18"/>
      <c r="B205" s="19"/>
      <c r="C205" s="21"/>
      <c r="D205" s="94"/>
      <c r="E205" s="77"/>
      <c r="F205" s="55">
        <f t="shared" si="3"/>
        <v>0</v>
      </c>
      <c r="G205" s="82"/>
      <c r="H205" s="82"/>
      <c r="I205" s="83"/>
    </row>
    <row r="206" spans="1:9">
      <c r="A206" s="18"/>
      <c r="B206" s="19"/>
      <c r="C206" s="21"/>
      <c r="D206" s="94"/>
      <c r="E206" s="77"/>
      <c r="F206" s="55">
        <f t="shared" si="3"/>
        <v>0</v>
      </c>
      <c r="G206" s="82"/>
      <c r="H206" s="82"/>
      <c r="I206" s="83"/>
    </row>
    <row r="207" spans="1:9">
      <c r="A207" s="18"/>
      <c r="B207" s="19"/>
      <c r="C207" s="21"/>
      <c r="D207" s="94"/>
      <c r="E207" s="77"/>
      <c r="F207" s="55">
        <f t="shared" si="3"/>
        <v>0</v>
      </c>
      <c r="G207" s="82"/>
      <c r="H207" s="82"/>
      <c r="I207" s="83"/>
    </row>
    <row r="208" spans="1:9">
      <c r="A208" s="18"/>
      <c r="B208" s="19"/>
      <c r="C208" s="21"/>
      <c r="D208" s="94"/>
      <c r="E208" s="77"/>
      <c r="F208" s="55">
        <f t="shared" si="3"/>
        <v>0</v>
      </c>
      <c r="G208" s="82"/>
      <c r="H208" s="82"/>
      <c r="I208" s="83"/>
    </row>
    <row r="209" spans="1:9">
      <c r="A209" s="18"/>
      <c r="B209" s="19"/>
      <c r="C209" s="21"/>
      <c r="D209" s="94"/>
      <c r="E209" s="77"/>
      <c r="F209" s="55">
        <f t="shared" si="3"/>
        <v>0</v>
      </c>
      <c r="G209" s="82"/>
      <c r="H209" s="82"/>
      <c r="I209" s="83"/>
    </row>
    <row r="210" spans="1:9">
      <c r="A210" s="18"/>
      <c r="B210" s="19"/>
      <c r="C210" s="21"/>
      <c r="D210" s="94"/>
      <c r="E210" s="77"/>
      <c r="F210" s="55">
        <f t="shared" si="3"/>
        <v>0</v>
      </c>
      <c r="G210" s="82"/>
      <c r="H210" s="82"/>
      <c r="I210" s="83"/>
    </row>
    <row r="211" spans="1:9">
      <c r="A211" s="18"/>
      <c r="B211" s="19"/>
      <c r="C211" s="21"/>
      <c r="D211" s="94"/>
      <c r="E211" s="77"/>
      <c r="F211" s="55">
        <f t="shared" si="3"/>
        <v>0</v>
      </c>
      <c r="G211" s="82"/>
      <c r="H211" s="82"/>
      <c r="I211" s="83"/>
    </row>
    <row r="212" spans="1:9">
      <c r="A212" s="18"/>
      <c r="B212" s="19"/>
      <c r="C212" s="21"/>
      <c r="D212" s="94"/>
      <c r="E212" s="77"/>
      <c r="F212" s="55">
        <f t="shared" si="3"/>
        <v>0</v>
      </c>
      <c r="G212" s="82"/>
      <c r="H212" s="82"/>
      <c r="I212" s="83"/>
    </row>
    <row r="213" spans="1:9">
      <c r="A213" s="18"/>
      <c r="B213" s="19"/>
      <c r="C213" s="21"/>
      <c r="D213" s="94"/>
      <c r="E213" s="77"/>
      <c r="F213" s="55">
        <f t="shared" si="3"/>
        <v>0</v>
      </c>
      <c r="G213" s="82"/>
      <c r="H213" s="82"/>
      <c r="I213" s="83"/>
    </row>
    <row r="214" spans="1:9">
      <c r="A214" s="18"/>
      <c r="B214" s="19"/>
      <c r="C214" s="21"/>
      <c r="D214" s="94"/>
      <c r="E214" s="77"/>
      <c r="F214" s="55">
        <f t="shared" si="3"/>
        <v>0</v>
      </c>
      <c r="G214" s="82"/>
      <c r="H214" s="82"/>
      <c r="I214" s="83"/>
    </row>
    <row r="215" spans="1:9">
      <c r="A215" s="18"/>
      <c r="B215" s="19"/>
      <c r="C215" s="21"/>
      <c r="D215" s="94"/>
      <c r="E215" s="77"/>
      <c r="F215" s="55">
        <f t="shared" si="3"/>
        <v>0</v>
      </c>
      <c r="G215" s="82"/>
      <c r="H215" s="82"/>
      <c r="I215" s="83"/>
    </row>
    <row r="216" spans="1:9">
      <c r="A216" s="18"/>
      <c r="B216" s="19"/>
      <c r="C216" s="21"/>
      <c r="D216" s="94"/>
      <c r="E216" s="77"/>
      <c r="F216" s="55">
        <f t="shared" si="3"/>
        <v>0</v>
      </c>
      <c r="G216" s="82"/>
      <c r="H216" s="82"/>
      <c r="I216" s="83"/>
    </row>
    <row r="217" spans="1:9">
      <c r="A217" s="18"/>
      <c r="B217" s="19"/>
      <c r="C217" s="21"/>
      <c r="D217" s="94"/>
      <c r="E217" s="77"/>
      <c r="F217" s="55">
        <f t="shared" si="3"/>
        <v>0</v>
      </c>
      <c r="G217" s="82"/>
      <c r="H217" s="82"/>
      <c r="I217" s="83"/>
    </row>
    <row r="218" spans="1:9">
      <c r="A218" s="18"/>
      <c r="B218" s="19"/>
      <c r="C218" s="21"/>
      <c r="D218" s="94"/>
      <c r="E218" s="77"/>
      <c r="F218" s="55">
        <f t="shared" si="3"/>
        <v>0</v>
      </c>
      <c r="G218" s="82"/>
      <c r="H218" s="82"/>
      <c r="I218" s="83"/>
    </row>
    <row r="219" spans="1:9">
      <c r="A219" s="18"/>
      <c r="B219" s="19"/>
      <c r="C219" s="21"/>
      <c r="D219" s="94"/>
      <c r="E219" s="77"/>
      <c r="F219" s="55">
        <f t="shared" si="3"/>
        <v>0</v>
      </c>
      <c r="G219" s="82"/>
      <c r="H219" s="82"/>
      <c r="I219" s="83"/>
    </row>
    <row r="220" spans="1:9">
      <c r="A220" s="18"/>
      <c r="B220" s="19"/>
      <c r="C220" s="21"/>
      <c r="D220" s="94"/>
      <c r="E220" s="77"/>
      <c r="F220" s="55">
        <f t="shared" si="3"/>
        <v>0</v>
      </c>
      <c r="G220" s="82"/>
      <c r="H220" s="82"/>
      <c r="I220" s="83"/>
    </row>
    <row r="221" spans="1:9">
      <c r="A221" s="18"/>
      <c r="B221" s="19"/>
      <c r="C221" s="21"/>
      <c r="D221" s="94"/>
      <c r="E221" s="77"/>
      <c r="F221" s="55">
        <f t="shared" si="3"/>
        <v>0</v>
      </c>
      <c r="G221" s="82"/>
      <c r="H221" s="82"/>
      <c r="I221" s="83"/>
    </row>
    <row r="222" spans="1:9">
      <c r="A222" s="18"/>
      <c r="B222" s="19"/>
      <c r="C222" s="21"/>
      <c r="D222" s="94"/>
      <c r="E222" s="77"/>
      <c r="F222" s="55">
        <f t="shared" si="3"/>
        <v>0</v>
      </c>
      <c r="G222" s="82"/>
      <c r="H222" s="82"/>
      <c r="I222" s="83"/>
    </row>
    <row r="223" spans="1:9">
      <c r="A223" s="18"/>
      <c r="B223" s="19"/>
      <c r="C223" s="21"/>
      <c r="D223" s="94"/>
      <c r="E223" s="77"/>
      <c r="F223" s="55">
        <f t="shared" si="3"/>
        <v>0</v>
      </c>
      <c r="G223" s="82"/>
      <c r="H223" s="82"/>
      <c r="I223" s="83"/>
    </row>
    <row r="224" spans="1:9">
      <c r="A224" s="18"/>
      <c r="B224" s="19"/>
      <c r="C224" s="21"/>
      <c r="D224" s="94"/>
      <c r="E224" s="77"/>
      <c r="F224" s="55">
        <f t="shared" si="3"/>
        <v>0</v>
      </c>
      <c r="G224" s="82"/>
      <c r="H224" s="82"/>
      <c r="I224" s="83"/>
    </row>
    <row r="225" spans="1:9">
      <c r="A225" s="18"/>
      <c r="B225" s="19"/>
      <c r="C225" s="21"/>
      <c r="D225" s="94"/>
      <c r="E225" s="77"/>
      <c r="F225" s="55">
        <f t="shared" si="3"/>
        <v>0</v>
      </c>
      <c r="G225" s="82"/>
      <c r="H225" s="82"/>
      <c r="I225" s="83"/>
    </row>
    <row r="226" spans="1:9">
      <c r="A226" s="18"/>
      <c r="B226" s="19"/>
      <c r="C226" s="21"/>
      <c r="D226" s="94"/>
      <c r="E226" s="77"/>
      <c r="F226" s="55">
        <f t="shared" si="3"/>
        <v>0</v>
      </c>
      <c r="G226" s="82"/>
      <c r="H226" s="82"/>
      <c r="I226" s="83"/>
    </row>
    <row r="227" spans="1:9">
      <c r="A227" s="18"/>
      <c r="B227" s="19"/>
      <c r="C227" s="21"/>
      <c r="D227" s="94"/>
      <c r="E227" s="77"/>
      <c r="F227" s="55">
        <f t="shared" si="3"/>
        <v>0</v>
      </c>
      <c r="G227" s="82"/>
      <c r="H227" s="82"/>
      <c r="I227" s="83"/>
    </row>
    <row r="228" spans="1:9">
      <c r="A228" s="18"/>
      <c r="B228" s="19"/>
      <c r="C228" s="21"/>
      <c r="D228" s="94"/>
      <c r="E228" s="77"/>
      <c r="F228" s="55">
        <f t="shared" si="3"/>
        <v>0</v>
      </c>
      <c r="G228" s="82"/>
      <c r="H228" s="82"/>
      <c r="I228" s="83"/>
    </row>
    <row r="229" spans="1:9">
      <c r="A229" s="18"/>
      <c r="B229" s="19"/>
      <c r="C229" s="21"/>
      <c r="D229" s="94"/>
      <c r="E229" s="77"/>
      <c r="F229" s="55">
        <f t="shared" si="3"/>
        <v>0</v>
      </c>
      <c r="G229" s="82"/>
      <c r="H229" s="82"/>
      <c r="I229" s="83"/>
    </row>
    <row r="230" spans="1:9">
      <c r="A230" s="18"/>
      <c r="B230" s="19"/>
      <c r="C230" s="21"/>
      <c r="D230" s="94"/>
      <c r="E230" s="77"/>
      <c r="F230" s="55">
        <f t="shared" si="3"/>
        <v>0</v>
      </c>
      <c r="G230" s="82"/>
      <c r="H230" s="82"/>
      <c r="I230" s="83"/>
    </row>
    <row r="231" spans="1:9">
      <c r="A231" s="18"/>
      <c r="B231" s="19"/>
      <c r="C231" s="21"/>
      <c r="D231" s="94"/>
      <c r="E231" s="77"/>
      <c r="F231" s="55">
        <f t="shared" si="3"/>
        <v>0</v>
      </c>
      <c r="G231" s="82"/>
      <c r="H231" s="82"/>
      <c r="I231" s="83"/>
    </row>
    <row r="232" spans="1:9">
      <c r="A232" s="18"/>
      <c r="B232" s="19"/>
      <c r="C232" s="21"/>
      <c r="D232" s="94"/>
      <c r="E232" s="77"/>
      <c r="F232" s="55">
        <f t="shared" si="3"/>
        <v>0</v>
      </c>
      <c r="G232" s="82"/>
      <c r="H232" s="82"/>
      <c r="I232" s="83"/>
    </row>
    <row r="233" spans="1:9">
      <c r="A233" s="18"/>
      <c r="B233" s="19"/>
      <c r="C233" s="21"/>
      <c r="D233" s="94"/>
      <c r="E233" s="77"/>
      <c r="F233" s="55">
        <f t="shared" si="3"/>
        <v>0</v>
      </c>
      <c r="G233" s="82"/>
      <c r="H233" s="82"/>
      <c r="I233" s="83"/>
    </row>
    <row r="234" spans="1:9">
      <c r="A234" s="18"/>
      <c r="B234" s="19"/>
      <c r="C234" s="21"/>
      <c r="D234" s="94"/>
      <c r="E234" s="77"/>
      <c r="F234" s="55">
        <f t="shared" si="3"/>
        <v>0</v>
      </c>
      <c r="G234" s="82"/>
      <c r="H234" s="82"/>
      <c r="I234" s="83"/>
    </row>
    <row r="235" spans="1:9">
      <c r="A235" s="18"/>
      <c r="B235" s="19"/>
      <c r="C235" s="21"/>
      <c r="D235" s="94"/>
      <c r="E235" s="77"/>
      <c r="F235" s="55">
        <f t="shared" si="3"/>
        <v>0</v>
      </c>
      <c r="G235" s="82"/>
      <c r="H235" s="82"/>
      <c r="I235" s="83"/>
    </row>
    <row r="236" spans="1:9">
      <c r="A236" s="18"/>
      <c r="B236" s="19"/>
      <c r="C236" s="21"/>
      <c r="D236" s="94"/>
      <c r="E236" s="77"/>
      <c r="F236" s="55">
        <f t="shared" si="3"/>
        <v>0</v>
      </c>
      <c r="G236" s="82"/>
      <c r="H236" s="82"/>
      <c r="I236" s="83"/>
    </row>
    <row r="237" spans="1:9">
      <c r="A237" s="18"/>
      <c r="B237" s="19"/>
      <c r="C237" s="21"/>
      <c r="D237" s="94"/>
      <c r="E237" s="77"/>
      <c r="F237" s="55">
        <f t="shared" si="3"/>
        <v>0</v>
      </c>
      <c r="G237" s="82"/>
      <c r="H237" s="82"/>
      <c r="I237" s="83"/>
    </row>
    <row r="238" spans="1:9">
      <c r="A238" s="18"/>
      <c r="B238" s="19"/>
      <c r="C238" s="21"/>
      <c r="D238" s="94"/>
      <c r="E238" s="77"/>
      <c r="F238" s="55">
        <f t="shared" si="3"/>
        <v>0</v>
      </c>
      <c r="G238" s="82"/>
      <c r="H238" s="82"/>
      <c r="I238" s="83"/>
    </row>
    <row r="239" spans="1:9">
      <c r="A239" s="18"/>
      <c r="B239" s="19"/>
      <c r="C239" s="21"/>
      <c r="D239" s="94"/>
      <c r="E239" s="77"/>
      <c r="F239" s="55">
        <f t="shared" si="3"/>
        <v>0</v>
      </c>
      <c r="G239" s="82"/>
      <c r="H239" s="82"/>
      <c r="I239" s="83"/>
    </row>
    <row r="240" spans="1:9">
      <c r="A240" s="18"/>
      <c r="B240" s="19"/>
      <c r="C240" s="21"/>
      <c r="D240" s="94"/>
      <c r="E240" s="77"/>
      <c r="F240" s="55">
        <f t="shared" si="3"/>
        <v>0</v>
      </c>
      <c r="G240" s="82"/>
      <c r="H240" s="82"/>
      <c r="I240" s="83"/>
    </row>
    <row r="241" spans="1:9">
      <c r="A241" s="18"/>
      <c r="B241" s="19"/>
      <c r="C241" s="21"/>
      <c r="D241" s="94"/>
      <c r="E241" s="77"/>
      <c r="F241" s="55">
        <f t="shared" si="3"/>
        <v>0</v>
      </c>
      <c r="G241" s="82"/>
      <c r="H241" s="82"/>
      <c r="I241" s="83"/>
    </row>
    <row r="242" spans="1:9">
      <c r="A242" s="18"/>
      <c r="B242" s="19"/>
      <c r="C242" s="21"/>
      <c r="D242" s="94"/>
      <c r="E242" s="77"/>
      <c r="F242" s="55">
        <f t="shared" si="3"/>
        <v>0</v>
      </c>
      <c r="G242" s="82"/>
      <c r="H242" s="82"/>
      <c r="I242" s="83"/>
    </row>
    <row r="243" spans="1:9">
      <c r="A243" s="18"/>
      <c r="B243" s="19"/>
      <c r="C243" s="21"/>
      <c r="D243" s="94"/>
      <c r="E243" s="77"/>
      <c r="F243" s="55">
        <f t="shared" si="3"/>
        <v>0</v>
      </c>
      <c r="G243" s="82"/>
      <c r="H243" s="82"/>
      <c r="I243" s="83"/>
    </row>
    <row r="244" spans="1:9">
      <c r="A244" s="18"/>
      <c r="B244" s="19"/>
      <c r="C244" s="21"/>
      <c r="D244" s="94"/>
      <c r="E244" s="77"/>
      <c r="F244" s="55">
        <f t="shared" si="3"/>
        <v>0</v>
      </c>
      <c r="G244" s="82"/>
      <c r="H244" s="82"/>
      <c r="I244" s="83"/>
    </row>
    <row r="245" spans="1:9">
      <c r="A245" s="18"/>
      <c r="B245" s="19"/>
      <c r="C245" s="21"/>
      <c r="D245" s="94"/>
      <c r="E245" s="77"/>
      <c r="F245" s="55">
        <f t="shared" si="3"/>
        <v>0</v>
      </c>
      <c r="G245" s="82"/>
      <c r="H245" s="82"/>
      <c r="I245" s="83"/>
    </row>
    <row r="246" spans="1:9">
      <c r="A246" s="18"/>
      <c r="B246" s="19"/>
      <c r="C246" s="21"/>
      <c r="D246" s="94"/>
      <c r="E246" s="77"/>
      <c r="F246" s="55">
        <f t="shared" si="3"/>
        <v>0</v>
      </c>
      <c r="G246" s="82"/>
      <c r="H246" s="82"/>
      <c r="I246" s="83"/>
    </row>
    <row r="247" spans="1:9">
      <c r="A247" s="18"/>
      <c r="B247" s="19"/>
      <c r="C247" s="21"/>
      <c r="D247" s="94"/>
      <c r="E247" s="77"/>
      <c r="F247" s="55">
        <f t="shared" si="3"/>
        <v>0</v>
      </c>
      <c r="G247" s="82"/>
      <c r="H247" s="82"/>
      <c r="I247" s="83"/>
    </row>
    <row r="248" spans="1:9">
      <c r="A248" s="18"/>
      <c r="B248" s="19"/>
      <c r="C248" s="21"/>
      <c r="D248" s="94"/>
      <c r="E248" s="77"/>
      <c r="F248" s="55">
        <f t="shared" si="3"/>
        <v>0</v>
      </c>
      <c r="G248" s="82"/>
      <c r="H248" s="82"/>
      <c r="I248" s="83"/>
    </row>
    <row r="249" spans="1:9">
      <c r="A249" s="18"/>
      <c r="B249" s="19"/>
      <c r="C249" s="21"/>
      <c r="D249" s="94"/>
      <c r="E249" s="77"/>
      <c r="F249" s="55">
        <f t="shared" si="3"/>
        <v>0</v>
      </c>
      <c r="G249" s="82"/>
      <c r="H249" s="82"/>
      <c r="I249" s="83"/>
    </row>
    <row r="250" spans="1:9">
      <c r="A250" s="18"/>
      <c r="B250" s="19"/>
      <c r="C250" s="21"/>
      <c r="D250" s="94"/>
      <c r="E250" s="77"/>
      <c r="F250" s="55">
        <f t="shared" si="3"/>
        <v>0</v>
      </c>
      <c r="G250" s="82"/>
      <c r="H250" s="82"/>
      <c r="I250" s="83"/>
    </row>
    <row r="251" spans="1:9">
      <c r="A251" s="18"/>
      <c r="B251" s="19"/>
      <c r="C251" s="21"/>
      <c r="D251" s="94"/>
      <c r="E251" s="77"/>
      <c r="F251" s="55">
        <f t="shared" si="3"/>
        <v>0</v>
      </c>
      <c r="G251" s="82"/>
      <c r="H251" s="82"/>
      <c r="I251" s="83"/>
    </row>
    <row r="252" spans="1:9">
      <c r="A252" s="18"/>
      <c r="B252" s="19"/>
      <c r="C252" s="21"/>
      <c r="D252" s="94"/>
      <c r="E252" s="77"/>
      <c r="F252" s="55">
        <f t="shared" si="3"/>
        <v>0</v>
      </c>
      <c r="G252" s="82"/>
      <c r="H252" s="82"/>
      <c r="I252" s="83"/>
    </row>
    <row r="253" spans="1:9">
      <c r="A253" s="18"/>
      <c r="B253" s="19"/>
      <c r="C253" s="21"/>
      <c r="D253" s="94"/>
      <c r="E253" s="77"/>
      <c r="F253" s="55">
        <f t="shared" si="3"/>
        <v>0</v>
      </c>
      <c r="G253" s="82"/>
      <c r="H253" s="82"/>
      <c r="I253" s="83"/>
    </row>
    <row r="254" spans="1:9">
      <c r="A254" s="18"/>
      <c r="B254" s="19"/>
      <c r="C254" s="21"/>
      <c r="D254" s="94"/>
      <c r="E254" s="77"/>
      <c r="F254" s="55">
        <f t="shared" si="3"/>
        <v>0</v>
      </c>
      <c r="G254" s="82"/>
      <c r="H254" s="82"/>
      <c r="I254" s="83"/>
    </row>
    <row r="255" spans="1:9">
      <c r="A255" s="18"/>
      <c r="B255" s="19"/>
      <c r="C255" s="21"/>
      <c r="D255" s="94"/>
      <c r="E255" s="77"/>
      <c r="F255" s="55">
        <f t="shared" si="3"/>
        <v>0</v>
      </c>
      <c r="G255" s="82"/>
      <c r="H255" s="82"/>
      <c r="I255" s="83"/>
    </row>
    <row r="256" spans="1:9">
      <c r="A256" s="18"/>
      <c r="B256" s="19"/>
      <c r="C256" s="21"/>
      <c r="D256" s="94"/>
      <c r="E256" s="77"/>
      <c r="F256" s="55">
        <f t="shared" si="3"/>
        <v>0</v>
      </c>
      <c r="G256" s="82"/>
      <c r="H256" s="82"/>
      <c r="I256" s="83"/>
    </row>
    <row r="257" spans="1:9">
      <c r="A257" s="18"/>
      <c r="B257" s="19"/>
      <c r="C257" s="21"/>
      <c r="D257" s="94"/>
      <c r="E257" s="77"/>
      <c r="F257" s="55">
        <f t="shared" si="3"/>
        <v>0</v>
      </c>
      <c r="G257" s="82"/>
      <c r="H257" s="82"/>
      <c r="I257" s="83"/>
    </row>
    <row r="258" spans="1:9">
      <c r="A258" s="18"/>
      <c r="B258" s="19"/>
      <c r="C258" s="21"/>
      <c r="D258" s="94"/>
      <c r="E258" s="77"/>
      <c r="F258" s="55">
        <f t="shared" si="3"/>
        <v>0</v>
      </c>
      <c r="G258" s="82"/>
      <c r="H258" s="82"/>
      <c r="I258" s="83"/>
    </row>
    <row r="259" spans="1:9">
      <c r="A259" s="18"/>
      <c r="B259" s="19"/>
      <c r="C259" s="21"/>
      <c r="D259" s="94"/>
      <c r="E259" s="77"/>
      <c r="F259" s="55">
        <f t="shared" si="3"/>
        <v>0</v>
      </c>
      <c r="G259" s="82"/>
      <c r="H259" s="82"/>
      <c r="I259" s="83"/>
    </row>
    <row r="260" spans="1:9">
      <c r="A260" s="18"/>
      <c r="B260" s="19"/>
      <c r="C260" s="21"/>
      <c r="D260" s="94"/>
      <c r="E260" s="77"/>
      <c r="F260" s="55">
        <f t="shared" si="3"/>
        <v>0</v>
      </c>
      <c r="G260" s="82"/>
      <c r="H260" s="82"/>
      <c r="I260" s="83"/>
    </row>
    <row r="261" spans="1:9">
      <c r="A261" s="18"/>
      <c r="B261" s="19"/>
      <c r="C261" s="21"/>
      <c r="D261" s="94"/>
      <c r="E261" s="77"/>
      <c r="F261" s="55">
        <f t="shared" si="3"/>
        <v>0</v>
      </c>
      <c r="G261" s="82"/>
      <c r="H261" s="82"/>
      <c r="I261" s="83"/>
    </row>
    <row r="262" spans="1:9">
      <c r="A262" s="18"/>
      <c r="B262" s="19"/>
      <c r="C262" s="21"/>
      <c r="D262" s="94"/>
      <c r="E262" s="77"/>
      <c r="F262" s="55">
        <f t="shared" si="3"/>
        <v>0</v>
      </c>
      <c r="G262" s="82"/>
      <c r="H262" s="82"/>
      <c r="I262" s="83"/>
    </row>
    <row r="263" spans="1:9">
      <c r="A263" s="18"/>
      <c r="B263" s="19"/>
      <c r="C263" s="21"/>
      <c r="D263" s="94"/>
      <c r="E263" s="77"/>
      <c r="F263" s="55">
        <f t="shared" si="3"/>
        <v>0</v>
      </c>
      <c r="G263" s="82"/>
      <c r="H263" s="82"/>
      <c r="I263" s="83"/>
    </row>
    <row r="264" spans="1:9">
      <c r="A264" s="18"/>
      <c r="B264" s="19"/>
      <c r="C264" s="21"/>
      <c r="D264" s="94"/>
      <c r="E264" s="77"/>
      <c r="F264" s="55">
        <f t="shared" si="3"/>
        <v>0</v>
      </c>
      <c r="G264" s="82"/>
      <c r="H264" s="82"/>
      <c r="I264" s="83"/>
    </row>
    <row r="265" spans="1:9">
      <c r="A265" s="18"/>
      <c r="B265" s="19"/>
      <c r="C265" s="21"/>
      <c r="D265" s="94"/>
      <c r="E265" s="77"/>
      <c r="F265" s="55">
        <f t="shared" si="3"/>
        <v>0</v>
      </c>
      <c r="G265" s="82"/>
      <c r="H265" s="82"/>
      <c r="I265" s="83"/>
    </row>
    <row r="266" spans="1:9">
      <c r="A266" s="18"/>
      <c r="B266" s="19"/>
      <c r="C266" s="21"/>
      <c r="D266" s="94"/>
      <c r="E266" s="77"/>
      <c r="F266" s="55">
        <f t="shared" si="3"/>
        <v>0</v>
      </c>
      <c r="G266" s="82"/>
      <c r="H266" s="82"/>
      <c r="I266" s="83"/>
    </row>
    <row r="267" spans="1:9">
      <c r="A267" s="18"/>
      <c r="B267" s="19"/>
      <c r="C267" s="21"/>
      <c r="D267" s="94"/>
      <c r="E267" s="77"/>
      <c r="F267" s="55">
        <f t="shared" si="3"/>
        <v>0</v>
      </c>
      <c r="G267" s="82"/>
      <c r="H267" s="82"/>
      <c r="I267" s="83"/>
    </row>
    <row r="268" spans="1:9">
      <c r="A268" s="18"/>
      <c r="B268" s="19"/>
      <c r="C268" s="21"/>
      <c r="D268" s="94"/>
      <c r="E268" s="77"/>
      <c r="F268" s="55">
        <f t="shared" ref="F268:F331" si="4">SUM(G268:I268)</f>
        <v>0</v>
      </c>
      <c r="G268" s="82"/>
      <c r="H268" s="82"/>
      <c r="I268" s="83"/>
    </row>
    <row r="269" spans="1:9">
      <c r="A269" s="18"/>
      <c r="B269" s="19"/>
      <c r="C269" s="21"/>
      <c r="D269" s="94"/>
      <c r="E269" s="77"/>
      <c r="F269" s="55">
        <f t="shared" si="4"/>
        <v>0</v>
      </c>
      <c r="G269" s="82"/>
      <c r="H269" s="82"/>
      <c r="I269" s="83"/>
    </row>
    <row r="270" spans="1:9">
      <c r="A270" s="18"/>
      <c r="B270" s="19"/>
      <c r="C270" s="21"/>
      <c r="D270" s="94"/>
      <c r="E270" s="77"/>
      <c r="F270" s="55">
        <f t="shared" si="4"/>
        <v>0</v>
      </c>
      <c r="G270" s="82"/>
      <c r="H270" s="82"/>
      <c r="I270" s="83"/>
    </row>
    <row r="271" spans="1:9">
      <c r="A271" s="18"/>
      <c r="B271" s="19"/>
      <c r="C271" s="21"/>
      <c r="D271" s="94"/>
      <c r="E271" s="77"/>
      <c r="F271" s="55">
        <f t="shared" si="4"/>
        <v>0</v>
      </c>
      <c r="G271" s="82"/>
      <c r="H271" s="82"/>
      <c r="I271" s="83"/>
    </row>
    <row r="272" spans="1:9">
      <c r="A272" s="18"/>
      <c r="B272" s="19"/>
      <c r="C272" s="21"/>
      <c r="D272" s="94"/>
      <c r="E272" s="77"/>
      <c r="F272" s="55">
        <f t="shared" si="4"/>
        <v>0</v>
      </c>
      <c r="G272" s="82"/>
      <c r="H272" s="82"/>
      <c r="I272" s="83"/>
    </row>
    <row r="273" spans="1:9">
      <c r="A273" s="18"/>
      <c r="B273" s="19"/>
      <c r="C273" s="21"/>
      <c r="D273" s="94"/>
      <c r="E273" s="77"/>
      <c r="F273" s="55">
        <f t="shared" si="4"/>
        <v>0</v>
      </c>
      <c r="G273" s="82"/>
      <c r="H273" s="82"/>
      <c r="I273" s="83"/>
    </row>
    <row r="274" spans="1:9">
      <c r="A274" s="18"/>
      <c r="B274" s="19"/>
      <c r="C274" s="21"/>
      <c r="D274" s="94"/>
      <c r="E274" s="77"/>
      <c r="F274" s="55">
        <f t="shared" si="4"/>
        <v>0</v>
      </c>
      <c r="G274" s="82"/>
      <c r="H274" s="82"/>
      <c r="I274" s="83"/>
    </row>
    <row r="275" spans="1:9">
      <c r="A275" s="18"/>
      <c r="B275" s="19"/>
      <c r="C275" s="21"/>
      <c r="D275" s="94"/>
      <c r="E275" s="77"/>
      <c r="F275" s="55">
        <f t="shared" si="4"/>
        <v>0</v>
      </c>
      <c r="G275" s="82"/>
      <c r="H275" s="82"/>
      <c r="I275" s="83"/>
    </row>
    <row r="276" spans="1:9">
      <c r="A276" s="18"/>
      <c r="B276" s="19"/>
      <c r="C276" s="21"/>
      <c r="D276" s="94"/>
      <c r="E276" s="77"/>
      <c r="F276" s="55">
        <f t="shared" si="4"/>
        <v>0</v>
      </c>
      <c r="G276" s="82"/>
      <c r="H276" s="82"/>
      <c r="I276" s="83"/>
    </row>
    <row r="277" spans="1:9">
      <c r="A277" s="18"/>
      <c r="B277" s="19"/>
      <c r="C277" s="21"/>
      <c r="D277" s="94"/>
      <c r="E277" s="77"/>
      <c r="F277" s="55">
        <f t="shared" si="4"/>
        <v>0</v>
      </c>
      <c r="G277" s="82"/>
      <c r="H277" s="82"/>
      <c r="I277" s="83"/>
    </row>
    <row r="278" spans="1:9">
      <c r="A278" s="18"/>
      <c r="B278" s="19"/>
      <c r="C278" s="21"/>
      <c r="D278" s="94"/>
      <c r="E278" s="77"/>
      <c r="F278" s="55">
        <f t="shared" si="4"/>
        <v>0</v>
      </c>
      <c r="G278" s="82"/>
      <c r="H278" s="82"/>
      <c r="I278" s="83"/>
    </row>
    <row r="279" spans="1:9">
      <c r="A279" s="18"/>
      <c r="B279" s="19"/>
      <c r="C279" s="21"/>
      <c r="D279" s="94"/>
      <c r="E279" s="77"/>
      <c r="F279" s="55">
        <f t="shared" si="4"/>
        <v>0</v>
      </c>
      <c r="G279" s="82"/>
      <c r="H279" s="82"/>
      <c r="I279" s="83"/>
    </row>
    <row r="280" spans="1:9">
      <c r="A280" s="18"/>
      <c r="B280" s="19"/>
      <c r="C280" s="21"/>
      <c r="D280" s="94"/>
      <c r="E280" s="77"/>
      <c r="F280" s="55">
        <f t="shared" si="4"/>
        <v>0</v>
      </c>
      <c r="G280" s="82"/>
      <c r="H280" s="82"/>
      <c r="I280" s="83"/>
    </row>
    <row r="281" spans="1:9">
      <c r="A281" s="18"/>
      <c r="B281" s="19"/>
      <c r="C281" s="21"/>
      <c r="D281" s="94"/>
      <c r="E281" s="77"/>
      <c r="F281" s="55">
        <f t="shared" si="4"/>
        <v>0</v>
      </c>
      <c r="G281" s="82"/>
      <c r="H281" s="82"/>
      <c r="I281" s="83"/>
    </row>
    <row r="282" spans="1:9">
      <c r="A282" s="18"/>
      <c r="B282" s="19"/>
      <c r="C282" s="21"/>
      <c r="D282" s="94"/>
      <c r="E282" s="77"/>
      <c r="F282" s="55">
        <f t="shared" si="4"/>
        <v>0</v>
      </c>
      <c r="G282" s="82"/>
      <c r="H282" s="82"/>
      <c r="I282" s="83"/>
    </row>
    <row r="283" spans="1:9">
      <c r="A283" s="18"/>
      <c r="B283" s="19"/>
      <c r="C283" s="21"/>
      <c r="D283" s="94"/>
      <c r="E283" s="77"/>
      <c r="F283" s="55">
        <f t="shared" si="4"/>
        <v>0</v>
      </c>
      <c r="G283" s="82"/>
      <c r="H283" s="82"/>
      <c r="I283" s="83"/>
    </row>
    <row r="284" spans="1:9">
      <c r="A284" s="18"/>
      <c r="B284" s="19"/>
      <c r="C284" s="21"/>
      <c r="D284" s="94"/>
      <c r="E284" s="77"/>
      <c r="F284" s="55">
        <f t="shared" si="4"/>
        <v>0</v>
      </c>
      <c r="G284" s="82"/>
      <c r="H284" s="82"/>
      <c r="I284" s="83"/>
    </row>
    <row r="285" spans="1:9">
      <c r="A285" s="18"/>
      <c r="B285" s="19"/>
      <c r="C285" s="21"/>
      <c r="D285" s="94"/>
      <c r="E285" s="77"/>
      <c r="F285" s="55">
        <f t="shared" si="4"/>
        <v>0</v>
      </c>
      <c r="G285" s="82"/>
      <c r="H285" s="82"/>
      <c r="I285" s="83"/>
    </row>
    <row r="286" spans="1:9">
      <c r="A286" s="18"/>
      <c r="B286" s="19"/>
      <c r="C286" s="21"/>
      <c r="D286" s="94"/>
      <c r="E286" s="77"/>
      <c r="F286" s="55">
        <f t="shared" si="4"/>
        <v>0</v>
      </c>
      <c r="G286" s="82"/>
      <c r="H286" s="82"/>
      <c r="I286" s="83"/>
    </row>
    <row r="287" spans="1:9">
      <c r="A287" s="18"/>
      <c r="B287" s="19"/>
      <c r="C287" s="21"/>
      <c r="D287" s="94"/>
      <c r="E287" s="77"/>
      <c r="F287" s="55">
        <f t="shared" si="4"/>
        <v>0</v>
      </c>
      <c r="G287" s="82"/>
      <c r="H287" s="82"/>
      <c r="I287" s="83"/>
    </row>
    <row r="288" spans="1:9">
      <c r="A288" s="18"/>
      <c r="B288" s="19"/>
      <c r="C288" s="21"/>
      <c r="D288" s="94"/>
      <c r="E288" s="77"/>
      <c r="F288" s="55">
        <f t="shared" si="4"/>
        <v>0</v>
      </c>
      <c r="G288" s="82"/>
      <c r="H288" s="82"/>
      <c r="I288" s="83"/>
    </row>
    <row r="289" spans="1:9">
      <c r="A289" s="18"/>
      <c r="B289" s="19"/>
      <c r="C289" s="21"/>
      <c r="D289" s="94"/>
      <c r="E289" s="77"/>
      <c r="F289" s="55">
        <f t="shared" si="4"/>
        <v>0</v>
      </c>
      <c r="G289" s="82"/>
      <c r="H289" s="82"/>
      <c r="I289" s="83"/>
    </row>
    <row r="290" spans="1:9">
      <c r="A290" s="18"/>
      <c r="B290" s="19"/>
      <c r="C290" s="21"/>
      <c r="D290" s="94"/>
      <c r="E290" s="77"/>
      <c r="F290" s="55">
        <f t="shared" si="4"/>
        <v>0</v>
      </c>
      <c r="G290" s="82"/>
      <c r="H290" s="82"/>
      <c r="I290" s="83"/>
    </row>
    <row r="291" spans="1:9">
      <c r="A291" s="18"/>
      <c r="B291" s="19"/>
      <c r="C291" s="21"/>
      <c r="D291" s="94"/>
      <c r="E291" s="77"/>
      <c r="F291" s="55">
        <f t="shared" si="4"/>
        <v>0</v>
      </c>
      <c r="G291" s="82"/>
      <c r="H291" s="82"/>
      <c r="I291" s="83"/>
    </row>
    <row r="292" spans="1:9">
      <c r="A292" s="18"/>
      <c r="B292" s="19"/>
      <c r="C292" s="21"/>
      <c r="D292" s="94"/>
      <c r="E292" s="77"/>
      <c r="F292" s="55">
        <f t="shared" si="4"/>
        <v>0</v>
      </c>
      <c r="G292" s="82"/>
      <c r="H292" s="82"/>
      <c r="I292" s="83"/>
    </row>
    <row r="293" spans="1:9">
      <c r="A293" s="18"/>
      <c r="B293" s="19"/>
      <c r="C293" s="21"/>
      <c r="D293" s="94"/>
      <c r="E293" s="77"/>
      <c r="F293" s="55">
        <f t="shared" si="4"/>
        <v>0</v>
      </c>
      <c r="G293" s="82"/>
      <c r="H293" s="82"/>
      <c r="I293" s="83"/>
    </row>
    <row r="294" spans="1:9">
      <c r="A294" s="18"/>
      <c r="B294" s="19"/>
      <c r="C294" s="21"/>
      <c r="D294" s="94"/>
      <c r="E294" s="77"/>
      <c r="F294" s="55">
        <f t="shared" si="4"/>
        <v>0</v>
      </c>
      <c r="G294" s="82"/>
      <c r="H294" s="82"/>
      <c r="I294" s="83"/>
    </row>
    <row r="295" spans="1:9">
      <c r="A295" s="18"/>
      <c r="B295" s="19"/>
      <c r="C295" s="21"/>
      <c r="D295" s="94"/>
      <c r="E295" s="77"/>
      <c r="F295" s="55">
        <f t="shared" si="4"/>
        <v>0</v>
      </c>
      <c r="G295" s="82"/>
      <c r="H295" s="82"/>
      <c r="I295" s="83"/>
    </row>
    <row r="296" spans="1:9">
      <c r="A296" s="18"/>
      <c r="B296" s="19"/>
      <c r="C296" s="21"/>
      <c r="D296" s="94"/>
      <c r="E296" s="77"/>
      <c r="F296" s="55">
        <f t="shared" si="4"/>
        <v>0</v>
      </c>
      <c r="G296" s="82"/>
      <c r="H296" s="82"/>
      <c r="I296" s="83"/>
    </row>
    <row r="297" spans="1:9">
      <c r="A297" s="18"/>
      <c r="B297" s="19"/>
      <c r="C297" s="21"/>
      <c r="D297" s="94"/>
      <c r="E297" s="77"/>
      <c r="F297" s="55">
        <f t="shared" si="4"/>
        <v>0</v>
      </c>
      <c r="G297" s="82"/>
      <c r="H297" s="82"/>
      <c r="I297" s="83"/>
    </row>
    <row r="298" spans="1:9">
      <c r="A298" s="18"/>
      <c r="B298" s="19"/>
      <c r="C298" s="21"/>
      <c r="D298" s="94"/>
      <c r="E298" s="77"/>
      <c r="F298" s="55">
        <f t="shared" si="4"/>
        <v>0</v>
      </c>
      <c r="G298" s="82"/>
      <c r="H298" s="82"/>
      <c r="I298" s="83"/>
    </row>
    <row r="299" spans="1:9">
      <c r="A299" s="18"/>
      <c r="B299" s="19"/>
      <c r="C299" s="21"/>
      <c r="D299" s="94"/>
      <c r="E299" s="77"/>
      <c r="F299" s="55">
        <f t="shared" si="4"/>
        <v>0</v>
      </c>
      <c r="G299" s="82"/>
      <c r="H299" s="82"/>
      <c r="I299" s="83"/>
    </row>
    <row r="300" spans="1:9">
      <c r="A300" s="18"/>
      <c r="B300" s="19"/>
      <c r="C300" s="21"/>
      <c r="D300" s="94"/>
      <c r="E300" s="77"/>
      <c r="F300" s="55">
        <f t="shared" si="4"/>
        <v>0</v>
      </c>
      <c r="G300" s="82"/>
      <c r="H300" s="82"/>
      <c r="I300" s="83"/>
    </row>
    <row r="301" spans="1:9">
      <c r="A301" s="18"/>
      <c r="B301" s="19"/>
      <c r="C301" s="21"/>
      <c r="D301" s="94"/>
      <c r="E301" s="77"/>
      <c r="F301" s="55">
        <f t="shared" si="4"/>
        <v>0</v>
      </c>
      <c r="G301" s="82"/>
      <c r="H301" s="82"/>
      <c r="I301" s="83"/>
    </row>
    <row r="302" spans="1:9">
      <c r="A302" s="18"/>
      <c r="B302" s="19"/>
      <c r="C302" s="21"/>
      <c r="D302" s="94"/>
      <c r="E302" s="77"/>
      <c r="F302" s="55">
        <f t="shared" si="4"/>
        <v>0</v>
      </c>
      <c r="G302" s="82"/>
      <c r="H302" s="82"/>
      <c r="I302" s="83"/>
    </row>
    <row r="303" spans="1:9">
      <c r="A303" s="18"/>
      <c r="B303" s="19"/>
      <c r="C303" s="21"/>
      <c r="D303" s="94"/>
      <c r="E303" s="77"/>
      <c r="F303" s="55">
        <f t="shared" si="4"/>
        <v>0</v>
      </c>
      <c r="G303" s="82"/>
      <c r="H303" s="82"/>
      <c r="I303" s="83"/>
    </row>
    <row r="304" spans="1:9">
      <c r="A304" s="18"/>
      <c r="B304" s="19"/>
      <c r="C304" s="21"/>
      <c r="D304" s="94"/>
      <c r="E304" s="77"/>
      <c r="F304" s="55">
        <f t="shared" si="4"/>
        <v>0</v>
      </c>
      <c r="G304" s="82"/>
      <c r="H304" s="82"/>
      <c r="I304" s="83"/>
    </row>
    <row r="305" spans="1:9">
      <c r="A305" s="18"/>
      <c r="B305" s="19"/>
      <c r="C305" s="21"/>
      <c r="D305" s="94"/>
      <c r="E305" s="77"/>
      <c r="F305" s="55">
        <f t="shared" si="4"/>
        <v>0</v>
      </c>
      <c r="G305" s="82"/>
      <c r="H305" s="82"/>
      <c r="I305" s="83"/>
    </row>
    <row r="306" spans="1:9">
      <c r="A306" s="18"/>
      <c r="B306" s="19"/>
      <c r="C306" s="21"/>
      <c r="D306" s="94"/>
      <c r="E306" s="77"/>
      <c r="F306" s="55">
        <f t="shared" si="4"/>
        <v>0</v>
      </c>
      <c r="G306" s="82"/>
      <c r="H306" s="82"/>
      <c r="I306" s="83"/>
    </row>
    <row r="307" spans="1:9">
      <c r="A307" s="18"/>
      <c r="B307" s="19"/>
      <c r="C307" s="21"/>
      <c r="D307" s="94"/>
      <c r="E307" s="77"/>
      <c r="F307" s="55">
        <f t="shared" si="4"/>
        <v>0</v>
      </c>
      <c r="G307" s="82"/>
      <c r="H307" s="82"/>
      <c r="I307" s="83"/>
    </row>
    <row r="308" spans="1:9">
      <c r="A308" s="18"/>
      <c r="B308" s="19"/>
      <c r="C308" s="21"/>
      <c r="D308" s="94"/>
      <c r="E308" s="77"/>
      <c r="F308" s="55">
        <f t="shared" si="4"/>
        <v>0</v>
      </c>
      <c r="G308" s="82"/>
      <c r="H308" s="82"/>
      <c r="I308" s="83"/>
    </row>
    <row r="309" spans="1:9">
      <c r="A309" s="18"/>
      <c r="B309" s="19"/>
      <c r="C309" s="21"/>
      <c r="D309" s="94"/>
      <c r="E309" s="77"/>
      <c r="F309" s="55">
        <f t="shared" si="4"/>
        <v>0</v>
      </c>
      <c r="G309" s="82"/>
      <c r="H309" s="82"/>
      <c r="I309" s="83"/>
    </row>
    <row r="310" spans="1:9">
      <c r="A310" s="18"/>
      <c r="B310" s="19"/>
      <c r="C310" s="21"/>
      <c r="D310" s="94"/>
      <c r="E310" s="77"/>
      <c r="F310" s="55">
        <f t="shared" si="4"/>
        <v>0</v>
      </c>
      <c r="G310" s="82"/>
      <c r="H310" s="82"/>
      <c r="I310" s="83"/>
    </row>
    <row r="311" spans="1:9">
      <c r="A311" s="18"/>
      <c r="B311" s="19"/>
      <c r="C311" s="21"/>
      <c r="D311" s="94"/>
      <c r="E311" s="77"/>
      <c r="F311" s="55">
        <f t="shared" si="4"/>
        <v>0</v>
      </c>
      <c r="G311" s="82"/>
      <c r="H311" s="82"/>
      <c r="I311" s="83"/>
    </row>
    <row r="312" spans="1:9">
      <c r="A312" s="18"/>
      <c r="B312" s="19"/>
      <c r="C312" s="21"/>
      <c r="D312" s="94"/>
      <c r="E312" s="77"/>
      <c r="F312" s="55">
        <f t="shared" si="4"/>
        <v>0</v>
      </c>
      <c r="G312" s="82"/>
      <c r="H312" s="82"/>
      <c r="I312" s="83"/>
    </row>
    <row r="313" spans="1:9">
      <c r="A313" s="18"/>
      <c r="B313" s="19"/>
      <c r="C313" s="21"/>
      <c r="D313" s="94"/>
      <c r="E313" s="77"/>
      <c r="F313" s="55">
        <f t="shared" si="4"/>
        <v>0</v>
      </c>
      <c r="G313" s="82"/>
      <c r="H313" s="82"/>
      <c r="I313" s="83"/>
    </row>
    <row r="314" spans="1:9">
      <c r="A314" s="18"/>
      <c r="B314" s="19"/>
      <c r="C314" s="21"/>
      <c r="D314" s="94"/>
      <c r="E314" s="77"/>
      <c r="F314" s="55">
        <f t="shared" si="4"/>
        <v>0</v>
      </c>
      <c r="G314" s="82"/>
      <c r="H314" s="82"/>
      <c r="I314" s="83"/>
    </row>
    <row r="315" spans="1:9">
      <c r="A315" s="18"/>
      <c r="B315" s="19"/>
      <c r="C315" s="21"/>
      <c r="D315" s="94"/>
      <c r="E315" s="77"/>
      <c r="F315" s="55">
        <f t="shared" si="4"/>
        <v>0</v>
      </c>
      <c r="G315" s="82"/>
      <c r="H315" s="82"/>
      <c r="I315" s="83"/>
    </row>
    <row r="316" spans="1:9">
      <c r="A316" s="18"/>
      <c r="B316" s="19"/>
      <c r="C316" s="21"/>
      <c r="D316" s="94"/>
      <c r="E316" s="77"/>
      <c r="F316" s="55">
        <f t="shared" si="4"/>
        <v>0</v>
      </c>
      <c r="G316" s="82"/>
      <c r="H316" s="82"/>
      <c r="I316" s="83"/>
    </row>
    <row r="317" spans="1:9">
      <c r="A317" s="18"/>
      <c r="B317" s="19"/>
      <c r="C317" s="21"/>
      <c r="D317" s="94"/>
      <c r="E317" s="77"/>
      <c r="F317" s="55">
        <f t="shared" si="4"/>
        <v>0</v>
      </c>
      <c r="G317" s="82"/>
      <c r="H317" s="82"/>
      <c r="I317" s="83"/>
    </row>
    <row r="318" spans="1:9">
      <c r="A318" s="18"/>
      <c r="B318" s="19"/>
      <c r="C318" s="21"/>
      <c r="D318" s="94"/>
      <c r="E318" s="77"/>
      <c r="F318" s="55">
        <f t="shared" si="4"/>
        <v>0</v>
      </c>
      <c r="G318" s="82"/>
      <c r="H318" s="82"/>
      <c r="I318" s="83"/>
    </row>
    <row r="319" spans="1:9">
      <c r="A319" s="18"/>
      <c r="B319" s="19"/>
      <c r="C319" s="21"/>
      <c r="D319" s="94"/>
      <c r="E319" s="77"/>
      <c r="F319" s="55">
        <f t="shared" si="4"/>
        <v>0</v>
      </c>
      <c r="G319" s="82"/>
      <c r="H319" s="82"/>
      <c r="I319" s="83"/>
    </row>
    <row r="320" spans="1:9">
      <c r="A320" s="18"/>
      <c r="B320" s="19"/>
      <c r="C320" s="21"/>
      <c r="D320" s="94"/>
      <c r="E320" s="77"/>
      <c r="F320" s="55">
        <f t="shared" si="4"/>
        <v>0</v>
      </c>
      <c r="G320" s="82"/>
      <c r="H320" s="82"/>
      <c r="I320" s="83"/>
    </row>
    <row r="321" spans="1:9">
      <c r="A321" s="18"/>
      <c r="B321" s="19"/>
      <c r="C321" s="21"/>
      <c r="D321" s="94"/>
      <c r="E321" s="77"/>
      <c r="F321" s="55">
        <f t="shared" si="4"/>
        <v>0</v>
      </c>
      <c r="G321" s="82"/>
      <c r="H321" s="82"/>
      <c r="I321" s="83"/>
    </row>
    <row r="322" spans="1:9">
      <c r="A322" s="18"/>
      <c r="B322" s="19"/>
      <c r="C322" s="21"/>
      <c r="D322" s="94"/>
      <c r="E322" s="77"/>
      <c r="F322" s="55">
        <f t="shared" si="4"/>
        <v>0</v>
      </c>
      <c r="G322" s="82"/>
      <c r="H322" s="82"/>
      <c r="I322" s="83"/>
    </row>
    <row r="323" spans="1:9">
      <c r="A323" s="18"/>
      <c r="B323" s="19"/>
      <c r="C323" s="21"/>
      <c r="D323" s="94"/>
      <c r="E323" s="77"/>
      <c r="F323" s="55">
        <f t="shared" si="4"/>
        <v>0</v>
      </c>
      <c r="G323" s="82"/>
      <c r="H323" s="82"/>
      <c r="I323" s="83"/>
    </row>
    <row r="324" spans="1:9">
      <c r="A324" s="18"/>
      <c r="B324" s="19"/>
      <c r="C324" s="21"/>
      <c r="D324" s="94"/>
      <c r="E324" s="77"/>
      <c r="F324" s="55">
        <f t="shared" si="4"/>
        <v>0</v>
      </c>
      <c r="G324" s="82"/>
      <c r="H324" s="82"/>
      <c r="I324" s="83"/>
    </row>
    <row r="325" spans="1:9">
      <c r="A325" s="18"/>
      <c r="B325" s="19"/>
      <c r="C325" s="21"/>
      <c r="D325" s="94"/>
      <c r="E325" s="77"/>
      <c r="F325" s="55">
        <f t="shared" si="4"/>
        <v>0</v>
      </c>
      <c r="G325" s="82"/>
      <c r="H325" s="82"/>
      <c r="I325" s="83"/>
    </row>
    <row r="326" spans="1:9">
      <c r="A326" s="18"/>
      <c r="B326" s="19"/>
      <c r="C326" s="21"/>
      <c r="D326" s="94"/>
      <c r="E326" s="77"/>
      <c r="F326" s="55">
        <f t="shared" si="4"/>
        <v>0</v>
      </c>
      <c r="G326" s="82"/>
      <c r="H326" s="82"/>
      <c r="I326" s="83"/>
    </row>
    <row r="327" spans="1:9">
      <c r="A327" s="18"/>
      <c r="B327" s="19"/>
      <c r="C327" s="21"/>
      <c r="D327" s="94"/>
      <c r="E327" s="77"/>
      <c r="F327" s="55">
        <f t="shared" si="4"/>
        <v>0</v>
      </c>
      <c r="G327" s="82"/>
      <c r="H327" s="82"/>
      <c r="I327" s="83"/>
    </row>
    <row r="328" spans="1:9">
      <c r="A328" s="18"/>
      <c r="B328" s="19"/>
      <c r="C328" s="21"/>
      <c r="D328" s="94"/>
      <c r="E328" s="77"/>
      <c r="F328" s="55">
        <f t="shared" si="4"/>
        <v>0</v>
      </c>
      <c r="G328" s="82"/>
      <c r="H328" s="82"/>
      <c r="I328" s="83"/>
    </row>
    <row r="329" spans="1:9">
      <c r="A329" s="18"/>
      <c r="B329" s="19"/>
      <c r="C329" s="21"/>
      <c r="D329" s="94"/>
      <c r="E329" s="77"/>
      <c r="F329" s="55">
        <f t="shared" si="4"/>
        <v>0</v>
      </c>
      <c r="G329" s="82"/>
      <c r="H329" s="82"/>
      <c r="I329" s="83"/>
    </row>
    <row r="330" spans="1:9">
      <c r="A330" s="18"/>
      <c r="B330" s="19"/>
      <c r="C330" s="21"/>
      <c r="D330" s="94"/>
      <c r="E330" s="77"/>
      <c r="F330" s="55">
        <f t="shared" si="4"/>
        <v>0</v>
      </c>
      <c r="G330" s="82"/>
      <c r="H330" s="82"/>
      <c r="I330" s="83"/>
    </row>
    <row r="331" spans="1:9">
      <c r="A331" s="18"/>
      <c r="B331" s="19"/>
      <c r="C331" s="21"/>
      <c r="D331" s="94"/>
      <c r="E331" s="77"/>
      <c r="F331" s="55">
        <f t="shared" si="4"/>
        <v>0</v>
      </c>
      <c r="G331" s="82"/>
      <c r="H331" s="82"/>
      <c r="I331" s="83"/>
    </row>
    <row r="332" spans="1:9">
      <c r="A332" s="18"/>
      <c r="B332" s="19"/>
      <c r="C332" s="21"/>
      <c r="D332" s="94"/>
      <c r="E332" s="77"/>
      <c r="F332" s="55">
        <f t="shared" ref="F332:F395" si="5">SUM(G332:I332)</f>
        <v>0</v>
      </c>
      <c r="G332" s="82"/>
      <c r="H332" s="82"/>
      <c r="I332" s="83"/>
    </row>
    <row r="333" spans="1:9">
      <c r="A333" s="18"/>
      <c r="B333" s="19"/>
      <c r="C333" s="21"/>
      <c r="D333" s="94"/>
      <c r="E333" s="77"/>
      <c r="F333" s="55">
        <f t="shared" si="5"/>
        <v>0</v>
      </c>
      <c r="G333" s="82"/>
      <c r="H333" s="82"/>
      <c r="I333" s="83"/>
    </row>
    <row r="334" spans="1:9">
      <c r="A334" s="18"/>
      <c r="B334" s="19"/>
      <c r="C334" s="21"/>
      <c r="D334" s="94"/>
      <c r="E334" s="77"/>
      <c r="F334" s="55">
        <f t="shared" si="5"/>
        <v>0</v>
      </c>
      <c r="G334" s="82"/>
      <c r="H334" s="82"/>
      <c r="I334" s="83"/>
    </row>
    <row r="335" spans="1:9">
      <c r="A335" s="18"/>
      <c r="B335" s="19"/>
      <c r="C335" s="21"/>
      <c r="D335" s="94"/>
      <c r="E335" s="77"/>
      <c r="F335" s="55">
        <f t="shared" si="5"/>
        <v>0</v>
      </c>
      <c r="G335" s="82"/>
      <c r="H335" s="82"/>
      <c r="I335" s="83"/>
    </row>
    <row r="336" spans="1:9">
      <c r="A336" s="18"/>
      <c r="B336" s="19"/>
      <c r="C336" s="21"/>
      <c r="D336" s="94"/>
      <c r="E336" s="77"/>
      <c r="F336" s="55">
        <f t="shared" si="5"/>
        <v>0</v>
      </c>
      <c r="G336" s="82"/>
      <c r="H336" s="82"/>
      <c r="I336" s="83"/>
    </row>
    <row r="337" spans="1:9">
      <c r="A337" s="18"/>
      <c r="B337" s="19"/>
      <c r="C337" s="21"/>
      <c r="D337" s="94"/>
      <c r="E337" s="77"/>
      <c r="F337" s="55">
        <f t="shared" si="5"/>
        <v>0</v>
      </c>
      <c r="G337" s="82"/>
      <c r="H337" s="82"/>
      <c r="I337" s="83"/>
    </row>
    <row r="338" spans="1:9">
      <c r="A338" s="18"/>
      <c r="B338" s="19"/>
      <c r="C338" s="21"/>
      <c r="D338" s="94"/>
      <c r="E338" s="77"/>
      <c r="F338" s="55">
        <f t="shared" si="5"/>
        <v>0</v>
      </c>
      <c r="G338" s="82"/>
      <c r="H338" s="82"/>
      <c r="I338" s="83"/>
    </row>
    <row r="339" spans="1:9">
      <c r="A339" s="18"/>
      <c r="B339" s="19"/>
      <c r="C339" s="21"/>
      <c r="D339" s="94"/>
      <c r="E339" s="77"/>
      <c r="F339" s="55">
        <f t="shared" si="5"/>
        <v>0</v>
      </c>
      <c r="G339" s="82"/>
      <c r="H339" s="82"/>
      <c r="I339" s="83"/>
    </row>
    <row r="340" spans="1:9">
      <c r="A340" s="18"/>
      <c r="B340" s="19"/>
      <c r="C340" s="21"/>
      <c r="D340" s="94"/>
      <c r="E340" s="77"/>
      <c r="F340" s="55">
        <f t="shared" si="5"/>
        <v>0</v>
      </c>
      <c r="G340" s="82"/>
      <c r="H340" s="82"/>
      <c r="I340" s="83"/>
    </row>
    <row r="341" spans="1:9">
      <c r="A341" s="18"/>
      <c r="B341" s="19"/>
      <c r="C341" s="21"/>
      <c r="D341" s="94"/>
      <c r="E341" s="77"/>
      <c r="F341" s="55">
        <f t="shared" si="5"/>
        <v>0</v>
      </c>
      <c r="G341" s="82"/>
      <c r="H341" s="82"/>
      <c r="I341" s="83"/>
    </row>
    <row r="342" spans="1:9">
      <c r="A342" s="18"/>
      <c r="B342" s="19"/>
      <c r="C342" s="21"/>
      <c r="D342" s="94"/>
      <c r="E342" s="77"/>
      <c r="F342" s="55">
        <f t="shared" si="5"/>
        <v>0</v>
      </c>
      <c r="G342" s="82"/>
      <c r="H342" s="82"/>
      <c r="I342" s="83"/>
    </row>
    <row r="343" spans="1:9">
      <c r="A343" s="18"/>
      <c r="B343" s="19"/>
      <c r="C343" s="21"/>
      <c r="D343" s="94"/>
      <c r="E343" s="77"/>
      <c r="F343" s="55">
        <f t="shared" si="5"/>
        <v>0</v>
      </c>
      <c r="G343" s="82"/>
      <c r="H343" s="82"/>
      <c r="I343" s="83"/>
    </row>
    <row r="344" spans="1:9">
      <c r="A344" s="18"/>
      <c r="B344" s="19"/>
      <c r="C344" s="21"/>
      <c r="D344" s="94"/>
      <c r="E344" s="77"/>
      <c r="F344" s="55">
        <f t="shared" si="5"/>
        <v>0</v>
      </c>
      <c r="G344" s="82"/>
      <c r="H344" s="82"/>
      <c r="I344" s="83"/>
    </row>
    <row r="345" spans="1:9">
      <c r="A345" s="18"/>
      <c r="B345" s="19"/>
      <c r="C345" s="21"/>
      <c r="D345" s="94"/>
      <c r="E345" s="77"/>
      <c r="F345" s="55">
        <f t="shared" si="5"/>
        <v>0</v>
      </c>
      <c r="G345" s="82"/>
      <c r="H345" s="82"/>
      <c r="I345" s="83"/>
    </row>
    <row r="346" spans="1:9">
      <c r="A346" s="18"/>
      <c r="B346" s="19"/>
      <c r="C346" s="21"/>
      <c r="D346" s="94"/>
      <c r="E346" s="77"/>
      <c r="F346" s="55">
        <f t="shared" si="5"/>
        <v>0</v>
      </c>
      <c r="G346" s="82"/>
      <c r="H346" s="82"/>
      <c r="I346" s="83"/>
    </row>
    <row r="347" spans="1:9">
      <c r="A347" s="18"/>
      <c r="B347" s="19"/>
      <c r="C347" s="21"/>
      <c r="D347" s="94"/>
      <c r="E347" s="77"/>
      <c r="F347" s="55">
        <f t="shared" si="5"/>
        <v>0</v>
      </c>
      <c r="G347" s="82"/>
      <c r="H347" s="82"/>
      <c r="I347" s="83"/>
    </row>
    <row r="348" spans="1:9">
      <c r="A348" s="18"/>
      <c r="B348" s="19"/>
      <c r="C348" s="21"/>
      <c r="D348" s="94"/>
      <c r="E348" s="77"/>
      <c r="F348" s="55">
        <f t="shared" si="5"/>
        <v>0</v>
      </c>
      <c r="G348" s="82"/>
      <c r="H348" s="82"/>
      <c r="I348" s="83"/>
    </row>
    <row r="349" spans="1:9">
      <c r="A349" s="18"/>
      <c r="B349" s="19"/>
      <c r="C349" s="21"/>
      <c r="D349" s="94"/>
      <c r="E349" s="77"/>
      <c r="F349" s="55">
        <f t="shared" si="5"/>
        <v>0</v>
      </c>
      <c r="G349" s="82"/>
      <c r="H349" s="82"/>
      <c r="I349" s="83"/>
    </row>
    <row r="350" spans="1:9">
      <c r="A350" s="18"/>
      <c r="B350" s="19"/>
      <c r="C350" s="21"/>
      <c r="D350" s="94"/>
      <c r="E350" s="77"/>
      <c r="F350" s="55">
        <f t="shared" si="5"/>
        <v>0</v>
      </c>
      <c r="G350" s="82"/>
      <c r="H350" s="82"/>
      <c r="I350" s="83"/>
    </row>
    <row r="351" spans="1:9">
      <c r="A351" s="18"/>
      <c r="B351" s="19"/>
      <c r="C351" s="21"/>
      <c r="D351" s="94"/>
      <c r="E351" s="77"/>
      <c r="F351" s="55">
        <f t="shared" si="5"/>
        <v>0</v>
      </c>
      <c r="G351" s="82"/>
      <c r="H351" s="82"/>
      <c r="I351" s="83"/>
    </row>
    <row r="352" spans="1:9">
      <c r="A352" s="18"/>
      <c r="B352" s="19"/>
      <c r="C352" s="21"/>
      <c r="D352" s="94"/>
      <c r="E352" s="77"/>
      <c r="F352" s="55">
        <f t="shared" si="5"/>
        <v>0</v>
      </c>
      <c r="G352" s="82"/>
      <c r="H352" s="82"/>
      <c r="I352" s="83"/>
    </row>
    <row r="353" spans="1:9">
      <c r="A353" s="18"/>
      <c r="B353" s="19"/>
      <c r="C353" s="21"/>
      <c r="D353" s="94"/>
      <c r="E353" s="77"/>
      <c r="F353" s="55">
        <f t="shared" si="5"/>
        <v>0</v>
      </c>
      <c r="G353" s="82"/>
      <c r="H353" s="82"/>
      <c r="I353" s="83"/>
    </row>
    <row r="354" spans="1:9">
      <c r="A354" s="18"/>
      <c r="B354" s="19"/>
      <c r="C354" s="21"/>
      <c r="D354" s="94"/>
      <c r="E354" s="77"/>
      <c r="F354" s="55">
        <f t="shared" si="5"/>
        <v>0</v>
      </c>
      <c r="G354" s="82"/>
      <c r="H354" s="82"/>
      <c r="I354" s="83"/>
    </row>
    <row r="355" spans="1:9">
      <c r="A355" s="18"/>
      <c r="B355" s="19"/>
      <c r="C355" s="21"/>
      <c r="D355" s="94"/>
      <c r="E355" s="77"/>
      <c r="F355" s="55">
        <f t="shared" si="5"/>
        <v>0</v>
      </c>
      <c r="G355" s="82"/>
      <c r="H355" s="82"/>
      <c r="I355" s="83"/>
    </row>
    <row r="356" spans="1:9">
      <c r="A356" s="18"/>
      <c r="B356" s="19"/>
      <c r="C356" s="21"/>
      <c r="D356" s="94"/>
      <c r="E356" s="77"/>
      <c r="F356" s="55">
        <f t="shared" si="5"/>
        <v>0</v>
      </c>
      <c r="G356" s="82"/>
      <c r="H356" s="82"/>
      <c r="I356" s="83"/>
    </row>
    <row r="357" spans="1:9">
      <c r="A357" s="18"/>
      <c r="B357" s="19"/>
      <c r="C357" s="21"/>
      <c r="D357" s="94"/>
      <c r="E357" s="77"/>
      <c r="F357" s="55">
        <f t="shared" si="5"/>
        <v>0</v>
      </c>
      <c r="G357" s="82"/>
      <c r="H357" s="82"/>
      <c r="I357" s="83"/>
    </row>
    <row r="358" spans="1:9">
      <c r="A358" s="18"/>
      <c r="B358" s="19"/>
      <c r="C358" s="21"/>
      <c r="D358" s="94"/>
      <c r="E358" s="77"/>
      <c r="F358" s="55">
        <f t="shared" si="5"/>
        <v>0</v>
      </c>
      <c r="G358" s="82"/>
      <c r="H358" s="82"/>
      <c r="I358" s="83"/>
    </row>
    <row r="359" spans="1:9">
      <c r="A359" s="18"/>
      <c r="B359" s="19"/>
      <c r="C359" s="21"/>
      <c r="D359" s="94"/>
      <c r="E359" s="77"/>
      <c r="F359" s="55">
        <f t="shared" si="5"/>
        <v>0</v>
      </c>
      <c r="G359" s="82"/>
      <c r="H359" s="82"/>
      <c r="I359" s="83"/>
    </row>
    <row r="360" spans="1:9">
      <c r="A360" s="18"/>
      <c r="B360" s="19"/>
      <c r="C360" s="21"/>
      <c r="D360" s="94"/>
      <c r="E360" s="77"/>
      <c r="F360" s="55">
        <f t="shared" si="5"/>
        <v>0</v>
      </c>
      <c r="G360" s="82"/>
      <c r="H360" s="82"/>
      <c r="I360" s="83"/>
    </row>
    <row r="361" spans="1:9">
      <c r="A361" s="18"/>
      <c r="B361" s="19"/>
      <c r="C361" s="21"/>
      <c r="D361" s="94"/>
      <c r="E361" s="77"/>
      <c r="F361" s="55">
        <f t="shared" si="5"/>
        <v>0</v>
      </c>
      <c r="G361" s="82"/>
      <c r="H361" s="82"/>
      <c r="I361" s="83"/>
    </row>
    <row r="362" spans="1:9">
      <c r="A362" s="18"/>
      <c r="B362" s="19"/>
      <c r="C362" s="21"/>
      <c r="D362" s="94"/>
      <c r="E362" s="77"/>
      <c r="F362" s="55">
        <f t="shared" si="5"/>
        <v>0</v>
      </c>
      <c r="G362" s="82"/>
      <c r="H362" s="82"/>
      <c r="I362" s="83"/>
    </row>
    <row r="363" spans="1:9">
      <c r="A363" s="18"/>
      <c r="B363" s="19"/>
      <c r="C363" s="21"/>
      <c r="D363" s="94"/>
      <c r="E363" s="77"/>
      <c r="F363" s="55">
        <f t="shared" si="5"/>
        <v>0</v>
      </c>
      <c r="G363" s="82"/>
      <c r="H363" s="82"/>
      <c r="I363" s="83"/>
    </row>
    <row r="364" spans="1:9">
      <c r="A364" s="18"/>
      <c r="B364" s="19"/>
      <c r="C364" s="21"/>
      <c r="D364" s="94"/>
      <c r="E364" s="77"/>
      <c r="F364" s="55">
        <f t="shared" si="5"/>
        <v>0</v>
      </c>
      <c r="G364" s="82"/>
      <c r="H364" s="82"/>
      <c r="I364" s="83"/>
    </row>
    <row r="365" spans="1:9">
      <c r="A365" s="18"/>
      <c r="B365" s="19"/>
      <c r="C365" s="21"/>
      <c r="D365" s="94"/>
      <c r="E365" s="77"/>
      <c r="F365" s="55">
        <f t="shared" si="5"/>
        <v>0</v>
      </c>
      <c r="G365" s="82"/>
      <c r="H365" s="82"/>
      <c r="I365" s="83"/>
    </row>
    <row r="366" spans="1:9">
      <c r="A366" s="18"/>
      <c r="B366" s="19"/>
      <c r="C366" s="21"/>
      <c r="D366" s="94"/>
      <c r="E366" s="77"/>
      <c r="F366" s="55">
        <f t="shared" si="5"/>
        <v>0</v>
      </c>
      <c r="G366" s="82"/>
      <c r="H366" s="82"/>
      <c r="I366" s="83"/>
    </row>
    <row r="367" spans="1:9">
      <c r="A367" s="18"/>
      <c r="B367" s="19"/>
      <c r="C367" s="21"/>
      <c r="D367" s="94"/>
      <c r="E367" s="77"/>
      <c r="F367" s="55">
        <f t="shared" si="5"/>
        <v>0</v>
      </c>
      <c r="G367" s="82"/>
      <c r="H367" s="82"/>
      <c r="I367" s="83"/>
    </row>
    <row r="368" spans="1:9">
      <c r="A368" s="18"/>
      <c r="B368" s="19"/>
      <c r="C368" s="21"/>
      <c r="D368" s="94"/>
      <c r="E368" s="77"/>
      <c r="F368" s="55">
        <f t="shared" si="5"/>
        <v>0</v>
      </c>
      <c r="G368" s="82"/>
      <c r="H368" s="82"/>
      <c r="I368" s="83"/>
    </row>
    <row r="369" spans="1:9">
      <c r="A369" s="18"/>
      <c r="B369" s="19"/>
      <c r="C369" s="21"/>
      <c r="D369" s="94"/>
      <c r="E369" s="77"/>
      <c r="F369" s="55">
        <f t="shared" si="5"/>
        <v>0</v>
      </c>
      <c r="G369" s="82"/>
      <c r="H369" s="82"/>
      <c r="I369" s="83"/>
    </row>
    <row r="370" spans="1:9">
      <c r="A370" s="18"/>
      <c r="B370" s="19"/>
      <c r="C370" s="21"/>
      <c r="D370" s="94"/>
      <c r="E370" s="77"/>
      <c r="F370" s="55">
        <f t="shared" si="5"/>
        <v>0</v>
      </c>
      <c r="G370" s="82"/>
      <c r="H370" s="82"/>
      <c r="I370" s="83"/>
    </row>
    <row r="371" spans="1:9">
      <c r="A371" s="18"/>
      <c r="B371" s="19"/>
      <c r="C371" s="21"/>
      <c r="D371" s="94"/>
      <c r="E371" s="77"/>
      <c r="F371" s="55">
        <f t="shared" si="5"/>
        <v>0</v>
      </c>
      <c r="G371" s="82"/>
      <c r="H371" s="82"/>
      <c r="I371" s="83"/>
    </row>
    <row r="372" spans="1:9">
      <c r="A372" s="18"/>
      <c r="B372" s="19"/>
      <c r="C372" s="21"/>
      <c r="D372" s="94"/>
      <c r="E372" s="77"/>
      <c r="F372" s="55">
        <f t="shared" si="5"/>
        <v>0</v>
      </c>
      <c r="G372" s="82"/>
      <c r="H372" s="82"/>
      <c r="I372" s="83"/>
    </row>
    <row r="373" spans="1:9">
      <c r="A373" s="18"/>
      <c r="B373" s="19"/>
      <c r="C373" s="21"/>
      <c r="D373" s="94"/>
      <c r="E373" s="77"/>
      <c r="F373" s="55">
        <f t="shared" si="5"/>
        <v>0</v>
      </c>
      <c r="G373" s="82"/>
      <c r="H373" s="82"/>
      <c r="I373" s="83"/>
    </row>
    <row r="374" spans="1:9">
      <c r="A374" s="18"/>
      <c r="B374" s="19"/>
      <c r="C374" s="21"/>
      <c r="D374" s="94"/>
      <c r="E374" s="77"/>
      <c r="F374" s="55">
        <f t="shared" si="5"/>
        <v>0</v>
      </c>
      <c r="G374" s="82"/>
      <c r="H374" s="82"/>
      <c r="I374" s="83"/>
    </row>
    <row r="375" spans="1:9">
      <c r="A375" s="18"/>
      <c r="B375" s="19"/>
      <c r="C375" s="21"/>
      <c r="D375" s="94"/>
      <c r="E375" s="77"/>
      <c r="F375" s="55">
        <f t="shared" si="5"/>
        <v>0</v>
      </c>
      <c r="G375" s="82"/>
      <c r="H375" s="82"/>
      <c r="I375" s="83"/>
    </row>
    <row r="376" spans="1:9">
      <c r="A376" s="18"/>
      <c r="B376" s="19"/>
      <c r="C376" s="21"/>
      <c r="D376" s="94"/>
      <c r="E376" s="77"/>
      <c r="F376" s="55">
        <f t="shared" si="5"/>
        <v>0</v>
      </c>
      <c r="G376" s="82"/>
      <c r="H376" s="82"/>
      <c r="I376" s="83"/>
    </row>
    <row r="377" spans="1:9">
      <c r="A377" s="18"/>
      <c r="B377" s="19"/>
      <c r="C377" s="21"/>
      <c r="D377" s="94"/>
      <c r="E377" s="77"/>
      <c r="F377" s="55">
        <f t="shared" si="5"/>
        <v>0</v>
      </c>
      <c r="G377" s="82"/>
      <c r="H377" s="82"/>
      <c r="I377" s="83"/>
    </row>
    <row r="378" spans="1:9">
      <c r="A378" s="18"/>
      <c r="B378" s="19"/>
      <c r="C378" s="21"/>
      <c r="D378" s="94"/>
      <c r="E378" s="77"/>
      <c r="F378" s="55">
        <f t="shared" si="5"/>
        <v>0</v>
      </c>
      <c r="G378" s="82"/>
      <c r="H378" s="82"/>
      <c r="I378" s="83"/>
    </row>
    <row r="379" spans="1:9">
      <c r="A379" s="18"/>
      <c r="B379" s="19"/>
      <c r="C379" s="21"/>
      <c r="D379" s="94"/>
      <c r="E379" s="77"/>
      <c r="F379" s="55">
        <f t="shared" si="5"/>
        <v>0</v>
      </c>
      <c r="G379" s="82"/>
      <c r="H379" s="82"/>
      <c r="I379" s="83"/>
    </row>
    <row r="380" spans="1:9">
      <c r="A380" s="18"/>
      <c r="B380" s="19"/>
      <c r="C380" s="21"/>
      <c r="D380" s="94"/>
      <c r="E380" s="77"/>
      <c r="F380" s="55">
        <f t="shared" si="5"/>
        <v>0</v>
      </c>
      <c r="G380" s="82"/>
      <c r="H380" s="82"/>
      <c r="I380" s="83"/>
    </row>
    <row r="381" spans="1:9">
      <c r="A381" s="18"/>
      <c r="B381" s="19"/>
      <c r="C381" s="21"/>
      <c r="D381" s="94"/>
      <c r="E381" s="77"/>
      <c r="F381" s="55">
        <f t="shared" si="5"/>
        <v>0</v>
      </c>
      <c r="G381" s="82"/>
      <c r="H381" s="82"/>
      <c r="I381" s="83"/>
    </row>
    <row r="382" spans="1:9">
      <c r="A382" s="18"/>
      <c r="B382" s="19"/>
      <c r="C382" s="21"/>
      <c r="D382" s="94"/>
      <c r="E382" s="77"/>
      <c r="F382" s="55">
        <f t="shared" si="5"/>
        <v>0</v>
      </c>
      <c r="G382" s="82"/>
      <c r="H382" s="82"/>
      <c r="I382" s="83"/>
    </row>
    <row r="383" spans="1:9">
      <c r="A383" s="18"/>
      <c r="B383" s="19"/>
      <c r="C383" s="21"/>
      <c r="D383" s="94"/>
      <c r="E383" s="77"/>
      <c r="F383" s="55">
        <f t="shared" si="5"/>
        <v>0</v>
      </c>
      <c r="G383" s="82"/>
      <c r="H383" s="82"/>
      <c r="I383" s="83"/>
    </row>
    <row r="384" spans="1:9">
      <c r="A384" s="18"/>
      <c r="B384" s="19"/>
      <c r="C384" s="21"/>
      <c r="D384" s="94"/>
      <c r="E384" s="77"/>
      <c r="F384" s="55">
        <f t="shared" si="5"/>
        <v>0</v>
      </c>
      <c r="G384" s="82"/>
      <c r="H384" s="82"/>
      <c r="I384" s="83"/>
    </row>
    <row r="385" spans="1:9">
      <c r="A385" s="18"/>
      <c r="B385" s="19"/>
      <c r="C385" s="21"/>
      <c r="D385" s="94"/>
      <c r="E385" s="77"/>
      <c r="F385" s="55">
        <f t="shared" si="5"/>
        <v>0</v>
      </c>
      <c r="G385" s="82"/>
      <c r="H385" s="82"/>
      <c r="I385" s="83"/>
    </row>
    <row r="386" spans="1:9">
      <c r="A386" s="18"/>
      <c r="B386" s="19"/>
      <c r="C386" s="21"/>
      <c r="D386" s="94"/>
      <c r="E386" s="77"/>
      <c r="F386" s="55">
        <f t="shared" si="5"/>
        <v>0</v>
      </c>
      <c r="G386" s="82"/>
      <c r="H386" s="82"/>
      <c r="I386" s="83"/>
    </row>
    <row r="387" spans="1:9">
      <c r="A387" s="18"/>
      <c r="B387" s="19"/>
      <c r="C387" s="21"/>
      <c r="D387" s="94"/>
      <c r="E387" s="77"/>
      <c r="F387" s="55">
        <f t="shared" si="5"/>
        <v>0</v>
      </c>
      <c r="G387" s="82"/>
      <c r="H387" s="82"/>
      <c r="I387" s="83"/>
    </row>
    <row r="388" spans="1:9">
      <c r="A388" s="18"/>
      <c r="B388" s="19"/>
      <c r="C388" s="21"/>
      <c r="D388" s="94"/>
      <c r="E388" s="77"/>
      <c r="F388" s="55">
        <f t="shared" si="5"/>
        <v>0</v>
      </c>
      <c r="G388" s="82"/>
      <c r="H388" s="82"/>
      <c r="I388" s="83"/>
    </row>
    <row r="389" spans="1:9">
      <c r="A389" s="18"/>
      <c r="B389" s="19"/>
      <c r="C389" s="21"/>
      <c r="D389" s="94"/>
      <c r="E389" s="77"/>
      <c r="F389" s="55">
        <f t="shared" si="5"/>
        <v>0</v>
      </c>
      <c r="G389" s="82"/>
      <c r="H389" s="82"/>
      <c r="I389" s="83"/>
    </row>
    <row r="390" spans="1:9">
      <c r="A390" s="18"/>
      <c r="B390" s="19"/>
      <c r="C390" s="21"/>
      <c r="D390" s="94"/>
      <c r="E390" s="77"/>
      <c r="F390" s="55">
        <f t="shared" si="5"/>
        <v>0</v>
      </c>
      <c r="G390" s="82"/>
      <c r="H390" s="82"/>
      <c r="I390" s="83"/>
    </row>
    <row r="391" spans="1:9">
      <c r="A391" s="18"/>
      <c r="B391" s="19"/>
      <c r="C391" s="21"/>
      <c r="D391" s="94"/>
      <c r="E391" s="77"/>
      <c r="F391" s="55">
        <f t="shared" si="5"/>
        <v>0</v>
      </c>
      <c r="G391" s="82"/>
      <c r="H391" s="82"/>
      <c r="I391" s="83"/>
    </row>
    <row r="392" spans="1:9">
      <c r="A392" s="18"/>
      <c r="B392" s="19"/>
      <c r="C392" s="21"/>
      <c r="D392" s="94"/>
      <c r="E392" s="77"/>
      <c r="F392" s="55">
        <f t="shared" si="5"/>
        <v>0</v>
      </c>
      <c r="G392" s="82"/>
      <c r="H392" s="82"/>
      <c r="I392" s="83"/>
    </row>
    <row r="393" spans="1:9">
      <c r="A393" s="18"/>
      <c r="B393" s="19"/>
      <c r="C393" s="21"/>
      <c r="D393" s="94"/>
      <c r="E393" s="77"/>
      <c r="F393" s="55">
        <f t="shared" si="5"/>
        <v>0</v>
      </c>
      <c r="G393" s="82"/>
      <c r="H393" s="82"/>
      <c r="I393" s="83"/>
    </row>
    <row r="394" spans="1:9">
      <c r="A394" s="18"/>
      <c r="B394" s="19"/>
      <c r="C394" s="21"/>
      <c r="D394" s="94"/>
      <c r="E394" s="77"/>
      <c r="F394" s="55">
        <f t="shared" si="5"/>
        <v>0</v>
      </c>
      <c r="G394" s="82"/>
      <c r="H394" s="82"/>
      <c r="I394" s="83"/>
    </row>
    <row r="395" spans="1:9">
      <c r="A395" s="18"/>
      <c r="B395" s="19"/>
      <c r="C395" s="21"/>
      <c r="D395" s="94"/>
      <c r="E395" s="77"/>
      <c r="F395" s="55">
        <f t="shared" si="5"/>
        <v>0</v>
      </c>
      <c r="G395" s="82"/>
      <c r="H395" s="82"/>
      <c r="I395" s="83"/>
    </row>
    <row r="396" spans="1:9">
      <c r="A396" s="18"/>
      <c r="B396" s="19"/>
      <c r="C396" s="21"/>
      <c r="D396" s="94"/>
      <c r="E396" s="77"/>
      <c r="F396" s="55">
        <f t="shared" ref="F396:F459" si="6">SUM(G396:I396)</f>
        <v>0</v>
      </c>
      <c r="G396" s="82"/>
      <c r="H396" s="82"/>
      <c r="I396" s="83"/>
    </row>
    <row r="397" spans="1:9">
      <c r="A397" s="18"/>
      <c r="B397" s="19"/>
      <c r="C397" s="21"/>
      <c r="D397" s="94"/>
      <c r="E397" s="77"/>
      <c r="F397" s="55">
        <f t="shared" si="6"/>
        <v>0</v>
      </c>
      <c r="G397" s="82"/>
      <c r="H397" s="82"/>
      <c r="I397" s="83"/>
    </row>
    <row r="398" spans="1:9">
      <c r="A398" s="18"/>
      <c r="B398" s="19"/>
      <c r="C398" s="21"/>
      <c r="D398" s="94"/>
      <c r="E398" s="77"/>
      <c r="F398" s="55">
        <f t="shared" si="6"/>
        <v>0</v>
      </c>
      <c r="G398" s="82"/>
      <c r="H398" s="82"/>
      <c r="I398" s="83"/>
    </row>
    <row r="399" spans="1:9">
      <c r="A399" s="18"/>
      <c r="B399" s="19"/>
      <c r="C399" s="21"/>
      <c r="D399" s="94"/>
      <c r="E399" s="77"/>
      <c r="F399" s="55">
        <f t="shared" si="6"/>
        <v>0</v>
      </c>
      <c r="G399" s="82"/>
      <c r="H399" s="82"/>
      <c r="I399" s="83"/>
    </row>
    <row r="400" spans="1:9">
      <c r="A400" s="18"/>
      <c r="B400" s="19"/>
      <c r="C400" s="21"/>
      <c r="D400" s="94"/>
      <c r="E400" s="77"/>
      <c r="F400" s="55">
        <f t="shared" si="6"/>
        <v>0</v>
      </c>
      <c r="G400" s="82"/>
      <c r="H400" s="82"/>
      <c r="I400" s="83"/>
    </row>
    <row r="401" spans="1:9">
      <c r="A401" s="18"/>
      <c r="B401" s="19"/>
      <c r="C401" s="21"/>
      <c r="D401" s="94"/>
      <c r="E401" s="77"/>
      <c r="F401" s="55">
        <f t="shared" si="6"/>
        <v>0</v>
      </c>
      <c r="G401" s="82"/>
      <c r="H401" s="82"/>
      <c r="I401" s="83"/>
    </row>
    <row r="402" spans="1:9">
      <c r="A402" s="18"/>
      <c r="B402" s="19"/>
      <c r="C402" s="21"/>
      <c r="D402" s="94"/>
      <c r="E402" s="77"/>
      <c r="F402" s="55">
        <f t="shared" si="6"/>
        <v>0</v>
      </c>
      <c r="G402" s="82"/>
      <c r="H402" s="82"/>
      <c r="I402" s="83"/>
    </row>
    <row r="403" spans="1:9">
      <c r="A403" s="18"/>
      <c r="B403" s="19"/>
      <c r="C403" s="21"/>
      <c r="D403" s="94"/>
      <c r="E403" s="77"/>
      <c r="F403" s="55">
        <f t="shared" si="6"/>
        <v>0</v>
      </c>
      <c r="G403" s="82"/>
      <c r="H403" s="82"/>
      <c r="I403" s="83"/>
    </row>
    <row r="404" spans="1:9">
      <c r="A404" s="18"/>
      <c r="B404" s="19"/>
      <c r="C404" s="21"/>
      <c r="D404" s="94"/>
      <c r="E404" s="77"/>
      <c r="F404" s="55">
        <f t="shared" si="6"/>
        <v>0</v>
      </c>
      <c r="G404" s="82"/>
      <c r="H404" s="82"/>
      <c r="I404" s="83"/>
    </row>
    <row r="405" spans="1:9">
      <c r="A405" s="18"/>
      <c r="B405" s="19"/>
      <c r="C405" s="21"/>
      <c r="D405" s="94"/>
      <c r="E405" s="77"/>
      <c r="F405" s="55">
        <f t="shared" si="6"/>
        <v>0</v>
      </c>
      <c r="G405" s="82"/>
      <c r="H405" s="82"/>
      <c r="I405" s="83"/>
    </row>
    <row r="406" spans="1:9">
      <c r="A406" s="18"/>
      <c r="B406" s="19"/>
      <c r="C406" s="21"/>
      <c r="D406" s="94"/>
      <c r="E406" s="77"/>
      <c r="F406" s="55">
        <f t="shared" si="6"/>
        <v>0</v>
      </c>
      <c r="G406" s="82"/>
      <c r="H406" s="82"/>
      <c r="I406" s="83"/>
    </row>
    <row r="407" spans="1:9">
      <c r="A407" s="18"/>
      <c r="B407" s="19"/>
      <c r="C407" s="21"/>
      <c r="D407" s="94"/>
      <c r="E407" s="77"/>
      <c r="F407" s="55">
        <f t="shared" si="6"/>
        <v>0</v>
      </c>
      <c r="G407" s="82"/>
      <c r="H407" s="82"/>
      <c r="I407" s="83"/>
    </row>
    <row r="408" spans="1:9">
      <c r="A408" s="18"/>
      <c r="B408" s="19"/>
      <c r="C408" s="21"/>
      <c r="D408" s="94"/>
      <c r="E408" s="77"/>
      <c r="F408" s="55">
        <f t="shared" si="6"/>
        <v>0</v>
      </c>
      <c r="G408" s="82"/>
      <c r="H408" s="82"/>
      <c r="I408" s="83"/>
    </row>
    <row r="409" spans="1:9">
      <c r="A409" s="18"/>
      <c r="B409" s="19"/>
      <c r="C409" s="21"/>
      <c r="D409" s="94"/>
      <c r="E409" s="77"/>
      <c r="F409" s="55">
        <f t="shared" si="6"/>
        <v>0</v>
      </c>
      <c r="G409" s="82"/>
      <c r="H409" s="82"/>
      <c r="I409" s="83"/>
    </row>
    <row r="410" spans="1:9">
      <c r="A410" s="18"/>
      <c r="B410" s="19"/>
      <c r="C410" s="21"/>
      <c r="D410" s="94"/>
      <c r="E410" s="77"/>
      <c r="F410" s="55">
        <f t="shared" si="6"/>
        <v>0</v>
      </c>
      <c r="G410" s="82"/>
      <c r="H410" s="82"/>
      <c r="I410" s="83"/>
    </row>
    <row r="411" spans="1:9">
      <c r="A411" s="18"/>
      <c r="B411" s="19"/>
      <c r="C411" s="21"/>
      <c r="D411" s="94"/>
      <c r="E411" s="77"/>
      <c r="F411" s="55">
        <f t="shared" si="6"/>
        <v>0</v>
      </c>
      <c r="G411" s="82"/>
      <c r="H411" s="82"/>
      <c r="I411" s="83"/>
    </row>
    <row r="412" spans="1:9">
      <c r="A412" s="18"/>
      <c r="B412" s="19"/>
      <c r="C412" s="21"/>
      <c r="D412" s="94"/>
      <c r="E412" s="77"/>
      <c r="F412" s="55">
        <f t="shared" si="6"/>
        <v>0</v>
      </c>
      <c r="G412" s="82"/>
      <c r="H412" s="82"/>
      <c r="I412" s="83"/>
    </row>
    <row r="413" spans="1:9">
      <c r="A413" s="18"/>
      <c r="B413" s="19"/>
      <c r="C413" s="21"/>
      <c r="D413" s="94"/>
      <c r="E413" s="77"/>
      <c r="F413" s="55">
        <f t="shared" si="6"/>
        <v>0</v>
      </c>
      <c r="G413" s="82"/>
      <c r="H413" s="82"/>
      <c r="I413" s="83"/>
    </row>
    <row r="414" spans="1:9">
      <c r="A414" s="18"/>
      <c r="B414" s="19"/>
      <c r="C414" s="21"/>
      <c r="D414" s="94"/>
      <c r="E414" s="77"/>
      <c r="F414" s="55">
        <f t="shared" si="6"/>
        <v>0</v>
      </c>
      <c r="G414" s="82"/>
      <c r="H414" s="82"/>
      <c r="I414" s="83"/>
    </row>
    <row r="415" spans="1:9">
      <c r="A415" s="18"/>
      <c r="B415" s="19"/>
      <c r="C415" s="21"/>
      <c r="D415" s="94"/>
      <c r="E415" s="77"/>
      <c r="F415" s="55">
        <f t="shared" si="6"/>
        <v>0</v>
      </c>
      <c r="G415" s="82"/>
      <c r="H415" s="82"/>
      <c r="I415" s="83"/>
    </row>
    <row r="416" spans="1:9">
      <c r="A416" s="18"/>
      <c r="B416" s="19"/>
      <c r="C416" s="21"/>
      <c r="D416" s="94"/>
      <c r="E416" s="77"/>
      <c r="F416" s="55">
        <f t="shared" si="6"/>
        <v>0</v>
      </c>
      <c r="G416" s="82"/>
      <c r="H416" s="82"/>
      <c r="I416" s="83"/>
    </row>
    <row r="417" spans="1:9">
      <c r="A417" s="18"/>
      <c r="B417" s="19"/>
      <c r="C417" s="21"/>
      <c r="D417" s="94"/>
      <c r="E417" s="77"/>
      <c r="F417" s="55">
        <f t="shared" si="6"/>
        <v>0</v>
      </c>
      <c r="G417" s="82"/>
      <c r="H417" s="82"/>
      <c r="I417" s="83"/>
    </row>
    <row r="418" spans="1:9">
      <c r="A418" s="18"/>
      <c r="B418" s="19"/>
      <c r="C418" s="21"/>
      <c r="D418" s="94"/>
      <c r="E418" s="77"/>
      <c r="F418" s="55">
        <f t="shared" si="6"/>
        <v>0</v>
      </c>
      <c r="G418" s="82"/>
      <c r="H418" s="82"/>
      <c r="I418" s="83"/>
    </row>
    <row r="419" spans="1:9">
      <c r="A419" s="18"/>
      <c r="B419" s="19"/>
      <c r="C419" s="21"/>
      <c r="D419" s="94"/>
      <c r="E419" s="77"/>
      <c r="F419" s="55">
        <f t="shared" si="6"/>
        <v>0</v>
      </c>
      <c r="G419" s="82"/>
      <c r="H419" s="82"/>
      <c r="I419" s="83"/>
    </row>
    <row r="420" spans="1:9">
      <c r="A420" s="18"/>
      <c r="B420" s="19"/>
      <c r="C420" s="21"/>
      <c r="D420" s="94"/>
      <c r="E420" s="77"/>
      <c r="F420" s="55">
        <f t="shared" si="6"/>
        <v>0</v>
      </c>
      <c r="G420" s="82"/>
      <c r="H420" s="82"/>
      <c r="I420" s="83"/>
    </row>
    <row r="421" spans="1:9">
      <c r="A421" s="18"/>
      <c r="B421" s="19"/>
      <c r="C421" s="21"/>
      <c r="D421" s="94"/>
      <c r="E421" s="77"/>
      <c r="F421" s="55">
        <f t="shared" si="6"/>
        <v>0</v>
      </c>
      <c r="G421" s="82"/>
      <c r="H421" s="82"/>
      <c r="I421" s="83"/>
    </row>
    <row r="422" spans="1:9">
      <c r="A422" s="18"/>
      <c r="B422" s="19"/>
      <c r="C422" s="21"/>
      <c r="D422" s="94"/>
      <c r="E422" s="77"/>
      <c r="F422" s="55">
        <f t="shared" si="6"/>
        <v>0</v>
      </c>
      <c r="G422" s="82"/>
      <c r="H422" s="82"/>
      <c r="I422" s="83"/>
    </row>
    <row r="423" spans="1:9">
      <c r="A423" s="18"/>
      <c r="B423" s="19"/>
      <c r="C423" s="21"/>
      <c r="D423" s="94"/>
      <c r="E423" s="77"/>
      <c r="F423" s="55">
        <f t="shared" si="6"/>
        <v>0</v>
      </c>
      <c r="G423" s="82"/>
      <c r="H423" s="82"/>
      <c r="I423" s="83"/>
    </row>
    <row r="424" spans="1:9">
      <c r="A424" s="18"/>
      <c r="B424" s="19"/>
      <c r="C424" s="21"/>
      <c r="D424" s="94"/>
      <c r="E424" s="77"/>
      <c r="F424" s="55">
        <f t="shared" si="6"/>
        <v>0</v>
      </c>
      <c r="G424" s="82"/>
      <c r="H424" s="82"/>
      <c r="I424" s="83"/>
    </row>
    <row r="425" spans="1:9">
      <c r="A425" s="18"/>
      <c r="B425" s="19"/>
      <c r="C425" s="21"/>
      <c r="D425" s="94"/>
      <c r="E425" s="77"/>
      <c r="F425" s="55">
        <f t="shared" si="6"/>
        <v>0</v>
      </c>
      <c r="G425" s="82"/>
      <c r="H425" s="82"/>
      <c r="I425" s="83"/>
    </row>
    <row r="426" spans="1:9">
      <c r="A426" s="18"/>
      <c r="B426" s="19"/>
      <c r="C426" s="21"/>
      <c r="D426" s="94"/>
      <c r="E426" s="77"/>
      <c r="F426" s="55">
        <f t="shared" si="6"/>
        <v>0</v>
      </c>
      <c r="G426" s="82"/>
      <c r="H426" s="82"/>
      <c r="I426" s="83"/>
    </row>
    <row r="427" spans="1:9">
      <c r="A427" s="18"/>
      <c r="B427" s="19"/>
      <c r="C427" s="21"/>
      <c r="D427" s="94"/>
      <c r="E427" s="77"/>
      <c r="F427" s="55">
        <f t="shared" si="6"/>
        <v>0</v>
      </c>
      <c r="G427" s="82"/>
      <c r="H427" s="82"/>
      <c r="I427" s="83"/>
    </row>
    <row r="428" spans="1:9">
      <c r="A428" s="18"/>
      <c r="B428" s="19"/>
      <c r="C428" s="21"/>
      <c r="D428" s="94"/>
      <c r="E428" s="77"/>
      <c r="F428" s="55">
        <f t="shared" si="6"/>
        <v>0</v>
      </c>
      <c r="G428" s="82"/>
      <c r="H428" s="82"/>
      <c r="I428" s="83"/>
    </row>
    <row r="429" spans="1:9">
      <c r="A429" s="18"/>
      <c r="B429" s="19"/>
      <c r="C429" s="21"/>
      <c r="D429" s="94"/>
      <c r="E429" s="77"/>
      <c r="F429" s="55">
        <f t="shared" si="6"/>
        <v>0</v>
      </c>
      <c r="G429" s="82"/>
      <c r="H429" s="82"/>
      <c r="I429" s="83"/>
    </row>
    <row r="430" spans="1:9">
      <c r="A430" s="18"/>
      <c r="B430" s="19"/>
      <c r="C430" s="21"/>
      <c r="D430" s="94"/>
      <c r="E430" s="77"/>
      <c r="F430" s="55">
        <f t="shared" si="6"/>
        <v>0</v>
      </c>
      <c r="G430" s="82"/>
      <c r="H430" s="82"/>
      <c r="I430" s="83"/>
    </row>
    <row r="431" spans="1:9">
      <c r="A431" s="18"/>
      <c r="B431" s="19"/>
      <c r="C431" s="21"/>
      <c r="D431" s="94"/>
      <c r="E431" s="77"/>
      <c r="F431" s="55">
        <f t="shared" si="6"/>
        <v>0</v>
      </c>
      <c r="G431" s="82"/>
      <c r="H431" s="82"/>
      <c r="I431" s="83"/>
    </row>
    <row r="432" spans="1:9">
      <c r="A432" s="18"/>
      <c r="B432" s="19"/>
      <c r="C432" s="21"/>
      <c r="D432" s="94"/>
      <c r="E432" s="77"/>
      <c r="F432" s="55">
        <f t="shared" si="6"/>
        <v>0</v>
      </c>
      <c r="G432" s="82"/>
      <c r="H432" s="82"/>
      <c r="I432" s="83"/>
    </row>
    <row r="433" spans="1:9">
      <c r="A433" s="18"/>
      <c r="B433" s="19"/>
      <c r="C433" s="21"/>
      <c r="D433" s="94"/>
      <c r="E433" s="77"/>
      <c r="F433" s="55">
        <f t="shared" si="6"/>
        <v>0</v>
      </c>
      <c r="G433" s="82"/>
      <c r="H433" s="82"/>
      <c r="I433" s="83"/>
    </row>
    <row r="434" spans="1:9">
      <c r="A434" s="18"/>
      <c r="B434" s="19"/>
      <c r="C434" s="21"/>
      <c r="D434" s="94"/>
      <c r="E434" s="77"/>
      <c r="F434" s="55">
        <f t="shared" si="6"/>
        <v>0</v>
      </c>
      <c r="G434" s="82"/>
      <c r="H434" s="82"/>
      <c r="I434" s="83"/>
    </row>
    <row r="435" spans="1:9">
      <c r="A435" s="18"/>
      <c r="B435" s="19"/>
      <c r="C435" s="21"/>
      <c r="D435" s="94"/>
      <c r="E435" s="77"/>
      <c r="F435" s="55">
        <f t="shared" si="6"/>
        <v>0</v>
      </c>
      <c r="G435" s="82"/>
      <c r="H435" s="82"/>
      <c r="I435" s="83"/>
    </row>
    <row r="436" spans="1:9">
      <c r="A436" s="18"/>
      <c r="B436" s="19"/>
      <c r="C436" s="21"/>
      <c r="D436" s="94"/>
      <c r="E436" s="77"/>
      <c r="F436" s="55">
        <f t="shared" si="6"/>
        <v>0</v>
      </c>
      <c r="G436" s="82"/>
      <c r="H436" s="82"/>
      <c r="I436" s="83"/>
    </row>
    <row r="437" spans="1:9">
      <c r="A437" s="18"/>
      <c r="B437" s="19"/>
      <c r="C437" s="21"/>
      <c r="D437" s="94"/>
      <c r="E437" s="77"/>
      <c r="F437" s="55">
        <f t="shared" si="6"/>
        <v>0</v>
      </c>
      <c r="G437" s="82"/>
      <c r="H437" s="82"/>
      <c r="I437" s="83"/>
    </row>
    <row r="438" spans="1:9">
      <c r="A438" s="18"/>
      <c r="B438" s="19"/>
      <c r="C438" s="21"/>
      <c r="D438" s="94"/>
      <c r="E438" s="77"/>
      <c r="F438" s="55">
        <f t="shared" si="6"/>
        <v>0</v>
      </c>
      <c r="G438" s="82"/>
      <c r="H438" s="82"/>
      <c r="I438" s="83"/>
    </row>
    <row r="439" spans="1:9">
      <c r="A439" s="18"/>
      <c r="B439" s="19"/>
      <c r="C439" s="21"/>
      <c r="D439" s="94"/>
      <c r="E439" s="77"/>
      <c r="F439" s="55">
        <f t="shared" si="6"/>
        <v>0</v>
      </c>
      <c r="G439" s="82"/>
      <c r="H439" s="82"/>
      <c r="I439" s="83"/>
    </row>
    <row r="440" spans="1:9">
      <c r="A440" s="18"/>
      <c r="B440" s="19"/>
      <c r="C440" s="21"/>
      <c r="D440" s="94"/>
      <c r="E440" s="77"/>
      <c r="F440" s="55">
        <f t="shared" si="6"/>
        <v>0</v>
      </c>
      <c r="G440" s="82"/>
      <c r="H440" s="82"/>
      <c r="I440" s="83"/>
    </row>
    <row r="441" spans="1:9">
      <c r="A441" s="18"/>
      <c r="B441" s="19"/>
      <c r="C441" s="21"/>
      <c r="D441" s="94"/>
      <c r="E441" s="77"/>
      <c r="F441" s="55">
        <f t="shared" si="6"/>
        <v>0</v>
      </c>
      <c r="G441" s="82"/>
      <c r="H441" s="82"/>
      <c r="I441" s="83"/>
    </row>
    <row r="442" spans="1:9">
      <c r="A442" s="18"/>
      <c r="B442" s="19"/>
      <c r="C442" s="21"/>
      <c r="D442" s="94"/>
      <c r="E442" s="77"/>
      <c r="F442" s="55">
        <f t="shared" si="6"/>
        <v>0</v>
      </c>
      <c r="G442" s="82"/>
      <c r="H442" s="82"/>
      <c r="I442" s="83"/>
    </row>
    <row r="443" spans="1:9">
      <c r="A443" s="18"/>
      <c r="B443" s="19"/>
      <c r="C443" s="21"/>
      <c r="D443" s="94"/>
      <c r="E443" s="77"/>
      <c r="F443" s="55">
        <f t="shared" si="6"/>
        <v>0</v>
      </c>
      <c r="G443" s="82"/>
      <c r="H443" s="82"/>
      <c r="I443" s="83"/>
    </row>
    <row r="444" spans="1:9">
      <c r="A444" s="18"/>
      <c r="B444" s="19"/>
      <c r="C444" s="21"/>
      <c r="D444" s="94"/>
      <c r="E444" s="77"/>
      <c r="F444" s="55">
        <f t="shared" si="6"/>
        <v>0</v>
      </c>
      <c r="G444" s="82"/>
      <c r="H444" s="82"/>
      <c r="I444" s="83"/>
    </row>
    <row r="445" spans="1:9">
      <c r="A445" s="18"/>
      <c r="B445" s="19"/>
      <c r="C445" s="21"/>
      <c r="D445" s="94"/>
      <c r="E445" s="77"/>
      <c r="F445" s="55">
        <f t="shared" si="6"/>
        <v>0</v>
      </c>
      <c r="G445" s="82"/>
      <c r="H445" s="82"/>
      <c r="I445" s="83"/>
    </row>
    <row r="446" spans="1:9">
      <c r="A446" s="18"/>
      <c r="B446" s="19"/>
      <c r="C446" s="21"/>
      <c r="D446" s="94"/>
      <c r="E446" s="77"/>
      <c r="F446" s="55">
        <f t="shared" si="6"/>
        <v>0</v>
      </c>
      <c r="G446" s="82"/>
      <c r="H446" s="82"/>
      <c r="I446" s="83"/>
    </row>
    <row r="447" spans="1:9">
      <c r="A447" s="18"/>
      <c r="B447" s="19"/>
      <c r="C447" s="21"/>
      <c r="D447" s="94"/>
      <c r="E447" s="77"/>
      <c r="F447" s="55">
        <f t="shared" si="6"/>
        <v>0</v>
      </c>
      <c r="G447" s="82"/>
      <c r="H447" s="82"/>
      <c r="I447" s="83"/>
    </row>
    <row r="448" spans="1:9">
      <c r="A448" s="18"/>
      <c r="B448" s="19"/>
      <c r="C448" s="21"/>
      <c r="D448" s="94"/>
      <c r="E448" s="77"/>
      <c r="F448" s="55">
        <f t="shared" si="6"/>
        <v>0</v>
      </c>
      <c r="G448" s="82"/>
      <c r="H448" s="82"/>
      <c r="I448" s="83"/>
    </row>
    <row r="449" spans="1:9">
      <c r="A449" s="18"/>
      <c r="B449" s="19"/>
      <c r="C449" s="21"/>
      <c r="D449" s="94"/>
      <c r="E449" s="77"/>
      <c r="F449" s="55">
        <f t="shared" si="6"/>
        <v>0</v>
      </c>
      <c r="G449" s="82"/>
      <c r="H449" s="82"/>
      <c r="I449" s="83"/>
    </row>
    <row r="450" spans="1:9">
      <c r="A450" s="18"/>
      <c r="B450" s="19"/>
      <c r="C450" s="21"/>
      <c r="D450" s="94"/>
      <c r="E450" s="77"/>
      <c r="F450" s="55">
        <f t="shared" si="6"/>
        <v>0</v>
      </c>
      <c r="G450" s="82"/>
      <c r="H450" s="82"/>
      <c r="I450" s="83"/>
    </row>
    <row r="451" spans="1:9">
      <c r="A451" s="18"/>
      <c r="B451" s="19"/>
      <c r="C451" s="21"/>
      <c r="D451" s="94"/>
      <c r="E451" s="77"/>
      <c r="F451" s="55">
        <f t="shared" si="6"/>
        <v>0</v>
      </c>
      <c r="G451" s="82"/>
      <c r="H451" s="82"/>
      <c r="I451" s="83"/>
    </row>
    <row r="452" spans="1:9">
      <c r="A452" s="18"/>
      <c r="B452" s="19"/>
      <c r="C452" s="21"/>
      <c r="D452" s="94"/>
      <c r="E452" s="77"/>
      <c r="F452" s="55">
        <f t="shared" si="6"/>
        <v>0</v>
      </c>
      <c r="G452" s="82"/>
      <c r="H452" s="82"/>
      <c r="I452" s="83"/>
    </row>
    <row r="453" spans="1:9">
      <c r="A453" s="18"/>
      <c r="B453" s="19"/>
      <c r="C453" s="21"/>
      <c r="D453" s="94"/>
      <c r="E453" s="77"/>
      <c r="F453" s="55">
        <f t="shared" si="6"/>
        <v>0</v>
      </c>
      <c r="G453" s="82"/>
      <c r="H453" s="82"/>
      <c r="I453" s="83"/>
    </row>
    <row r="454" spans="1:9">
      <c r="A454" s="18"/>
      <c r="B454" s="19"/>
      <c r="C454" s="21"/>
      <c r="D454" s="94"/>
      <c r="E454" s="77"/>
      <c r="F454" s="55">
        <f t="shared" si="6"/>
        <v>0</v>
      </c>
      <c r="G454" s="82"/>
      <c r="H454" s="82"/>
      <c r="I454" s="83"/>
    </row>
    <row r="455" spans="1:9">
      <c r="A455" s="18"/>
      <c r="B455" s="19"/>
      <c r="C455" s="21"/>
      <c r="D455" s="94"/>
      <c r="E455" s="77"/>
      <c r="F455" s="55">
        <f t="shared" si="6"/>
        <v>0</v>
      </c>
      <c r="G455" s="82"/>
      <c r="H455" s="82"/>
      <c r="I455" s="83"/>
    </row>
    <row r="456" spans="1:9">
      <c r="A456" s="18"/>
      <c r="B456" s="19"/>
      <c r="C456" s="21"/>
      <c r="D456" s="94"/>
      <c r="E456" s="77"/>
      <c r="F456" s="55">
        <f t="shared" si="6"/>
        <v>0</v>
      </c>
      <c r="G456" s="82"/>
      <c r="H456" s="82"/>
      <c r="I456" s="83"/>
    </row>
    <row r="457" spans="1:9">
      <c r="A457" s="18"/>
      <c r="B457" s="19"/>
      <c r="C457" s="21"/>
      <c r="D457" s="94"/>
      <c r="E457" s="77"/>
      <c r="F457" s="55">
        <f t="shared" si="6"/>
        <v>0</v>
      </c>
      <c r="G457" s="82"/>
      <c r="H457" s="82"/>
      <c r="I457" s="83"/>
    </row>
    <row r="458" spans="1:9">
      <c r="A458" s="18"/>
      <c r="B458" s="19"/>
      <c r="C458" s="21"/>
      <c r="D458" s="94"/>
      <c r="E458" s="77"/>
      <c r="F458" s="55">
        <f t="shared" si="6"/>
        <v>0</v>
      </c>
      <c r="G458" s="82"/>
      <c r="H458" s="82"/>
      <c r="I458" s="83"/>
    </row>
    <row r="459" spans="1:9">
      <c r="A459" s="18"/>
      <c r="B459" s="19"/>
      <c r="C459" s="21"/>
      <c r="D459" s="94"/>
      <c r="E459" s="77"/>
      <c r="F459" s="55">
        <f t="shared" si="6"/>
        <v>0</v>
      </c>
      <c r="G459" s="82"/>
      <c r="H459" s="82"/>
      <c r="I459" s="83"/>
    </row>
    <row r="460" spans="1:9">
      <c r="A460" s="18"/>
      <c r="B460" s="19"/>
      <c r="C460" s="21"/>
      <c r="D460" s="94"/>
      <c r="E460" s="77"/>
      <c r="F460" s="55">
        <f t="shared" ref="F460:F468" si="7">SUM(G460:I460)</f>
        <v>0</v>
      </c>
      <c r="G460" s="82"/>
      <c r="H460" s="82"/>
      <c r="I460" s="83"/>
    </row>
    <row r="461" spans="1:9">
      <c r="A461" s="18"/>
      <c r="B461" s="19"/>
      <c r="C461" s="21"/>
      <c r="D461" s="94"/>
      <c r="E461" s="77"/>
      <c r="F461" s="55">
        <f t="shared" si="7"/>
        <v>0</v>
      </c>
      <c r="G461" s="82"/>
      <c r="H461" s="82"/>
      <c r="I461" s="83"/>
    </row>
    <row r="462" spans="1:9">
      <c r="A462" s="18"/>
      <c r="B462" s="19"/>
      <c r="C462" s="21"/>
      <c r="D462" s="94"/>
      <c r="E462" s="77"/>
      <c r="F462" s="55">
        <f t="shared" si="7"/>
        <v>0</v>
      </c>
      <c r="G462" s="82"/>
      <c r="H462" s="82"/>
      <c r="I462" s="83"/>
    </row>
    <row r="463" spans="1:9">
      <c r="A463" s="18"/>
      <c r="B463" s="19"/>
      <c r="C463" s="21"/>
      <c r="D463" s="94"/>
      <c r="E463" s="77"/>
      <c r="F463" s="55">
        <f t="shared" si="7"/>
        <v>0</v>
      </c>
      <c r="G463" s="82"/>
      <c r="H463" s="82"/>
      <c r="I463" s="83"/>
    </row>
    <row r="464" spans="1:9">
      <c r="A464" s="18"/>
      <c r="B464" s="19"/>
      <c r="C464" s="21"/>
      <c r="D464" s="94"/>
      <c r="E464" s="77"/>
      <c r="F464" s="55">
        <f t="shared" si="7"/>
        <v>0</v>
      </c>
      <c r="G464" s="82"/>
      <c r="H464" s="82"/>
      <c r="I464" s="83"/>
    </row>
    <row r="465" spans="1:9">
      <c r="A465" s="18"/>
      <c r="B465" s="19"/>
      <c r="C465" s="21"/>
      <c r="D465" s="94"/>
      <c r="E465" s="77"/>
      <c r="F465" s="55">
        <f t="shared" si="7"/>
        <v>0</v>
      </c>
      <c r="G465" s="82"/>
      <c r="H465" s="82"/>
      <c r="I465" s="83"/>
    </row>
    <row r="466" spans="1:9">
      <c r="A466" s="18"/>
      <c r="B466" s="19"/>
      <c r="C466" s="21"/>
      <c r="D466" s="94"/>
      <c r="E466" s="77"/>
      <c r="F466" s="55">
        <f t="shared" si="7"/>
        <v>0</v>
      </c>
      <c r="G466" s="82"/>
      <c r="H466" s="82"/>
      <c r="I466" s="83"/>
    </row>
    <row r="467" spans="1:9">
      <c r="A467" s="18"/>
      <c r="B467" s="19"/>
      <c r="C467" s="21"/>
      <c r="D467" s="94"/>
      <c r="E467" s="77"/>
      <c r="F467" s="55">
        <f t="shared" si="7"/>
        <v>0</v>
      </c>
      <c r="G467" s="82"/>
      <c r="H467" s="82"/>
      <c r="I467" s="83"/>
    </row>
    <row r="468" spans="1:9">
      <c r="A468" s="18"/>
      <c r="B468" s="19"/>
      <c r="C468" s="21"/>
      <c r="D468" s="94"/>
      <c r="E468" s="77"/>
      <c r="F468" s="55">
        <f t="shared" si="7"/>
        <v>0</v>
      </c>
      <c r="G468" s="82"/>
      <c r="H468" s="82"/>
      <c r="I468" s="83"/>
    </row>
    <row r="469" spans="1:9">
      <c r="A469" s="18"/>
      <c r="B469" s="19"/>
      <c r="C469" s="21"/>
      <c r="D469" s="94"/>
      <c r="E469" s="77"/>
      <c r="F469" s="55">
        <f>SUM(G469:I469)</f>
        <v>0</v>
      </c>
      <c r="G469" s="82"/>
      <c r="H469" s="82"/>
      <c r="I469" s="83"/>
    </row>
    <row r="470" spans="1:9">
      <c r="A470" s="18"/>
      <c r="B470" s="19"/>
      <c r="C470" s="21"/>
      <c r="D470" s="94"/>
      <c r="E470" s="77"/>
      <c r="F470" s="55">
        <f t="shared" ref="F470:F533" si="8">SUM(G470:I470)</f>
        <v>0</v>
      </c>
      <c r="G470" s="82"/>
      <c r="H470" s="82"/>
      <c r="I470" s="83"/>
    </row>
    <row r="471" spans="1:9">
      <c r="A471" s="18"/>
      <c r="B471" s="19"/>
      <c r="C471" s="21"/>
      <c r="D471" s="94"/>
      <c r="E471" s="77"/>
      <c r="F471" s="55">
        <f t="shared" si="8"/>
        <v>0</v>
      </c>
      <c r="G471" s="82"/>
      <c r="H471" s="82"/>
      <c r="I471" s="83"/>
    </row>
    <row r="472" spans="1:9">
      <c r="A472" s="18"/>
      <c r="B472" s="19"/>
      <c r="C472" s="21"/>
      <c r="D472" s="94"/>
      <c r="E472" s="77"/>
      <c r="F472" s="55">
        <f t="shared" si="8"/>
        <v>0</v>
      </c>
      <c r="G472" s="82"/>
      <c r="H472" s="82"/>
      <c r="I472" s="83"/>
    </row>
    <row r="473" spans="1:9">
      <c r="A473" s="18"/>
      <c r="B473" s="19"/>
      <c r="C473" s="21"/>
      <c r="D473" s="94"/>
      <c r="E473" s="77"/>
      <c r="F473" s="55">
        <f t="shared" si="8"/>
        <v>0</v>
      </c>
      <c r="G473" s="82"/>
      <c r="H473" s="82"/>
      <c r="I473" s="83"/>
    </row>
    <row r="474" spans="1:9">
      <c r="A474" s="18"/>
      <c r="B474" s="19"/>
      <c r="C474" s="21"/>
      <c r="D474" s="94"/>
      <c r="E474" s="77"/>
      <c r="F474" s="55">
        <f t="shared" si="8"/>
        <v>0</v>
      </c>
      <c r="G474" s="82"/>
      <c r="H474" s="82"/>
      <c r="I474" s="83"/>
    </row>
    <row r="475" spans="1:9">
      <c r="A475" s="18"/>
      <c r="B475" s="19"/>
      <c r="C475" s="21"/>
      <c r="D475" s="94"/>
      <c r="E475" s="77"/>
      <c r="F475" s="55">
        <f t="shared" si="8"/>
        <v>0</v>
      </c>
      <c r="G475" s="82"/>
      <c r="H475" s="82"/>
      <c r="I475" s="83"/>
    </row>
    <row r="476" spans="1:9">
      <c r="A476" s="18"/>
      <c r="B476" s="19"/>
      <c r="C476" s="21"/>
      <c r="D476" s="94"/>
      <c r="E476" s="77"/>
      <c r="F476" s="55">
        <f t="shared" si="8"/>
        <v>0</v>
      </c>
      <c r="G476" s="82"/>
      <c r="H476" s="82"/>
      <c r="I476" s="83"/>
    </row>
    <row r="477" spans="1:9">
      <c r="A477" s="18"/>
      <c r="B477" s="19"/>
      <c r="C477" s="21"/>
      <c r="D477" s="94"/>
      <c r="E477" s="77"/>
      <c r="F477" s="55">
        <f t="shared" si="8"/>
        <v>0</v>
      </c>
      <c r="G477" s="82"/>
      <c r="H477" s="82"/>
      <c r="I477" s="83"/>
    </row>
    <row r="478" spans="1:9">
      <c r="A478" s="18"/>
      <c r="B478" s="19"/>
      <c r="C478" s="21"/>
      <c r="D478" s="94"/>
      <c r="E478" s="77"/>
      <c r="F478" s="55">
        <f t="shared" si="8"/>
        <v>0</v>
      </c>
      <c r="G478" s="82"/>
      <c r="H478" s="82"/>
      <c r="I478" s="83"/>
    </row>
    <row r="479" spans="1:9">
      <c r="A479" s="18"/>
      <c r="B479" s="19"/>
      <c r="C479" s="21"/>
      <c r="D479" s="94"/>
      <c r="E479" s="77"/>
      <c r="F479" s="55">
        <f t="shared" si="8"/>
        <v>0</v>
      </c>
      <c r="G479" s="82"/>
      <c r="H479" s="82"/>
      <c r="I479" s="83"/>
    </row>
    <row r="480" spans="1:9">
      <c r="A480" s="18"/>
      <c r="B480" s="19"/>
      <c r="C480" s="21"/>
      <c r="D480" s="94"/>
      <c r="E480" s="77"/>
      <c r="F480" s="55">
        <f t="shared" si="8"/>
        <v>0</v>
      </c>
      <c r="G480" s="82"/>
      <c r="H480" s="82"/>
      <c r="I480" s="83"/>
    </row>
    <row r="481" spans="1:9">
      <c r="A481" s="18"/>
      <c r="B481" s="19"/>
      <c r="C481" s="21"/>
      <c r="D481" s="94"/>
      <c r="E481" s="77"/>
      <c r="F481" s="55">
        <f t="shared" si="8"/>
        <v>0</v>
      </c>
      <c r="G481" s="82"/>
      <c r="H481" s="82"/>
      <c r="I481" s="83"/>
    </row>
    <row r="482" spans="1:9">
      <c r="A482" s="18"/>
      <c r="B482" s="19"/>
      <c r="C482" s="21"/>
      <c r="D482" s="94"/>
      <c r="E482" s="77"/>
      <c r="F482" s="55">
        <f t="shared" si="8"/>
        <v>0</v>
      </c>
      <c r="G482" s="82"/>
      <c r="H482" s="82"/>
      <c r="I482" s="83"/>
    </row>
    <row r="483" spans="1:9">
      <c r="A483" s="18"/>
      <c r="B483" s="19"/>
      <c r="C483" s="21"/>
      <c r="D483" s="94"/>
      <c r="E483" s="77"/>
      <c r="F483" s="55">
        <f t="shared" si="8"/>
        <v>0</v>
      </c>
      <c r="G483" s="82"/>
      <c r="H483" s="82"/>
      <c r="I483" s="83"/>
    </row>
    <row r="484" spans="1:9">
      <c r="A484" s="18"/>
      <c r="B484" s="19"/>
      <c r="C484" s="21"/>
      <c r="D484" s="94"/>
      <c r="E484" s="77"/>
      <c r="F484" s="55">
        <f t="shared" si="8"/>
        <v>0</v>
      </c>
      <c r="G484" s="82"/>
      <c r="H484" s="82"/>
      <c r="I484" s="83"/>
    </row>
    <row r="485" spans="1:9">
      <c r="A485" s="18"/>
      <c r="B485" s="19"/>
      <c r="C485" s="21"/>
      <c r="D485" s="94"/>
      <c r="E485" s="77"/>
      <c r="F485" s="55">
        <f t="shared" si="8"/>
        <v>0</v>
      </c>
      <c r="G485" s="82"/>
      <c r="H485" s="82"/>
      <c r="I485" s="83"/>
    </row>
    <row r="486" spans="1:9">
      <c r="A486" s="18"/>
      <c r="B486" s="19"/>
      <c r="C486" s="21"/>
      <c r="D486" s="94"/>
      <c r="E486" s="77"/>
      <c r="F486" s="55">
        <f t="shared" si="8"/>
        <v>0</v>
      </c>
      <c r="G486" s="82"/>
      <c r="H486" s="82"/>
      <c r="I486" s="83"/>
    </row>
    <row r="487" spans="1:9">
      <c r="A487" s="18"/>
      <c r="B487" s="19"/>
      <c r="C487" s="21"/>
      <c r="D487" s="94"/>
      <c r="E487" s="77"/>
      <c r="F487" s="55">
        <f t="shared" si="8"/>
        <v>0</v>
      </c>
      <c r="G487" s="82"/>
      <c r="H487" s="82"/>
      <c r="I487" s="83"/>
    </row>
    <row r="488" spans="1:9">
      <c r="A488" s="18"/>
      <c r="B488" s="19"/>
      <c r="C488" s="21"/>
      <c r="D488" s="94"/>
      <c r="E488" s="77"/>
      <c r="F488" s="55">
        <f t="shared" si="8"/>
        <v>0</v>
      </c>
      <c r="G488" s="82"/>
      <c r="H488" s="82"/>
      <c r="I488" s="83"/>
    </row>
    <row r="489" spans="1:9">
      <c r="A489" s="18"/>
      <c r="B489" s="19"/>
      <c r="C489" s="21"/>
      <c r="D489" s="94"/>
      <c r="E489" s="77"/>
      <c r="F489" s="55">
        <f t="shared" si="8"/>
        <v>0</v>
      </c>
      <c r="G489" s="82"/>
      <c r="H489" s="82"/>
      <c r="I489" s="83"/>
    </row>
    <row r="490" spans="1:9">
      <c r="A490" s="18"/>
      <c r="B490" s="19"/>
      <c r="C490" s="21"/>
      <c r="D490" s="94"/>
      <c r="E490" s="77"/>
      <c r="F490" s="55">
        <f t="shared" si="8"/>
        <v>0</v>
      </c>
      <c r="G490" s="82"/>
      <c r="H490" s="82"/>
      <c r="I490" s="83"/>
    </row>
    <row r="491" spans="1:9">
      <c r="A491" s="18"/>
      <c r="B491" s="19"/>
      <c r="C491" s="21"/>
      <c r="D491" s="94"/>
      <c r="E491" s="77"/>
      <c r="F491" s="55">
        <f t="shared" si="8"/>
        <v>0</v>
      </c>
      <c r="G491" s="82"/>
      <c r="H491" s="82"/>
      <c r="I491" s="83"/>
    </row>
    <row r="492" spans="1:9">
      <c r="A492" s="18"/>
      <c r="B492" s="19"/>
      <c r="C492" s="21"/>
      <c r="D492" s="94"/>
      <c r="E492" s="77"/>
      <c r="F492" s="55">
        <f t="shared" si="8"/>
        <v>0</v>
      </c>
      <c r="G492" s="82"/>
      <c r="H492" s="82"/>
      <c r="I492" s="83"/>
    </row>
    <row r="493" spans="1:9">
      <c r="A493" s="18"/>
      <c r="B493" s="19"/>
      <c r="C493" s="21"/>
      <c r="D493" s="94"/>
      <c r="E493" s="77"/>
      <c r="F493" s="55">
        <f t="shared" si="8"/>
        <v>0</v>
      </c>
      <c r="G493" s="82"/>
      <c r="H493" s="82"/>
      <c r="I493" s="83"/>
    </row>
    <row r="494" spans="1:9">
      <c r="A494" s="18"/>
      <c r="B494" s="19"/>
      <c r="C494" s="21"/>
      <c r="D494" s="94"/>
      <c r="E494" s="77"/>
      <c r="F494" s="55">
        <f t="shared" si="8"/>
        <v>0</v>
      </c>
      <c r="G494" s="82"/>
      <c r="H494" s="82"/>
      <c r="I494" s="83"/>
    </row>
    <row r="495" spans="1:9">
      <c r="A495" s="18"/>
      <c r="B495" s="19"/>
      <c r="C495" s="21"/>
      <c r="D495" s="94"/>
      <c r="E495" s="77"/>
      <c r="F495" s="55">
        <f t="shared" si="8"/>
        <v>0</v>
      </c>
      <c r="G495" s="82"/>
      <c r="H495" s="82"/>
      <c r="I495" s="83"/>
    </row>
    <row r="496" spans="1:9">
      <c r="A496" s="18"/>
      <c r="B496" s="19"/>
      <c r="C496" s="21"/>
      <c r="D496" s="94"/>
      <c r="E496" s="77"/>
      <c r="F496" s="55">
        <f t="shared" si="8"/>
        <v>0</v>
      </c>
      <c r="G496" s="82"/>
      <c r="H496" s="82"/>
      <c r="I496" s="83"/>
    </row>
    <row r="497" spans="1:9">
      <c r="A497" s="18"/>
      <c r="B497" s="19"/>
      <c r="C497" s="21"/>
      <c r="D497" s="94"/>
      <c r="E497" s="77"/>
      <c r="F497" s="55">
        <f t="shared" si="8"/>
        <v>0</v>
      </c>
      <c r="G497" s="82"/>
      <c r="H497" s="82"/>
      <c r="I497" s="83"/>
    </row>
    <row r="498" spans="1:9">
      <c r="A498" s="18"/>
      <c r="B498" s="19"/>
      <c r="C498" s="21"/>
      <c r="D498" s="94"/>
      <c r="E498" s="77"/>
      <c r="F498" s="55">
        <f t="shared" si="8"/>
        <v>0</v>
      </c>
      <c r="G498" s="82"/>
      <c r="H498" s="82"/>
      <c r="I498" s="83"/>
    </row>
    <row r="499" spans="1:9">
      <c r="A499" s="18"/>
      <c r="B499" s="19"/>
      <c r="C499" s="21"/>
      <c r="D499" s="94"/>
      <c r="E499" s="77"/>
      <c r="F499" s="55">
        <f t="shared" si="8"/>
        <v>0</v>
      </c>
      <c r="G499" s="82"/>
      <c r="H499" s="82"/>
      <c r="I499" s="83"/>
    </row>
    <row r="500" spans="1:9">
      <c r="A500" s="18"/>
      <c r="B500" s="19"/>
      <c r="C500" s="21"/>
      <c r="D500" s="94"/>
      <c r="E500" s="77"/>
      <c r="F500" s="55">
        <f t="shared" si="8"/>
        <v>0</v>
      </c>
      <c r="G500" s="82"/>
      <c r="H500" s="82"/>
      <c r="I500" s="83"/>
    </row>
    <row r="501" spans="1:9">
      <c r="A501" s="18"/>
      <c r="B501" s="19"/>
      <c r="C501" s="21"/>
      <c r="D501" s="94"/>
      <c r="E501" s="77"/>
      <c r="F501" s="55">
        <f t="shared" si="8"/>
        <v>0</v>
      </c>
      <c r="G501" s="82"/>
      <c r="H501" s="82"/>
      <c r="I501" s="83"/>
    </row>
    <row r="502" spans="1:9">
      <c r="A502" s="18"/>
      <c r="B502" s="19"/>
      <c r="C502" s="21"/>
      <c r="D502" s="94"/>
      <c r="E502" s="77"/>
      <c r="F502" s="55">
        <f t="shared" si="8"/>
        <v>0</v>
      </c>
      <c r="G502" s="82"/>
      <c r="H502" s="82"/>
      <c r="I502" s="83"/>
    </row>
    <row r="503" spans="1:9">
      <c r="A503" s="18"/>
      <c r="B503" s="19"/>
      <c r="C503" s="21"/>
      <c r="D503" s="94"/>
      <c r="E503" s="77"/>
      <c r="F503" s="55">
        <f t="shared" si="8"/>
        <v>0</v>
      </c>
      <c r="G503" s="82"/>
      <c r="H503" s="82"/>
      <c r="I503" s="83"/>
    </row>
    <row r="504" spans="1:9">
      <c r="A504" s="18"/>
      <c r="B504" s="19"/>
      <c r="C504" s="21"/>
      <c r="D504" s="94"/>
      <c r="E504" s="77"/>
      <c r="F504" s="55">
        <f t="shared" si="8"/>
        <v>0</v>
      </c>
      <c r="G504" s="82"/>
      <c r="H504" s="82"/>
      <c r="I504" s="83"/>
    </row>
    <row r="505" spans="1:9">
      <c r="A505" s="18"/>
      <c r="B505" s="19"/>
      <c r="C505" s="21"/>
      <c r="D505" s="94"/>
      <c r="E505" s="77"/>
      <c r="F505" s="55">
        <f t="shared" si="8"/>
        <v>0</v>
      </c>
      <c r="G505" s="82"/>
      <c r="H505" s="82"/>
      <c r="I505" s="83"/>
    </row>
    <row r="506" spans="1:9">
      <c r="A506" s="18"/>
      <c r="B506" s="19"/>
      <c r="C506" s="21"/>
      <c r="D506" s="94"/>
      <c r="E506" s="77"/>
      <c r="F506" s="55">
        <f t="shared" si="8"/>
        <v>0</v>
      </c>
      <c r="G506" s="82"/>
      <c r="H506" s="82"/>
      <c r="I506" s="83"/>
    </row>
    <row r="507" spans="1:9">
      <c r="A507" s="18"/>
      <c r="B507" s="19"/>
      <c r="C507" s="21"/>
      <c r="D507" s="94"/>
      <c r="E507" s="77"/>
      <c r="F507" s="55">
        <f t="shared" si="8"/>
        <v>0</v>
      </c>
      <c r="G507" s="82"/>
      <c r="H507" s="82"/>
      <c r="I507" s="83"/>
    </row>
    <row r="508" spans="1:9">
      <c r="A508" s="18"/>
      <c r="B508" s="19"/>
      <c r="C508" s="21"/>
      <c r="D508" s="94"/>
      <c r="E508" s="77"/>
      <c r="F508" s="55">
        <f t="shared" si="8"/>
        <v>0</v>
      </c>
      <c r="G508" s="82"/>
      <c r="H508" s="82"/>
      <c r="I508" s="83"/>
    </row>
    <row r="509" spans="1:9">
      <c r="A509" s="18"/>
      <c r="B509" s="19"/>
      <c r="C509" s="21"/>
      <c r="D509" s="94"/>
      <c r="E509" s="77"/>
      <c r="F509" s="55">
        <f t="shared" si="8"/>
        <v>0</v>
      </c>
      <c r="G509" s="82"/>
      <c r="H509" s="82"/>
      <c r="I509" s="83"/>
    </row>
    <row r="510" spans="1:9">
      <c r="A510" s="18"/>
      <c r="B510" s="19"/>
      <c r="C510" s="21"/>
      <c r="D510" s="94"/>
      <c r="E510" s="77"/>
      <c r="F510" s="55">
        <f t="shared" si="8"/>
        <v>0</v>
      </c>
      <c r="G510" s="82"/>
      <c r="H510" s="82"/>
      <c r="I510" s="83"/>
    </row>
    <row r="511" spans="1:9">
      <c r="A511" s="18"/>
      <c r="B511" s="19"/>
      <c r="C511" s="21"/>
      <c r="D511" s="94"/>
      <c r="E511" s="77"/>
      <c r="F511" s="55">
        <f t="shared" si="8"/>
        <v>0</v>
      </c>
      <c r="G511" s="82"/>
      <c r="H511" s="82"/>
      <c r="I511" s="83"/>
    </row>
    <row r="512" spans="1:9">
      <c r="A512" s="18"/>
      <c r="B512" s="19"/>
      <c r="C512" s="21"/>
      <c r="D512" s="94"/>
      <c r="E512" s="77"/>
      <c r="F512" s="55">
        <f t="shared" si="8"/>
        <v>0</v>
      </c>
      <c r="G512" s="82"/>
      <c r="H512" s="82"/>
      <c r="I512" s="83"/>
    </row>
    <row r="513" spans="1:9">
      <c r="A513" s="18"/>
      <c r="B513" s="19"/>
      <c r="C513" s="21"/>
      <c r="D513" s="94"/>
      <c r="E513" s="77"/>
      <c r="F513" s="55">
        <f t="shared" si="8"/>
        <v>0</v>
      </c>
      <c r="G513" s="82"/>
      <c r="H513" s="82"/>
      <c r="I513" s="83"/>
    </row>
    <row r="514" spans="1:9">
      <c r="A514" s="18"/>
      <c r="B514" s="19"/>
      <c r="C514" s="21"/>
      <c r="D514" s="94"/>
      <c r="E514" s="77"/>
      <c r="F514" s="55">
        <f t="shared" si="8"/>
        <v>0</v>
      </c>
      <c r="G514" s="82"/>
      <c r="H514" s="82"/>
      <c r="I514" s="83"/>
    </row>
    <row r="515" spans="1:9">
      <c r="A515" s="18"/>
      <c r="B515" s="19"/>
      <c r="C515" s="21"/>
      <c r="D515" s="94"/>
      <c r="E515" s="77"/>
      <c r="F515" s="55">
        <f t="shared" si="8"/>
        <v>0</v>
      </c>
      <c r="G515" s="82"/>
      <c r="H515" s="82"/>
      <c r="I515" s="83"/>
    </row>
    <row r="516" spans="1:9">
      <c r="A516" s="18"/>
      <c r="B516" s="19"/>
      <c r="C516" s="21"/>
      <c r="D516" s="94"/>
      <c r="E516" s="77"/>
      <c r="F516" s="55">
        <f t="shared" si="8"/>
        <v>0</v>
      </c>
      <c r="G516" s="82"/>
      <c r="H516" s="82"/>
      <c r="I516" s="83"/>
    </row>
    <row r="517" spans="1:9">
      <c r="A517" s="18"/>
      <c r="B517" s="19"/>
      <c r="C517" s="21"/>
      <c r="D517" s="94"/>
      <c r="E517" s="77"/>
      <c r="F517" s="55">
        <f t="shared" si="8"/>
        <v>0</v>
      </c>
      <c r="G517" s="82"/>
      <c r="H517" s="82"/>
      <c r="I517" s="83"/>
    </row>
    <row r="518" spans="1:9">
      <c r="A518" s="18"/>
      <c r="B518" s="19"/>
      <c r="C518" s="21"/>
      <c r="D518" s="94"/>
      <c r="E518" s="77"/>
      <c r="F518" s="55">
        <f t="shared" si="8"/>
        <v>0</v>
      </c>
      <c r="G518" s="82"/>
      <c r="H518" s="82"/>
      <c r="I518" s="83"/>
    </row>
    <row r="519" spans="1:9">
      <c r="A519" s="18"/>
      <c r="B519" s="19"/>
      <c r="C519" s="21"/>
      <c r="D519" s="94"/>
      <c r="E519" s="77"/>
      <c r="F519" s="55">
        <f t="shared" si="8"/>
        <v>0</v>
      </c>
      <c r="G519" s="82"/>
      <c r="H519" s="82"/>
      <c r="I519" s="83"/>
    </row>
    <row r="520" spans="1:9">
      <c r="A520" s="18"/>
      <c r="B520" s="19"/>
      <c r="C520" s="21"/>
      <c r="D520" s="94"/>
      <c r="E520" s="77"/>
      <c r="F520" s="55">
        <f t="shared" si="8"/>
        <v>0</v>
      </c>
      <c r="G520" s="82"/>
      <c r="H520" s="82"/>
      <c r="I520" s="83"/>
    </row>
    <row r="521" spans="1:9">
      <c r="A521" s="18"/>
      <c r="B521" s="19"/>
      <c r="C521" s="21"/>
      <c r="D521" s="94"/>
      <c r="E521" s="77"/>
      <c r="F521" s="55">
        <f t="shared" si="8"/>
        <v>0</v>
      </c>
      <c r="G521" s="82"/>
      <c r="H521" s="82"/>
      <c r="I521" s="83"/>
    </row>
    <row r="522" spans="1:9">
      <c r="A522" s="18"/>
      <c r="B522" s="19"/>
      <c r="C522" s="21"/>
      <c r="D522" s="94"/>
      <c r="E522" s="77"/>
      <c r="F522" s="55">
        <f t="shared" si="8"/>
        <v>0</v>
      </c>
      <c r="G522" s="82"/>
      <c r="H522" s="82"/>
      <c r="I522" s="83"/>
    </row>
    <row r="523" spans="1:9">
      <c r="A523" s="18"/>
      <c r="B523" s="19"/>
      <c r="C523" s="21"/>
      <c r="D523" s="94"/>
      <c r="E523" s="77"/>
      <c r="F523" s="55">
        <f t="shared" si="8"/>
        <v>0</v>
      </c>
      <c r="G523" s="82"/>
      <c r="H523" s="82"/>
      <c r="I523" s="83"/>
    </row>
    <row r="524" spans="1:9">
      <c r="A524" s="18"/>
      <c r="B524" s="19"/>
      <c r="C524" s="21"/>
      <c r="D524" s="94"/>
      <c r="E524" s="77"/>
      <c r="F524" s="55">
        <f t="shared" si="8"/>
        <v>0</v>
      </c>
      <c r="G524" s="82"/>
      <c r="H524" s="82"/>
      <c r="I524" s="83"/>
    </row>
    <row r="525" spans="1:9">
      <c r="A525" s="18"/>
      <c r="B525" s="19"/>
      <c r="C525" s="21"/>
      <c r="D525" s="94"/>
      <c r="E525" s="77"/>
      <c r="F525" s="55">
        <f t="shared" si="8"/>
        <v>0</v>
      </c>
      <c r="G525" s="82"/>
      <c r="H525" s="82"/>
      <c r="I525" s="83"/>
    </row>
    <row r="526" spans="1:9">
      <c r="A526" s="18"/>
      <c r="B526" s="19"/>
      <c r="C526" s="21"/>
      <c r="D526" s="94"/>
      <c r="E526" s="77"/>
      <c r="F526" s="55">
        <f t="shared" si="8"/>
        <v>0</v>
      </c>
      <c r="G526" s="82"/>
      <c r="H526" s="82"/>
      <c r="I526" s="83"/>
    </row>
    <row r="527" spans="1:9">
      <c r="A527" s="18"/>
      <c r="B527" s="19"/>
      <c r="C527" s="21"/>
      <c r="D527" s="94"/>
      <c r="E527" s="77"/>
      <c r="F527" s="55">
        <f t="shared" si="8"/>
        <v>0</v>
      </c>
      <c r="G527" s="82"/>
      <c r="H527" s="82"/>
      <c r="I527" s="83"/>
    </row>
    <row r="528" spans="1:9">
      <c r="A528" s="18"/>
      <c r="B528" s="19"/>
      <c r="C528" s="21"/>
      <c r="D528" s="94"/>
      <c r="E528" s="77"/>
      <c r="F528" s="55">
        <f t="shared" si="8"/>
        <v>0</v>
      </c>
      <c r="G528" s="82"/>
      <c r="H528" s="82"/>
      <c r="I528" s="83"/>
    </row>
    <row r="529" spans="1:9">
      <c r="A529" s="18"/>
      <c r="B529" s="19"/>
      <c r="C529" s="21"/>
      <c r="D529" s="94"/>
      <c r="E529" s="77"/>
      <c r="F529" s="55">
        <f t="shared" si="8"/>
        <v>0</v>
      </c>
      <c r="G529" s="82"/>
      <c r="H529" s="82"/>
      <c r="I529" s="83"/>
    </row>
    <row r="530" spans="1:9">
      <c r="A530" s="18"/>
      <c r="B530" s="19"/>
      <c r="C530" s="21"/>
      <c r="D530" s="94"/>
      <c r="E530" s="77"/>
      <c r="F530" s="55">
        <f t="shared" si="8"/>
        <v>0</v>
      </c>
      <c r="G530" s="82"/>
      <c r="H530" s="82"/>
      <c r="I530" s="83"/>
    </row>
    <row r="531" spans="1:9">
      <c r="A531" s="18"/>
      <c r="B531" s="19"/>
      <c r="C531" s="21"/>
      <c r="D531" s="94"/>
      <c r="E531" s="77"/>
      <c r="F531" s="55">
        <f t="shared" si="8"/>
        <v>0</v>
      </c>
      <c r="G531" s="82"/>
      <c r="H531" s="82"/>
      <c r="I531" s="83"/>
    </row>
    <row r="532" spans="1:9">
      <c r="A532" s="18"/>
      <c r="B532" s="19"/>
      <c r="C532" s="21"/>
      <c r="D532" s="94"/>
      <c r="E532" s="77"/>
      <c r="F532" s="55">
        <f t="shared" si="8"/>
        <v>0</v>
      </c>
      <c r="G532" s="82"/>
      <c r="H532" s="82"/>
      <c r="I532" s="83"/>
    </row>
    <row r="533" spans="1:9">
      <c r="A533" s="18"/>
      <c r="B533" s="19"/>
      <c r="C533" s="21"/>
      <c r="D533" s="94"/>
      <c r="E533" s="77"/>
      <c r="F533" s="55">
        <f t="shared" si="8"/>
        <v>0</v>
      </c>
      <c r="G533" s="82"/>
      <c r="H533" s="82"/>
      <c r="I533" s="83"/>
    </row>
    <row r="534" spans="1:9">
      <c r="A534" s="18"/>
      <c r="B534" s="19"/>
      <c r="C534" s="21"/>
      <c r="D534" s="94"/>
      <c r="E534" s="77"/>
      <c r="F534" s="55">
        <f t="shared" ref="F534:F561" si="9">SUM(G534:I534)</f>
        <v>0</v>
      </c>
      <c r="G534" s="82"/>
      <c r="H534" s="82"/>
      <c r="I534" s="83"/>
    </row>
    <row r="535" spans="1:9">
      <c r="A535" s="18"/>
      <c r="B535" s="19"/>
      <c r="C535" s="21"/>
      <c r="D535" s="94"/>
      <c r="E535" s="77"/>
      <c r="F535" s="55">
        <f t="shared" si="9"/>
        <v>0</v>
      </c>
      <c r="G535" s="82"/>
      <c r="H535" s="82"/>
      <c r="I535" s="83"/>
    </row>
    <row r="536" spans="1:9">
      <c r="A536" s="18"/>
      <c r="B536" s="19"/>
      <c r="C536" s="21"/>
      <c r="D536" s="94"/>
      <c r="E536" s="77"/>
      <c r="F536" s="55">
        <f t="shared" si="9"/>
        <v>0</v>
      </c>
      <c r="G536" s="82"/>
      <c r="H536" s="82"/>
      <c r="I536" s="83"/>
    </row>
    <row r="537" spans="1:9">
      <c r="A537" s="18"/>
      <c r="B537" s="19"/>
      <c r="C537" s="21"/>
      <c r="D537" s="94"/>
      <c r="E537" s="77"/>
      <c r="F537" s="55">
        <f t="shared" si="9"/>
        <v>0</v>
      </c>
      <c r="G537" s="82"/>
      <c r="H537" s="82"/>
      <c r="I537" s="83"/>
    </row>
    <row r="538" spans="1:9">
      <c r="A538" s="18"/>
      <c r="B538" s="19"/>
      <c r="C538" s="21"/>
      <c r="D538" s="94"/>
      <c r="E538" s="77"/>
      <c r="F538" s="55">
        <f t="shared" si="9"/>
        <v>0</v>
      </c>
      <c r="G538" s="82"/>
      <c r="H538" s="82"/>
      <c r="I538" s="83"/>
    </row>
    <row r="539" spans="1:9">
      <c r="A539" s="18"/>
      <c r="B539" s="19"/>
      <c r="C539" s="21"/>
      <c r="D539" s="94"/>
      <c r="E539" s="77"/>
      <c r="F539" s="55">
        <f t="shared" si="9"/>
        <v>0</v>
      </c>
      <c r="G539" s="82"/>
      <c r="H539" s="82"/>
      <c r="I539" s="83"/>
    </row>
    <row r="540" spans="1:9">
      <c r="A540" s="18"/>
      <c r="B540" s="19"/>
      <c r="C540" s="21"/>
      <c r="D540" s="94"/>
      <c r="E540" s="77"/>
      <c r="F540" s="55">
        <f t="shared" si="9"/>
        <v>0</v>
      </c>
      <c r="G540" s="82"/>
      <c r="H540" s="82"/>
      <c r="I540" s="83"/>
    </row>
    <row r="541" spans="1:9">
      <c r="A541" s="18"/>
      <c r="B541" s="19"/>
      <c r="C541" s="21"/>
      <c r="D541" s="94"/>
      <c r="E541" s="77"/>
      <c r="F541" s="55">
        <f t="shared" si="9"/>
        <v>0</v>
      </c>
      <c r="G541" s="82"/>
      <c r="H541" s="82"/>
      <c r="I541" s="83"/>
    </row>
    <row r="542" spans="1:9">
      <c r="A542" s="18"/>
      <c r="B542" s="19"/>
      <c r="C542" s="21"/>
      <c r="D542" s="94"/>
      <c r="E542" s="77"/>
      <c r="F542" s="55">
        <f t="shared" si="9"/>
        <v>0</v>
      </c>
      <c r="G542" s="82"/>
      <c r="H542" s="82"/>
      <c r="I542" s="83"/>
    </row>
    <row r="543" spans="1:9">
      <c r="A543" s="18"/>
      <c r="B543" s="19"/>
      <c r="C543" s="21"/>
      <c r="D543" s="94"/>
      <c r="E543" s="77"/>
      <c r="F543" s="55">
        <f t="shared" si="9"/>
        <v>0</v>
      </c>
      <c r="G543" s="82"/>
      <c r="H543" s="82"/>
      <c r="I543" s="83"/>
    </row>
    <row r="544" spans="1:9">
      <c r="A544" s="18"/>
      <c r="B544" s="19"/>
      <c r="C544" s="21"/>
      <c r="D544" s="94"/>
      <c r="E544" s="77"/>
      <c r="F544" s="55">
        <f t="shared" si="9"/>
        <v>0</v>
      </c>
      <c r="G544" s="82"/>
      <c r="H544" s="82"/>
      <c r="I544" s="83"/>
    </row>
    <row r="545" spans="1:9">
      <c r="A545" s="18"/>
      <c r="B545" s="19"/>
      <c r="C545" s="21"/>
      <c r="D545" s="94"/>
      <c r="E545" s="77"/>
      <c r="F545" s="55">
        <f t="shared" si="9"/>
        <v>0</v>
      </c>
      <c r="G545" s="82"/>
      <c r="H545" s="82"/>
      <c r="I545" s="83"/>
    </row>
    <row r="546" spans="1:9">
      <c r="A546" s="18"/>
      <c r="B546" s="19"/>
      <c r="C546" s="21"/>
      <c r="D546" s="94"/>
      <c r="E546" s="77"/>
      <c r="F546" s="55">
        <f t="shared" si="9"/>
        <v>0</v>
      </c>
      <c r="G546" s="82"/>
      <c r="H546" s="82"/>
      <c r="I546" s="83"/>
    </row>
    <row r="547" spans="1:9">
      <c r="A547" s="18"/>
      <c r="B547" s="19"/>
      <c r="C547" s="21"/>
      <c r="D547" s="94"/>
      <c r="E547" s="77"/>
      <c r="F547" s="55">
        <f t="shared" si="9"/>
        <v>0</v>
      </c>
      <c r="G547" s="82"/>
      <c r="H547" s="82"/>
      <c r="I547" s="83"/>
    </row>
    <row r="548" spans="1:9">
      <c r="A548" s="18"/>
      <c r="B548" s="19"/>
      <c r="C548" s="21"/>
      <c r="D548" s="94"/>
      <c r="E548" s="77"/>
      <c r="F548" s="55">
        <f t="shared" si="9"/>
        <v>0</v>
      </c>
      <c r="G548" s="82"/>
      <c r="H548" s="82"/>
      <c r="I548" s="83"/>
    </row>
    <row r="549" spans="1:9">
      <c r="A549" s="18"/>
      <c r="B549" s="19"/>
      <c r="C549" s="21"/>
      <c r="D549" s="94"/>
      <c r="E549" s="77"/>
      <c r="F549" s="55">
        <f t="shared" si="9"/>
        <v>0</v>
      </c>
      <c r="G549" s="82"/>
      <c r="H549" s="82"/>
      <c r="I549" s="83"/>
    </row>
    <row r="550" spans="1:9">
      <c r="A550" s="18"/>
      <c r="B550" s="19"/>
      <c r="C550" s="21"/>
      <c r="D550" s="94"/>
      <c r="E550" s="77"/>
      <c r="F550" s="55">
        <f t="shared" si="9"/>
        <v>0</v>
      </c>
      <c r="G550" s="82"/>
      <c r="H550" s="82"/>
      <c r="I550" s="83"/>
    </row>
    <row r="551" spans="1:9">
      <c r="A551" s="18"/>
      <c r="B551" s="19"/>
      <c r="C551" s="21"/>
      <c r="D551" s="94"/>
      <c r="E551" s="77"/>
      <c r="F551" s="55">
        <f t="shared" si="9"/>
        <v>0</v>
      </c>
      <c r="G551" s="82"/>
      <c r="H551" s="82"/>
      <c r="I551" s="83"/>
    </row>
    <row r="552" spans="1:9">
      <c r="A552" s="18"/>
      <c r="B552" s="19"/>
      <c r="C552" s="21"/>
      <c r="D552" s="94"/>
      <c r="E552" s="77"/>
      <c r="F552" s="55">
        <f t="shared" si="9"/>
        <v>0</v>
      </c>
      <c r="G552" s="82"/>
      <c r="H552" s="82"/>
      <c r="I552" s="83"/>
    </row>
    <row r="553" spans="1:9">
      <c r="A553" s="18"/>
      <c r="B553" s="19"/>
      <c r="C553" s="21"/>
      <c r="D553" s="94"/>
      <c r="E553" s="77"/>
      <c r="F553" s="55">
        <f t="shared" si="9"/>
        <v>0</v>
      </c>
      <c r="G553" s="82"/>
      <c r="H553" s="82"/>
      <c r="I553" s="83"/>
    </row>
    <row r="554" spans="1:9">
      <c r="A554" s="18"/>
      <c r="B554" s="19"/>
      <c r="C554" s="21"/>
      <c r="D554" s="94"/>
      <c r="E554" s="77"/>
      <c r="F554" s="55">
        <f t="shared" si="9"/>
        <v>0</v>
      </c>
      <c r="G554" s="82"/>
      <c r="H554" s="82"/>
      <c r="I554" s="83"/>
    </row>
    <row r="555" spans="1:9">
      <c r="A555" s="18"/>
      <c r="B555" s="19"/>
      <c r="C555" s="21"/>
      <c r="D555" s="94"/>
      <c r="E555" s="77"/>
      <c r="F555" s="55">
        <f t="shared" si="9"/>
        <v>0</v>
      </c>
      <c r="G555" s="82"/>
      <c r="H555" s="82"/>
      <c r="I555" s="83"/>
    </row>
    <row r="556" spans="1:9">
      <c r="A556" s="18"/>
      <c r="B556" s="19"/>
      <c r="C556" s="21"/>
      <c r="D556" s="94"/>
      <c r="E556" s="77"/>
      <c r="F556" s="55">
        <f t="shared" si="9"/>
        <v>0</v>
      </c>
      <c r="G556" s="82"/>
      <c r="H556" s="82"/>
      <c r="I556" s="83"/>
    </row>
    <row r="557" spans="1:9">
      <c r="A557" s="18"/>
      <c r="B557" s="19"/>
      <c r="C557" s="21"/>
      <c r="D557" s="94"/>
      <c r="E557" s="77"/>
      <c r="F557" s="55">
        <f t="shared" si="9"/>
        <v>0</v>
      </c>
      <c r="G557" s="82"/>
      <c r="H557" s="82"/>
      <c r="I557" s="83"/>
    </row>
    <row r="558" spans="1:9">
      <c r="A558" s="18"/>
      <c r="B558" s="19"/>
      <c r="C558" s="21"/>
      <c r="D558" s="94"/>
      <c r="E558" s="77"/>
      <c r="F558" s="55">
        <f t="shared" si="9"/>
        <v>0</v>
      </c>
      <c r="G558" s="82"/>
      <c r="H558" s="82"/>
      <c r="I558" s="83"/>
    </row>
    <row r="559" spans="1:9">
      <c r="A559" s="18"/>
      <c r="B559" s="19"/>
      <c r="C559" s="21"/>
      <c r="D559" s="94"/>
      <c r="E559" s="77"/>
      <c r="F559" s="55">
        <f t="shared" si="9"/>
        <v>0</v>
      </c>
      <c r="G559" s="82"/>
      <c r="H559" s="82"/>
      <c r="I559" s="83"/>
    </row>
    <row r="560" spans="1:9">
      <c r="A560" s="18"/>
      <c r="B560" s="19"/>
      <c r="C560" s="21"/>
      <c r="D560" s="94"/>
      <c r="E560" s="77"/>
      <c r="F560" s="55">
        <f t="shared" si="9"/>
        <v>0</v>
      </c>
      <c r="G560" s="82"/>
      <c r="H560" s="82"/>
      <c r="I560" s="83"/>
    </row>
    <row r="561" spans="1:9" ht="13.8" thickBot="1">
      <c r="A561" s="23"/>
      <c r="B561" s="24"/>
      <c r="C561" s="25"/>
      <c r="D561" s="95"/>
      <c r="E561" s="78"/>
      <c r="F561" s="63">
        <f t="shared" si="9"/>
        <v>0</v>
      </c>
      <c r="G561" s="84"/>
      <c r="H561" s="84"/>
      <c r="I561" s="85"/>
    </row>
  </sheetData>
  <mergeCells count="11">
    <mergeCell ref="K9:R9"/>
    <mergeCell ref="G8:G10"/>
    <mergeCell ref="H8:H10"/>
    <mergeCell ref="I8:I10"/>
    <mergeCell ref="B1:H1"/>
    <mergeCell ref="C6:C10"/>
    <mergeCell ref="E6:E10"/>
    <mergeCell ref="F7:F10"/>
    <mergeCell ref="F6:I6"/>
    <mergeCell ref="D6:D10"/>
    <mergeCell ref="G7:H7"/>
  </mergeCells>
  <phoneticPr fontId="20"/>
  <dataValidations count="2">
    <dataValidation type="list" allowBlank="1" showInputMessage="1" showErrorMessage="1" sqref="D11:D561" xr:uid="{14AEFB7A-7E6F-43E9-9C64-0B0241625D46}">
      <formula1>区分</formula1>
    </dataValidation>
    <dataValidation type="list" allowBlank="1" showInputMessage="1" showErrorMessage="1" sqref="E11:E561" xr:uid="{BE6CBAA6-1302-4BE0-A6E3-66ACA7FD86C0}">
      <formula1>INDIRECT(D11)</formula1>
    </dataValidation>
  </dataValidations>
  <pageMargins left="0.59055118110236227" right="0.41" top="0.59055118110236227" bottom="0.59055118110236227" header="0.39370078740157483" footer="0.39370078740157483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A877A-71FF-43B4-B083-49E1AF69AEF5}">
  <dimension ref="A1:I39"/>
  <sheetViews>
    <sheetView zoomScaleNormal="100" workbookViewId="0">
      <selection activeCell="A4" sqref="A4"/>
    </sheetView>
  </sheetViews>
  <sheetFormatPr defaultRowHeight="13.2"/>
  <cols>
    <col min="1" max="1" width="14.77734375" customWidth="1"/>
    <col min="2" max="2" width="6.33203125" style="11" customWidth="1"/>
    <col min="3" max="3" width="28.109375" customWidth="1"/>
    <col min="4" max="4" width="14.109375" customWidth="1"/>
    <col min="5" max="5" width="6.33203125" style="11" customWidth="1"/>
    <col min="6" max="6" width="14.109375" customWidth="1"/>
    <col min="7" max="7" width="6.33203125" customWidth="1"/>
    <col min="8" max="8" width="14.109375" customWidth="1"/>
    <col min="9" max="9" width="6.33203125" customWidth="1"/>
  </cols>
  <sheetData>
    <row r="1" spans="1:9" ht="18.75" customHeight="1">
      <c r="A1" s="28" t="s">
        <v>92</v>
      </c>
      <c r="F1" s="46"/>
    </row>
    <row r="2" spans="1:9" ht="7.5" customHeight="1"/>
    <row r="3" spans="1:9" ht="18.75" customHeight="1">
      <c r="A3" s="29" t="s">
        <v>124</v>
      </c>
    </row>
    <row r="4" spans="1:9" ht="7.5" customHeight="1"/>
    <row r="5" spans="1:9" ht="7.5" customHeight="1"/>
    <row r="6" spans="1:9" ht="7.5" customHeight="1"/>
    <row r="7" spans="1:9" ht="7.5" customHeight="1"/>
    <row r="8" spans="1:9" ht="7.5" customHeight="1"/>
    <row r="9" spans="1:9" ht="7.5" customHeight="1" thickBot="1"/>
    <row r="10" spans="1:9" s="11" customFormat="1" ht="18.75" customHeight="1">
      <c r="A10" s="123" t="s">
        <v>1</v>
      </c>
      <c r="B10" s="126" t="s">
        <v>37</v>
      </c>
      <c r="C10" s="129" t="s">
        <v>38</v>
      </c>
      <c r="D10" s="132" t="s">
        <v>74</v>
      </c>
      <c r="E10" s="133"/>
      <c r="F10" s="133"/>
      <c r="G10" s="133"/>
      <c r="H10" s="134"/>
      <c r="I10" s="135"/>
    </row>
    <row r="11" spans="1:9" s="11" customFormat="1" ht="18.75" customHeight="1">
      <c r="A11" s="124"/>
      <c r="B11" s="127"/>
      <c r="C11" s="130"/>
      <c r="D11" s="136" t="s">
        <v>80</v>
      </c>
      <c r="E11" s="137"/>
      <c r="F11" s="137"/>
      <c r="G11" s="138"/>
      <c r="H11" s="137" t="s">
        <v>81</v>
      </c>
      <c r="I11" s="139"/>
    </row>
    <row r="12" spans="1:9" s="11" customFormat="1" ht="57" customHeight="1" thickBot="1">
      <c r="A12" s="125"/>
      <c r="B12" s="128"/>
      <c r="C12" s="131"/>
      <c r="D12" s="122" t="s">
        <v>78</v>
      </c>
      <c r="E12" s="121"/>
      <c r="F12" s="121" t="s">
        <v>90</v>
      </c>
      <c r="G12" s="121"/>
      <c r="H12" s="140" t="s">
        <v>82</v>
      </c>
      <c r="I12" s="141"/>
    </row>
    <row r="13" spans="1:9" ht="18.75" customHeight="1" thickTop="1">
      <c r="A13" s="32" t="s">
        <v>2</v>
      </c>
      <c r="B13" s="33" t="s">
        <v>40</v>
      </c>
      <c r="C13" s="34" t="s">
        <v>6</v>
      </c>
      <c r="D13" s="64">
        <f>SUMIF('入力シート（１１月分）'!$E$11:$E$561,"米",'入力シート（１１月分）'!$G$11:$G$561)</f>
        <v>0</v>
      </c>
      <c r="E13" s="35" t="s">
        <v>41</v>
      </c>
      <c r="F13" s="34">
        <f>SUMIF('入力シート（１１月分）'!$E$11:$E$561,"米",'入力シート（１１月分）'!$H$11:$H$561)</f>
        <v>0</v>
      </c>
      <c r="G13" s="67" t="s">
        <v>41</v>
      </c>
      <c r="H13" s="69">
        <f>SUMIF('入力シート（１１月分）'!$E$11:$E$561,"米",'入力シート（１１月分）'!$I$11:$I$561)</f>
        <v>0</v>
      </c>
      <c r="I13" s="36" t="s">
        <v>83</v>
      </c>
    </row>
    <row r="14" spans="1:9" ht="18.75" customHeight="1">
      <c r="A14" s="17"/>
      <c r="B14" s="31" t="s">
        <v>42</v>
      </c>
      <c r="C14" s="37" t="s">
        <v>7</v>
      </c>
      <c r="D14" s="65">
        <f>SUMIF('入力シート（１１月分）'!$E$11:$E$561,"もち米",'入力シート（１１月分）'!$G$11:$G$561)</f>
        <v>0</v>
      </c>
      <c r="E14" s="38" t="s">
        <v>41</v>
      </c>
      <c r="F14" s="37">
        <f>SUMIF('入力シート（１１月分）'!$E$11:$E$561,"もち米",'入力シート（１１月分）'!$H$11:$H$561)</f>
        <v>0</v>
      </c>
      <c r="G14" s="66" t="s">
        <v>41</v>
      </c>
      <c r="H14" s="37">
        <f>SUMIF('入力シート（１１月分）'!$E$11:$E$561,"もち米",'入力シート（１１月分）'!$I$11:$I$561)</f>
        <v>0</v>
      </c>
      <c r="I14" s="39" t="s">
        <v>83</v>
      </c>
    </row>
    <row r="15" spans="1:9" ht="18.75" customHeight="1">
      <c r="A15" s="17"/>
      <c r="B15" s="31" t="s">
        <v>43</v>
      </c>
      <c r="C15" s="37" t="s">
        <v>8</v>
      </c>
      <c r="D15" s="65">
        <f>SUMIF('入力シート（１１月分）'!$E$11:$E$561,"雑穀",'入力シート（１１月分）'!$G$11:$G$561)</f>
        <v>0</v>
      </c>
      <c r="E15" s="38" t="s">
        <v>41</v>
      </c>
      <c r="F15" s="37">
        <f>SUMIF('入力シート（１１月分）'!$E$11:$E$561,"雑穀",'入力シート（１１月分）'!$H$11:$H$561)</f>
        <v>0</v>
      </c>
      <c r="G15" s="66" t="s">
        <v>41</v>
      </c>
      <c r="H15" s="37">
        <f>SUMIF('入力シート（１１月分）'!$E$11:$E$561,"雑穀",'入力シート（１１月分）'!$I$11:$I$561)</f>
        <v>0</v>
      </c>
      <c r="I15" s="39" t="s">
        <v>83</v>
      </c>
    </row>
    <row r="16" spans="1:9" ht="18.75" customHeight="1">
      <c r="A16" s="17"/>
      <c r="B16" s="31" t="s">
        <v>44</v>
      </c>
      <c r="C16" s="37" t="s">
        <v>9</v>
      </c>
      <c r="D16" s="65">
        <f>SUMIF('入力シート（１１月分）'!$E$11:$E$561,"パン（小麦粉重量）",'入力シート（１１月分）'!$G$11:$G$561)</f>
        <v>0</v>
      </c>
      <c r="E16" s="38" t="s">
        <v>41</v>
      </c>
      <c r="F16" s="37">
        <f>SUMIF('入力シート（１１月分）'!$E$11:$E$561,"パン（小麦粉重量）",'入力シート（１１月分）'!$H$11:$H$561)</f>
        <v>0</v>
      </c>
      <c r="G16" s="66" t="s">
        <v>41</v>
      </c>
      <c r="H16" s="37">
        <f>SUMIF('入力シート（１１月分）'!$E$11:$E$561,"パン（小麦粉重量）",'入力シート（１１月分）'!$I$11:$I$561)</f>
        <v>0</v>
      </c>
      <c r="I16" s="39" t="s">
        <v>83</v>
      </c>
    </row>
    <row r="17" spans="1:9" ht="18.75" customHeight="1">
      <c r="A17" s="17"/>
      <c r="B17" s="31" t="s">
        <v>45</v>
      </c>
      <c r="C17" s="37" t="s">
        <v>10</v>
      </c>
      <c r="D17" s="65">
        <f>SUMIF('入力シート（１１月分）'!$E$11:$E$561,"米粉パン（米粉＋小麦粉重量）",'入力シート（１１月分）'!$G$11:$G$561)</f>
        <v>0</v>
      </c>
      <c r="E17" s="38" t="s">
        <v>41</v>
      </c>
      <c r="F17" s="37">
        <f>SUMIF('入力シート（１１月分）'!$E$11:$E$561,"米粉パン（米粉＋小麦粉重量）",'入力シート（１１月分）'!$H$11:$H$561)</f>
        <v>0</v>
      </c>
      <c r="G17" s="66" t="s">
        <v>41</v>
      </c>
      <c r="H17" s="37">
        <f>SUMIF('入力シート（１１月分）'!$E$11:$E$561,"米粉パン（米粉＋小麦粉重量",'入力シート（１１月分）'!$I$11:$I$561)</f>
        <v>0</v>
      </c>
      <c r="I17" s="39" t="s">
        <v>83</v>
      </c>
    </row>
    <row r="18" spans="1:9" ht="18.75" customHeight="1">
      <c r="A18" s="17"/>
      <c r="B18" s="31" t="s">
        <v>46</v>
      </c>
      <c r="C18" s="37" t="s">
        <v>71</v>
      </c>
      <c r="D18" s="65">
        <f>SUMIF('入力シート（１１月分）'!$E$11:$E$561,"小麦粉",'入力シート（１１月分）'!$G$11:$G$561)</f>
        <v>0</v>
      </c>
      <c r="E18" s="38" t="s">
        <v>41</v>
      </c>
      <c r="F18" s="37">
        <f>SUMIF('入力シート（１１月分）'!$E$11:$E$561,"小麦粉",'入力シート（１１月分）'!$H$11:$H$561)</f>
        <v>0</v>
      </c>
      <c r="G18" s="66" t="s">
        <v>41</v>
      </c>
      <c r="H18" s="37">
        <f>SUMIF('入力シート（１１月分）'!$E$11:$E$561,"小麦粉",'入力シート（１１月分）'!$I$11:$I$561)</f>
        <v>0</v>
      </c>
      <c r="I18" s="39" t="s">
        <v>83</v>
      </c>
    </row>
    <row r="19" spans="1:9" ht="18.75" customHeight="1">
      <c r="A19" s="17"/>
      <c r="B19" s="11" t="s">
        <v>47</v>
      </c>
      <c r="C19" s="37" t="s">
        <v>11</v>
      </c>
      <c r="D19" s="65">
        <f>SUMIF('入力シート（１１月分）'!$E$11:$E$561,"めん類",'入力シート（１１月分）'!$G$11:$G$561)</f>
        <v>0</v>
      </c>
      <c r="E19" s="38" t="s">
        <v>41</v>
      </c>
      <c r="F19" s="37">
        <f>SUMIF('入力シート（１１月分）'!$E$11:$E$561,"めん類",'入力シート（１１月分）'!$H$11:$H$561)</f>
        <v>0</v>
      </c>
      <c r="G19" s="66" t="s">
        <v>41</v>
      </c>
      <c r="H19" s="37">
        <f>SUMIF('入力シート（１１月分）'!$E$11:$E$561,"めん類",'入力シート（１１月分）'!$I$11:$I$561)</f>
        <v>0</v>
      </c>
      <c r="I19" s="39" t="s">
        <v>83</v>
      </c>
    </row>
    <row r="20" spans="1:9" ht="18.75" customHeight="1">
      <c r="A20" s="17"/>
      <c r="B20" s="31" t="s">
        <v>48</v>
      </c>
      <c r="C20" s="37" t="s">
        <v>12</v>
      </c>
      <c r="D20" s="65">
        <f>SUMIF('入力シート（１１月分）'!$E$11:$E$561,"穀類（その他）",'入力シート（１１月分）'!$G$11:$G$561)</f>
        <v>0</v>
      </c>
      <c r="E20" s="38" t="s">
        <v>41</v>
      </c>
      <c r="F20" s="37">
        <f>SUMIF('入力シート（１１月分）'!$E$11:$E$561,"穀類（その他）",'入力シート（１１月分）'!$H$11:$H$561)</f>
        <v>0</v>
      </c>
      <c r="G20" s="66" t="s">
        <v>41</v>
      </c>
      <c r="H20" s="37">
        <f>SUMIF('入力シート（１１月分）'!$E$11:$E$561,"穀類（その他）",'入力シート（１１月分）'!$I$11:$I$561)</f>
        <v>0</v>
      </c>
      <c r="I20" s="39" t="s">
        <v>83</v>
      </c>
    </row>
    <row r="21" spans="1:9" ht="18.75" customHeight="1">
      <c r="A21" s="17" t="s">
        <v>27</v>
      </c>
      <c r="B21" s="31" t="s">
        <v>49</v>
      </c>
      <c r="C21" s="37" t="s">
        <v>13</v>
      </c>
      <c r="D21" s="65">
        <f>SUMIF('入力シート（１１月分）'!$E$11:$E$561,"野菜類",'入力シート（１１月分）'!$G$11:$G$561)</f>
        <v>0</v>
      </c>
      <c r="E21" s="38" t="s">
        <v>41</v>
      </c>
      <c r="F21" s="37">
        <f>SUMIF('入力シート（１１月分）'!$E$11:$E$561,"野菜類",'入力シート（１１月分）'!$H$11:$H$561)</f>
        <v>0</v>
      </c>
      <c r="G21" s="66" t="s">
        <v>41</v>
      </c>
      <c r="H21" s="37">
        <f>SUMIF('入力シート（１１月分）'!$E$11:$E$561,"野菜類",'入力シート（１１月分）'!$I$11:$I$561)</f>
        <v>0</v>
      </c>
      <c r="I21" s="39" t="s">
        <v>83</v>
      </c>
    </row>
    <row r="22" spans="1:9" ht="18.75" customHeight="1">
      <c r="A22" s="17"/>
      <c r="B22" s="31" t="s">
        <v>50</v>
      </c>
      <c r="C22" s="37" t="s">
        <v>14</v>
      </c>
      <c r="D22" s="65">
        <f>SUMIF('入力シート（１１月分）'!$E$11:$E$561,"いも類",'入力シート（１１月分）'!$G$11:$G$561)</f>
        <v>0</v>
      </c>
      <c r="E22" s="38" t="s">
        <v>41</v>
      </c>
      <c r="F22" s="37">
        <f>SUMIF('入力シート（１１月分）'!$E$11:$E$561,"いも類",'入力シート（１１月分）'!$H$11:$H$561)</f>
        <v>0</v>
      </c>
      <c r="G22" s="66" t="s">
        <v>41</v>
      </c>
      <c r="H22" s="37">
        <f>SUMIF('入力シート（１１月分）'!$E$11:$E$561,"いも類",'入力シート（１１月分）'!$I$11:$I$561)</f>
        <v>0</v>
      </c>
      <c r="I22" s="39" t="s">
        <v>83</v>
      </c>
    </row>
    <row r="23" spans="1:9" ht="18.75" customHeight="1">
      <c r="A23" s="17"/>
      <c r="B23" s="31" t="s">
        <v>51</v>
      </c>
      <c r="C23" s="37" t="s">
        <v>15</v>
      </c>
      <c r="D23" s="65">
        <f>SUMIF('入力シート（１１月分）'!$E$11:$E$561,"大豆・大豆製品",'入力シート（１１月分）'!$G$11:$G$561)</f>
        <v>0</v>
      </c>
      <c r="E23" s="38" t="s">
        <v>41</v>
      </c>
      <c r="F23" s="37">
        <f>SUMIF('入力シート（１１月分）'!$E$11:$E$561,"大豆・大豆製品",'入力シート（１１月分）'!$H$11:$H$561)</f>
        <v>0</v>
      </c>
      <c r="G23" s="66" t="s">
        <v>41</v>
      </c>
      <c r="H23" s="37">
        <f>SUMIF('入力シート（１１月分）'!$E$11:$E$561,"大豆・大豆製品",'入力シート（１１月分）'!$I$11:$I$561)</f>
        <v>0</v>
      </c>
      <c r="I23" s="39" t="s">
        <v>83</v>
      </c>
    </row>
    <row r="24" spans="1:9" ht="18.75" customHeight="1">
      <c r="A24" s="17"/>
      <c r="B24" s="31" t="s">
        <v>52</v>
      </c>
      <c r="C24" s="37" t="s">
        <v>16</v>
      </c>
      <c r="D24" s="65">
        <f>SUMIF('入力シート（１１月分）'!$E$11:$E$561,"大豆以外の豆類",'入力シート（１１月分）'!$G$11:$G$561)</f>
        <v>0</v>
      </c>
      <c r="E24" s="38" t="s">
        <v>41</v>
      </c>
      <c r="F24" s="37">
        <f>SUMIF('入力シート（１１月分）'!$E$11:$E$561,"大豆以外の豆類",'入力シート（１１月分）'!$H$11:$H$561)</f>
        <v>0</v>
      </c>
      <c r="G24" s="66" t="s">
        <v>41</v>
      </c>
      <c r="H24" s="37">
        <f>SUMIF('入力シート（１１月分）'!$E$11:$E$561,"大豆以外の豆類",'入力シート（１１月分）'!$I$11:$I$561)</f>
        <v>0</v>
      </c>
      <c r="I24" s="39" t="s">
        <v>83</v>
      </c>
    </row>
    <row r="25" spans="1:9" ht="18.75" customHeight="1">
      <c r="A25" s="17"/>
      <c r="B25" s="31" t="s">
        <v>53</v>
      </c>
      <c r="C25" s="37" t="s">
        <v>17</v>
      </c>
      <c r="D25" s="65">
        <f>SUMIF('入力シート（１１月分）'!$E$11:$E$561,"きのこ類",'入力シート（１１月分）'!$G$11:$G$561)</f>
        <v>0</v>
      </c>
      <c r="E25" s="38" t="s">
        <v>41</v>
      </c>
      <c r="F25" s="37">
        <f>SUMIF('入力シート（１１月分）'!$E$11:$E$561,"きのこ類",'入力シート（１１月分）'!$H$11:$H$561)</f>
        <v>0</v>
      </c>
      <c r="G25" s="66" t="s">
        <v>41</v>
      </c>
      <c r="H25" s="37">
        <f>SUMIF('入力シート（１１月分）'!$E$11:$E$561,"きのこ類",'入力シート（１１月分）'!$I$11:$I$561)</f>
        <v>0</v>
      </c>
      <c r="I25" s="39" t="s">
        <v>83</v>
      </c>
    </row>
    <row r="26" spans="1:9" ht="18.75" customHeight="1">
      <c r="A26" s="17"/>
      <c r="B26" s="31" t="s">
        <v>54</v>
      </c>
      <c r="C26" s="37" t="s">
        <v>18</v>
      </c>
      <c r="D26" s="65">
        <f>SUMIF('入力シート（１１月分）'!$E$11:$E$561,"果物",'入力シート（１１月分）'!$G$11:$G$561)</f>
        <v>0</v>
      </c>
      <c r="E26" s="38" t="s">
        <v>41</v>
      </c>
      <c r="F26" s="37">
        <f>SUMIF('入力シート（１１月分）'!$E$11:$E$561,"果物",'入力シート（１１月分）'!$H$11:$H$561)</f>
        <v>0</v>
      </c>
      <c r="G26" s="66" t="s">
        <v>41</v>
      </c>
      <c r="H26" s="37">
        <f>SUMIF('入力シート（１１月分）'!$E$11:$E$561,"果物",'入力シート（１１月分）'!$I$11:$I$561)</f>
        <v>0</v>
      </c>
      <c r="I26" s="39" t="s">
        <v>83</v>
      </c>
    </row>
    <row r="27" spans="1:9" ht="18.75" customHeight="1">
      <c r="A27" s="17" t="s">
        <v>3</v>
      </c>
      <c r="B27" s="31" t="s">
        <v>55</v>
      </c>
      <c r="C27" s="37" t="s">
        <v>19</v>
      </c>
      <c r="D27" s="65">
        <f>SUMIF('入力シート（１１月分）'!$E$11:$E$561,"肉類",'入力シート（１１月分）'!$G$11:$G$561)</f>
        <v>0</v>
      </c>
      <c r="E27" s="38" t="s">
        <v>41</v>
      </c>
      <c r="F27" s="37">
        <f>SUMIF('入力シート（１１月分）'!$E$11:$E$561,"肉類",'入力シート（１１月分）'!$H$11:$H$561)</f>
        <v>0</v>
      </c>
      <c r="G27" s="66" t="s">
        <v>41</v>
      </c>
      <c r="H27" s="37">
        <f>SUMIF('入力シート（１１月分）'!$E$11:$E$561,"肉類",'入力シート（１１月分）'!$I$11:$I$561)</f>
        <v>0</v>
      </c>
      <c r="I27" s="39" t="s">
        <v>83</v>
      </c>
    </row>
    <row r="28" spans="1:9" ht="18.75" customHeight="1">
      <c r="A28" s="17"/>
      <c r="B28" s="31" t="s">
        <v>56</v>
      </c>
      <c r="C28" s="37" t="s">
        <v>20</v>
      </c>
      <c r="D28" s="65">
        <f>SUMIF('入力シート（１１月分）'!$E$11:$E$561,"卵類",'入力シート（１１月分）'!$G$11:$G$561)</f>
        <v>0</v>
      </c>
      <c r="E28" s="38" t="s">
        <v>41</v>
      </c>
      <c r="F28" s="37">
        <f>SUMIF('入力シート（１１月分）'!$E$11:$E$561,"卵類",'入力シート（１１月分）'!$H$11:$H$561)</f>
        <v>0</v>
      </c>
      <c r="G28" s="66" t="s">
        <v>41</v>
      </c>
      <c r="H28" s="37">
        <f>SUMIF('入力シート（１１月分）'!$E$11:$E$561,"卵類",'入力シート（１１月分）'!$I$11:$I$561)</f>
        <v>0</v>
      </c>
      <c r="I28" s="39" t="s">
        <v>83</v>
      </c>
    </row>
    <row r="29" spans="1:9" ht="18.75" customHeight="1">
      <c r="A29" s="17"/>
      <c r="B29" s="31" t="s">
        <v>57</v>
      </c>
      <c r="C29" s="37" t="s">
        <v>21</v>
      </c>
      <c r="D29" s="65">
        <f>SUMIF('入力シート（１１月分）'!$E$11:$E$561,"魚類",'入力シート（１１月分）'!$G$11:$G$561)</f>
        <v>0</v>
      </c>
      <c r="E29" s="38" t="s">
        <v>41</v>
      </c>
      <c r="F29" s="37">
        <f>SUMIF('入力シート（１１月分）'!$E$11:$E$561,"魚類",'入力シート（１１月分）'!$H$11:$H$561)</f>
        <v>0</v>
      </c>
      <c r="G29" s="66" t="s">
        <v>41</v>
      </c>
      <c r="H29" s="37">
        <f>SUMIF('入力シート（１１月分）'!$E$11:$E$561,"魚類",'入力シート（１１月分）'!$I$11:$I$561)</f>
        <v>0</v>
      </c>
      <c r="I29" s="39" t="s">
        <v>83</v>
      </c>
    </row>
    <row r="30" spans="1:9" ht="18.75" customHeight="1">
      <c r="A30" s="17"/>
      <c r="B30" s="31" t="s">
        <v>58</v>
      </c>
      <c r="C30" s="37" t="s">
        <v>22</v>
      </c>
      <c r="D30" s="65">
        <f>SUMIF('入力シート（１１月分）'!$E$11:$E$561,"海藻類",'入力シート（１１月分）'!$G$11:$G$561)</f>
        <v>0</v>
      </c>
      <c r="E30" s="38" t="s">
        <v>41</v>
      </c>
      <c r="F30" s="37">
        <f>SUMIF('入力シート（１１月分）'!$E$11:$E$561,"海藻類",'入力シート（１１月分）'!$H$11:$H$561)</f>
        <v>0</v>
      </c>
      <c r="G30" s="66" t="s">
        <v>41</v>
      </c>
      <c r="H30" s="37">
        <f>SUMIF('入力シート（１１月分）'!$E$11:$E$561,"海藻類",'入力シート（１１月分）'!$I$11:$I$561)</f>
        <v>0</v>
      </c>
      <c r="I30" s="39" t="s">
        <v>83</v>
      </c>
    </row>
    <row r="31" spans="1:9" ht="18.75" customHeight="1">
      <c r="A31" s="17" t="s">
        <v>4</v>
      </c>
      <c r="B31" s="31" t="s">
        <v>59</v>
      </c>
      <c r="C31" s="37" t="s">
        <v>72</v>
      </c>
      <c r="D31" s="65">
        <f>SUMIF('入力シート（１１月分）'!$E$11:$E$561,"冷凍の野菜類",'入力シート（１１月分）'!$G$11:$G$561)</f>
        <v>0</v>
      </c>
      <c r="E31" s="38" t="s">
        <v>41</v>
      </c>
      <c r="F31" s="37">
        <f>SUMIF('入力シート（１１月分）'!$E$11:$E$561,"冷凍の野菜類",'入力シート（１１月分）'!$H$11:$H$561)</f>
        <v>0</v>
      </c>
      <c r="G31" s="66" t="s">
        <v>41</v>
      </c>
      <c r="H31" s="37">
        <f>SUMIF('入力シート（１１月分）'!$E$11:$E$561,"冷凍の野菜類",'入力シート（１１月分）'!$I$11:$I$561)</f>
        <v>0</v>
      </c>
      <c r="I31" s="39" t="s">
        <v>83</v>
      </c>
    </row>
    <row r="32" spans="1:9" ht="18.75" customHeight="1">
      <c r="A32" s="17"/>
      <c r="B32" s="31" t="s">
        <v>60</v>
      </c>
      <c r="C32" s="37" t="s">
        <v>66</v>
      </c>
      <c r="D32" s="65">
        <f>SUMIF('入力シート（１１月分）'!$E$11:$E$561,"冷凍の加工食品",'入力シート（１１月分）'!$G$11:$G$561)</f>
        <v>0</v>
      </c>
      <c r="E32" s="38" t="s">
        <v>41</v>
      </c>
      <c r="F32" s="37">
        <f>SUMIF('入力シート（１１月分）'!$E$11:$E$561,"冷凍の加工食品",'入力シート（１１月分）'!$H$11:$H$561)</f>
        <v>0</v>
      </c>
      <c r="G32" s="66" t="s">
        <v>41</v>
      </c>
      <c r="H32" s="37">
        <f>SUMIF('入力シート（１１月分）'!$E$11:$E$561,"冷凍の加工食品",'入力シート（１１月分）'!$I$11:$I$561)</f>
        <v>0</v>
      </c>
      <c r="I32" s="39" t="s">
        <v>83</v>
      </c>
    </row>
    <row r="33" spans="1:9" ht="18.75" customHeight="1">
      <c r="A33" s="17" t="s">
        <v>28</v>
      </c>
      <c r="B33" s="31" t="s">
        <v>61</v>
      </c>
      <c r="C33" s="37" t="s">
        <v>23</v>
      </c>
      <c r="D33" s="65">
        <f>SUMIF('入力シート（１１月分）'!$E$11:$E$561,"みそ",'入力シート（１１月分）'!$G$11:$G$561)</f>
        <v>0</v>
      </c>
      <c r="E33" s="38" t="s">
        <v>41</v>
      </c>
      <c r="F33" s="37">
        <f>SUMIF('入力シート（１１月分）'!$E$11:$E$561,"みそ",'入力シート（１１月分）'!$H$11:$H$561)</f>
        <v>0</v>
      </c>
      <c r="G33" s="66" t="s">
        <v>41</v>
      </c>
      <c r="H33" s="37">
        <f>SUMIF('入力シート（１１月分）'!$E$11:$E$561,"みそ",'入力シート（１１月分）'!$I$11:$I$561)</f>
        <v>0</v>
      </c>
      <c r="I33" s="39" t="s">
        <v>83</v>
      </c>
    </row>
    <row r="34" spans="1:9" ht="18.75" customHeight="1">
      <c r="A34" s="17"/>
      <c r="B34" s="31" t="s">
        <v>62</v>
      </c>
      <c r="C34" s="37" t="s">
        <v>24</v>
      </c>
      <c r="D34" s="65">
        <f>SUMIF('入力シート（１１月分）'!$E$11:$E$561,"醤油",'入力シート（１１月分）'!$G$11:$G$561)</f>
        <v>0</v>
      </c>
      <c r="E34" s="38" t="s">
        <v>41</v>
      </c>
      <c r="F34" s="37">
        <f>SUMIF('入力シート（１１月分）'!$E$11:$E$561,"醤油",'入力シート（１１月分）'!$H$11:$H$561)</f>
        <v>0</v>
      </c>
      <c r="G34" s="66" t="s">
        <v>41</v>
      </c>
      <c r="H34" s="37">
        <f>SUMIF('入力シート（１１月分）'!$E$11:$E$561,"醤油",'入力シート（１１月分）'!$I$11:$I$561)</f>
        <v>0</v>
      </c>
      <c r="I34" s="39" t="s">
        <v>83</v>
      </c>
    </row>
    <row r="35" spans="1:9" ht="18.75" customHeight="1">
      <c r="A35" s="17"/>
      <c r="B35" s="31" t="s">
        <v>63</v>
      </c>
      <c r="C35" s="37" t="s">
        <v>67</v>
      </c>
      <c r="D35" s="65">
        <f>SUMIF('入力シート（１１月分）'!$E$11:$E$561,"加工食品（その他）",'入力シート（１１月分）'!$G$11:$G$561)</f>
        <v>0</v>
      </c>
      <c r="E35" s="38" t="s">
        <v>41</v>
      </c>
      <c r="F35" s="37">
        <f>SUMIF('入力シート（１１月分）'!$E$11:$E$561,"加工食品（その他）",'入力シート（１１月分）'!$H$11:$H$561)</f>
        <v>0</v>
      </c>
      <c r="G35" s="66" t="s">
        <v>41</v>
      </c>
      <c r="H35" s="37">
        <f>SUMIF('入力シート（１１月分）'!$E$11:$E$561,"加工食品（その他）",'入力シート（１１月分）'!$I$11:$I$561)</f>
        <v>0</v>
      </c>
      <c r="I35" s="39" t="s">
        <v>83</v>
      </c>
    </row>
    <row r="36" spans="1:9" ht="18.75" customHeight="1">
      <c r="A36" s="17" t="s">
        <v>95</v>
      </c>
      <c r="B36" s="40" t="s">
        <v>64</v>
      </c>
      <c r="C36" s="37" t="s">
        <v>25</v>
      </c>
      <c r="D36" s="65">
        <f>SUMIF('入力シート（１１月分）'!$E$11:$E$561,"乳製品",'入力シート（１１月分）'!$G$11:$G$561)</f>
        <v>0</v>
      </c>
      <c r="E36" s="38" t="s">
        <v>41</v>
      </c>
      <c r="F36" s="37">
        <f>SUMIF('入力シート（１１月分）'!$E$11:$E$561,"乳製品",'入力シート（１１月分）'!$H$11:$H$561)</f>
        <v>0</v>
      </c>
      <c r="G36" s="66" t="s">
        <v>41</v>
      </c>
      <c r="H36" s="37">
        <f>SUMIF('入力シート（１１月分）'!$E$11:$E$561,"乳製品",'入力シート（１１月分）'!$I$11:$I$561)</f>
        <v>0</v>
      </c>
      <c r="I36" s="39" t="s">
        <v>83</v>
      </c>
    </row>
    <row r="37" spans="1:9" ht="18.75" customHeight="1">
      <c r="A37" s="17"/>
      <c r="B37" s="31" t="s">
        <v>65</v>
      </c>
      <c r="C37" s="37" t="s">
        <v>93</v>
      </c>
      <c r="D37" s="65">
        <f>SUMIF('入力シート（１１月分）'!$E$11:$E$561,"牛乳",'入力シート（１１月分）'!$G$11:$G$561)</f>
        <v>0</v>
      </c>
      <c r="E37" s="38" t="s">
        <v>41</v>
      </c>
      <c r="F37" s="37">
        <f>SUMIF('入力シート（１１月分）'!$E$11:$E$561,"牛乳",'入力シート（１１月分）'!$H$11:$H$561)</f>
        <v>0</v>
      </c>
      <c r="G37" s="66" t="s">
        <v>41</v>
      </c>
      <c r="H37" s="37">
        <f>SUMIF('入力シート（１１月分）'!$E$11:$E$561,"牛乳",'入力シート（１１月分）'!$I$11:$I$561)</f>
        <v>0</v>
      </c>
      <c r="I37" s="39" t="s">
        <v>83</v>
      </c>
    </row>
    <row r="38" spans="1:9" ht="18.75" customHeight="1">
      <c r="A38" s="17" t="s">
        <v>5</v>
      </c>
      <c r="B38" s="31" t="s">
        <v>94</v>
      </c>
      <c r="C38" s="37" t="s">
        <v>26</v>
      </c>
      <c r="D38" s="65">
        <f>SUMIF('入力シート（１１月分）'!$E$11:$E$561,"その他（その他）",'入力シート（１１月分）'!$G$11:$G$561)</f>
        <v>0</v>
      </c>
      <c r="E38" s="38" t="s">
        <v>41</v>
      </c>
      <c r="F38" s="37">
        <f>SUMIF('入力シート（１１月分）'!$E$11:$E$561,"その他（その他）",'入力シート（１１月分）'!$H$11:$H$561)</f>
        <v>0</v>
      </c>
      <c r="G38" s="66" t="s">
        <v>41</v>
      </c>
      <c r="H38" s="37">
        <f>SUMIF('入力シート（１１月分）'!$E$11:$E$561,"その他（その他）",'入力シート（１１月分）'!$I$11:$I$561)</f>
        <v>0</v>
      </c>
      <c r="I38" s="39" t="s">
        <v>83</v>
      </c>
    </row>
    <row r="39" spans="1:9" ht="18.75" customHeight="1" thickBot="1">
      <c r="A39" s="22" t="s">
        <v>29</v>
      </c>
      <c r="B39" s="74"/>
      <c r="C39" s="60" t="s">
        <v>29</v>
      </c>
      <c r="D39" s="75">
        <f>SUMIF('入力シート（１１月分）'!$E$11:$E$561,"対象外",'入力シート（１１月分）'!$G$11:$G$561)</f>
        <v>0</v>
      </c>
      <c r="E39" s="59" t="s">
        <v>41</v>
      </c>
      <c r="F39" s="60">
        <f>SUMIF('入力シート（１１月分）'!$E$11:$E$561,"対象外",'入力シート（１１月分）'!$H$11:$H$561)</f>
        <v>0</v>
      </c>
      <c r="G39" s="68" t="s">
        <v>41</v>
      </c>
      <c r="H39" s="60">
        <f>SUMIF('入力シート（１１月分）'!$E$11:$E$561,"対象外",'入力シート（１１月分）'!$I$11:$I$561)</f>
        <v>0</v>
      </c>
      <c r="I39" s="61" t="s">
        <v>83</v>
      </c>
    </row>
  </sheetData>
  <mergeCells count="9">
    <mergeCell ref="D11:G11"/>
    <mergeCell ref="H11:I11"/>
    <mergeCell ref="D12:E12"/>
    <mergeCell ref="F12:G12"/>
    <mergeCell ref="H12:I12"/>
    <mergeCell ref="A10:A12"/>
    <mergeCell ref="B10:B12"/>
    <mergeCell ref="C10:C12"/>
    <mergeCell ref="D10:I10"/>
  </mergeCells>
  <phoneticPr fontId="20"/>
  <pageMargins left="0.6" right="0.4" top="0.61" bottom="0.61" header="0.39" footer="0.41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B651-B77E-42EE-B09F-E556BD51B166}">
  <dimension ref="A1:I39"/>
  <sheetViews>
    <sheetView zoomScaleNormal="100" workbookViewId="0">
      <selection activeCell="A4" sqref="A4"/>
    </sheetView>
  </sheetViews>
  <sheetFormatPr defaultRowHeight="13.2"/>
  <cols>
    <col min="1" max="1" width="14.77734375" customWidth="1"/>
    <col min="2" max="2" width="6.33203125" style="11" customWidth="1"/>
    <col min="3" max="3" width="28.109375" customWidth="1"/>
    <col min="4" max="4" width="14.109375" customWidth="1"/>
    <col min="5" max="5" width="6.33203125" style="11" customWidth="1"/>
    <col min="6" max="6" width="14.109375" customWidth="1"/>
    <col min="7" max="7" width="6.33203125" customWidth="1"/>
    <col min="8" max="8" width="14.109375" customWidth="1"/>
    <col min="9" max="9" width="6.33203125" customWidth="1"/>
  </cols>
  <sheetData>
    <row r="1" spans="1:9" ht="18.75" customHeight="1">
      <c r="A1" s="28" t="s">
        <v>92</v>
      </c>
      <c r="F1" s="46"/>
    </row>
    <row r="2" spans="1:9" ht="7.5" customHeight="1"/>
    <row r="3" spans="1:9" ht="18.75" customHeight="1">
      <c r="A3" s="29" t="s">
        <v>125</v>
      </c>
    </row>
    <row r="4" spans="1:9" ht="7.5" customHeight="1"/>
    <row r="5" spans="1:9" ht="7.5" customHeight="1"/>
    <row r="6" spans="1:9" ht="7.5" customHeight="1"/>
    <row r="7" spans="1:9" ht="7.5" customHeight="1"/>
    <row r="8" spans="1:9" ht="7.5" customHeight="1"/>
    <row r="9" spans="1:9" ht="7.5" customHeight="1" thickBot="1"/>
    <row r="10" spans="1:9" s="11" customFormat="1" ht="18.75" customHeight="1">
      <c r="A10" s="123" t="s">
        <v>1</v>
      </c>
      <c r="B10" s="126" t="s">
        <v>37</v>
      </c>
      <c r="C10" s="129" t="s">
        <v>38</v>
      </c>
      <c r="D10" s="132" t="s">
        <v>74</v>
      </c>
      <c r="E10" s="133"/>
      <c r="F10" s="133"/>
      <c r="G10" s="133"/>
      <c r="H10" s="134"/>
      <c r="I10" s="135"/>
    </row>
    <row r="11" spans="1:9" s="11" customFormat="1" ht="18.75" customHeight="1">
      <c r="A11" s="124"/>
      <c r="B11" s="127"/>
      <c r="C11" s="130"/>
      <c r="D11" s="136" t="s">
        <v>80</v>
      </c>
      <c r="E11" s="137"/>
      <c r="F11" s="137"/>
      <c r="G11" s="138"/>
      <c r="H11" s="137" t="s">
        <v>81</v>
      </c>
      <c r="I11" s="139"/>
    </row>
    <row r="12" spans="1:9" s="11" customFormat="1" ht="57" customHeight="1" thickBot="1">
      <c r="A12" s="125"/>
      <c r="B12" s="128"/>
      <c r="C12" s="131"/>
      <c r="D12" s="122" t="s">
        <v>78</v>
      </c>
      <c r="E12" s="121"/>
      <c r="F12" s="121" t="s">
        <v>90</v>
      </c>
      <c r="G12" s="121"/>
      <c r="H12" s="140" t="s">
        <v>82</v>
      </c>
      <c r="I12" s="141"/>
    </row>
    <row r="13" spans="1:9" ht="18.75" customHeight="1" thickTop="1">
      <c r="A13" s="32" t="s">
        <v>2</v>
      </c>
      <c r="B13" s="33" t="s">
        <v>40</v>
      </c>
      <c r="C13" s="34" t="s">
        <v>6</v>
      </c>
      <c r="D13" s="64">
        <f>SUMIF('入力シート（１２月分）'!$E$11:$E$561,"米",'入力シート（１２月分）'!$G$11:$G$561)</f>
        <v>0</v>
      </c>
      <c r="E13" s="35" t="s">
        <v>41</v>
      </c>
      <c r="F13" s="34">
        <f>SUMIF('入力シート（１２月分）'!$E$11:$E$561,"米",'入力シート（１２月分）'!$H$11:$H$561)</f>
        <v>0</v>
      </c>
      <c r="G13" s="67" t="s">
        <v>41</v>
      </c>
      <c r="H13" s="69">
        <f>SUMIF('入力シート（１２月分）'!$E$11:$E$561,"米",'入力シート（１２月分）'!$I$11:$I$561)</f>
        <v>0</v>
      </c>
      <c r="I13" s="36" t="s">
        <v>83</v>
      </c>
    </row>
    <row r="14" spans="1:9" ht="18.75" customHeight="1">
      <c r="A14" s="17"/>
      <c r="B14" s="31" t="s">
        <v>42</v>
      </c>
      <c r="C14" s="37" t="s">
        <v>7</v>
      </c>
      <c r="D14" s="65">
        <f>SUMIF('入力シート（１２月分）'!$E$11:$E$561,"もち米",'入力シート（１２月分）'!$G$11:$G$561)</f>
        <v>0</v>
      </c>
      <c r="E14" s="38" t="s">
        <v>41</v>
      </c>
      <c r="F14" s="37">
        <f>SUMIF('入力シート（１２月分）'!$E$11:$E$561,"もち米",'入力シート（１２月分）'!$H$11:$H$561)</f>
        <v>0</v>
      </c>
      <c r="G14" s="66" t="s">
        <v>41</v>
      </c>
      <c r="H14" s="37">
        <f>SUMIF('入力シート（１２月分）'!$E$11:$E$561,"もち米",'入力シート（１２月分）'!$I$11:$I$561)</f>
        <v>0</v>
      </c>
      <c r="I14" s="39" t="s">
        <v>83</v>
      </c>
    </row>
    <row r="15" spans="1:9" ht="18.75" customHeight="1">
      <c r="A15" s="17"/>
      <c r="B15" s="31" t="s">
        <v>43</v>
      </c>
      <c r="C15" s="37" t="s">
        <v>8</v>
      </c>
      <c r="D15" s="65">
        <f>SUMIF('入力シート（１２月分）'!$E$11:$E$561,"雑穀",'入力シート（１２月分）'!$G$11:$G$561)</f>
        <v>0</v>
      </c>
      <c r="E15" s="38" t="s">
        <v>41</v>
      </c>
      <c r="F15" s="37">
        <f>SUMIF('入力シート（１２月分）'!$E$11:$E$561,"雑穀",'入力シート（１２月分）'!$H$11:$H$561)</f>
        <v>0</v>
      </c>
      <c r="G15" s="66" t="s">
        <v>41</v>
      </c>
      <c r="H15" s="37">
        <f>SUMIF('入力シート（１２月分）'!$E$11:$E$561,"雑穀",'入力シート（１２月分）'!$I$11:$I$561)</f>
        <v>0</v>
      </c>
      <c r="I15" s="39" t="s">
        <v>83</v>
      </c>
    </row>
    <row r="16" spans="1:9" ht="18.75" customHeight="1">
      <c r="A16" s="17"/>
      <c r="B16" s="31" t="s">
        <v>44</v>
      </c>
      <c r="C16" s="37" t="s">
        <v>9</v>
      </c>
      <c r="D16" s="65">
        <f>SUMIF('入力シート（１２月分）'!$E$11:$E$561,"パン（小麦粉重量）",'入力シート（１２月分）'!$G$11:$G$561)</f>
        <v>0</v>
      </c>
      <c r="E16" s="38" t="s">
        <v>41</v>
      </c>
      <c r="F16" s="37">
        <f>SUMIF('入力シート（１２月分）'!$E$11:$E$561,"パン（小麦粉重量）",'入力シート（１２月分）'!$H$11:$H$561)</f>
        <v>0</v>
      </c>
      <c r="G16" s="66" t="s">
        <v>41</v>
      </c>
      <c r="H16" s="37">
        <f>SUMIF('入力シート（１２月分）'!$E$11:$E$561,"パン（小麦粉重量）",'入力シート（１２月分）'!$I$11:$I$561)</f>
        <v>0</v>
      </c>
      <c r="I16" s="39" t="s">
        <v>83</v>
      </c>
    </row>
    <row r="17" spans="1:9" ht="18.75" customHeight="1">
      <c r="A17" s="17"/>
      <c r="B17" s="31" t="s">
        <v>45</v>
      </c>
      <c r="C17" s="37" t="s">
        <v>10</v>
      </c>
      <c r="D17" s="65">
        <f>SUMIF('入力シート（１２月分）'!$E$11:$E$561,"米粉パン（米粉＋小麦粉重量）",'入力シート（１２月分）'!$G$11:$G$561)</f>
        <v>0</v>
      </c>
      <c r="E17" s="38" t="s">
        <v>41</v>
      </c>
      <c r="F17" s="37">
        <f>SUMIF('入力シート（１２月分）'!$E$11:$E$561,"米粉パン（米粉＋小麦粉重量）",'入力シート（１２月分）'!$H$11:$H$561)</f>
        <v>0</v>
      </c>
      <c r="G17" s="66" t="s">
        <v>41</v>
      </c>
      <c r="H17" s="37">
        <f>SUMIF('入力シート（１２月分）'!$E$11:$E$561,"米粉パン（米粉＋小麦粉重量",'入力シート（１２月分）'!$I$11:$I$561)</f>
        <v>0</v>
      </c>
      <c r="I17" s="39" t="s">
        <v>83</v>
      </c>
    </row>
    <row r="18" spans="1:9" ht="18.75" customHeight="1">
      <c r="A18" s="17"/>
      <c r="B18" s="31" t="s">
        <v>46</v>
      </c>
      <c r="C18" s="37" t="s">
        <v>71</v>
      </c>
      <c r="D18" s="65">
        <f>SUMIF('入力シート（１２月分）'!$E$11:$E$561,"小麦粉",'入力シート（１２月分）'!$G$11:$G$561)</f>
        <v>0</v>
      </c>
      <c r="E18" s="38" t="s">
        <v>41</v>
      </c>
      <c r="F18" s="37">
        <f>SUMIF('入力シート（１２月分）'!$E$11:$E$561,"小麦粉",'入力シート（１２月分）'!$H$11:$H$561)</f>
        <v>0</v>
      </c>
      <c r="G18" s="66" t="s">
        <v>41</v>
      </c>
      <c r="H18" s="37">
        <f>SUMIF('入力シート（１２月分）'!$E$11:$E$561,"小麦粉",'入力シート（１２月分）'!$I$11:$I$561)</f>
        <v>0</v>
      </c>
      <c r="I18" s="39" t="s">
        <v>83</v>
      </c>
    </row>
    <row r="19" spans="1:9" ht="18.75" customHeight="1">
      <c r="A19" s="17"/>
      <c r="B19" s="11" t="s">
        <v>47</v>
      </c>
      <c r="C19" s="37" t="s">
        <v>11</v>
      </c>
      <c r="D19" s="65">
        <f>SUMIF('入力シート（１２月分）'!$E$11:$E$561,"めん類",'入力シート（１２月分）'!$G$11:$G$561)</f>
        <v>0</v>
      </c>
      <c r="E19" s="38" t="s">
        <v>41</v>
      </c>
      <c r="F19" s="37">
        <f>SUMIF('入力シート（１２月分）'!$E$11:$E$561,"めん類",'入力シート（１２月分）'!$H$11:$H$561)</f>
        <v>0</v>
      </c>
      <c r="G19" s="66" t="s">
        <v>41</v>
      </c>
      <c r="H19" s="37">
        <f>SUMIF('入力シート（１２月分）'!$E$11:$E$561,"めん類",'入力シート（１２月分）'!$I$11:$I$561)</f>
        <v>0</v>
      </c>
      <c r="I19" s="39" t="s">
        <v>83</v>
      </c>
    </row>
    <row r="20" spans="1:9" ht="18.75" customHeight="1">
      <c r="A20" s="17"/>
      <c r="B20" s="31" t="s">
        <v>48</v>
      </c>
      <c r="C20" s="37" t="s">
        <v>12</v>
      </c>
      <c r="D20" s="65">
        <f>SUMIF('入力シート（１２月分）'!$E$11:$E$561,"穀類（その他）",'入力シート（１２月分）'!$G$11:$G$561)</f>
        <v>0</v>
      </c>
      <c r="E20" s="38" t="s">
        <v>41</v>
      </c>
      <c r="F20" s="37">
        <f>SUMIF('入力シート（１２月分）'!$E$11:$E$561,"穀類（その他）",'入力シート（１２月分）'!$H$11:$H$561)</f>
        <v>0</v>
      </c>
      <c r="G20" s="66" t="s">
        <v>41</v>
      </c>
      <c r="H20" s="37">
        <f>SUMIF('入力シート（１２月分）'!$E$11:$E$561,"穀類（その他）",'入力シート（１２月分）'!$I$11:$I$561)</f>
        <v>0</v>
      </c>
      <c r="I20" s="39" t="s">
        <v>83</v>
      </c>
    </row>
    <row r="21" spans="1:9" ht="18.75" customHeight="1">
      <c r="A21" s="17" t="s">
        <v>27</v>
      </c>
      <c r="B21" s="31" t="s">
        <v>49</v>
      </c>
      <c r="C21" s="37" t="s">
        <v>13</v>
      </c>
      <c r="D21" s="65">
        <f>SUMIF('入力シート（１２月分）'!$E$11:$E$561,"野菜類",'入力シート（１２月分）'!$G$11:$G$561)</f>
        <v>0</v>
      </c>
      <c r="E21" s="38" t="s">
        <v>41</v>
      </c>
      <c r="F21" s="37">
        <f>SUMIF('入力シート（１２月分）'!$E$11:$E$561,"野菜類",'入力シート（１２月分）'!$H$11:$H$561)</f>
        <v>0</v>
      </c>
      <c r="G21" s="66" t="s">
        <v>41</v>
      </c>
      <c r="H21" s="37">
        <f>SUMIF('入力シート（１２月分）'!$E$11:$E$561,"野菜類",'入力シート（１２月分）'!$I$11:$I$561)</f>
        <v>0</v>
      </c>
      <c r="I21" s="39" t="s">
        <v>83</v>
      </c>
    </row>
    <row r="22" spans="1:9" ht="18.75" customHeight="1">
      <c r="A22" s="17"/>
      <c r="B22" s="31" t="s">
        <v>50</v>
      </c>
      <c r="C22" s="37" t="s">
        <v>14</v>
      </c>
      <c r="D22" s="65">
        <f>SUMIF('入力シート（１２月分）'!$E$11:$E$561,"いも類",'入力シート（１２月分）'!$G$11:$G$561)</f>
        <v>0</v>
      </c>
      <c r="E22" s="38" t="s">
        <v>41</v>
      </c>
      <c r="F22" s="37">
        <f>SUMIF('入力シート（１２月分）'!$E$11:$E$561,"いも類",'入力シート（１２月分）'!$H$11:$H$561)</f>
        <v>0</v>
      </c>
      <c r="G22" s="66" t="s">
        <v>41</v>
      </c>
      <c r="H22" s="37">
        <f>SUMIF('入力シート（１２月分）'!$E$11:$E$561,"いも類",'入力シート（１２月分）'!$I$11:$I$561)</f>
        <v>0</v>
      </c>
      <c r="I22" s="39" t="s">
        <v>83</v>
      </c>
    </row>
    <row r="23" spans="1:9" ht="18.75" customHeight="1">
      <c r="A23" s="17"/>
      <c r="B23" s="31" t="s">
        <v>51</v>
      </c>
      <c r="C23" s="37" t="s">
        <v>15</v>
      </c>
      <c r="D23" s="65">
        <f>SUMIF('入力シート（１２月分）'!$E$11:$E$561,"大豆・大豆製品",'入力シート（１２月分）'!$G$11:$G$561)</f>
        <v>0</v>
      </c>
      <c r="E23" s="38" t="s">
        <v>41</v>
      </c>
      <c r="F23" s="37">
        <f>SUMIF('入力シート（１２月分）'!$E$11:$E$561,"大豆・大豆製品",'入力シート（１２月分）'!$H$11:$H$561)</f>
        <v>0</v>
      </c>
      <c r="G23" s="66" t="s">
        <v>41</v>
      </c>
      <c r="H23" s="37">
        <f>SUMIF('入力シート（１２月分）'!$E$11:$E$561,"大豆・大豆製品",'入力シート（１２月分）'!$I$11:$I$561)</f>
        <v>0</v>
      </c>
      <c r="I23" s="39" t="s">
        <v>83</v>
      </c>
    </row>
    <row r="24" spans="1:9" ht="18.75" customHeight="1">
      <c r="A24" s="17"/>
      <c r="B24" s="31" t="s">
        <v>52</v>
      </c>
      <c r="C24" s="37" t="s">
        <v>16</v>
      </c>
      <c r="D24" s="65">
        <f>SUMIF('入力シート（１２月分）'!$E$11:$E$561,"大豆以外の豆類",'入力シート（１２月分）'!$G$11:$G$561)</f>
        <v>0</v>
      </c>
      <c r="E24" s="38" t="s">
        <v>41</v>
      </c>
      <c r="F24" s="37">
        <f>SUMIF('入力シート（１２月分）'!$E$11:$E$561,"大豆以外の豆類",'入力シート（１２月分）'!$H$11:$H$561)</f>
        <v>0</v>
      </c>
      <c r="G24" s="66" t="s">
        <v>41</v>
      </c>
      <c r="H24" s="37">
        <f>SUMIF('入力シート（１２月分）'!$E$11:$E$561,"大豆以外の豆類",'入力シート（１２月分）'!$I$11:$I$561)</f>
        <v>0</v>
      </c>
      <c r="I24" s="39" t="s">
        <v>83</v>
      </c>
    </row>
    <row r="25" spans="1:9" ht="18.75" customHeight="1">
      <c r="A25" s="17"/>
      <c r="B25" s="31" t="s">
        <v>53</v>
      </c>
      <c r="C25" s="37" t="s">
        <v>17</v>
      </c>
      <c r="D25" s="65">
        <f>SUMIF('入力シート（１２月分）'!$E$11:$E$561,"きのこ類",'入力シート（１２月分）'!$G$11:$G$561)</f>
        <v>0</v>
      </c>
      <c r="E25" s="38" t="s">
        <v>41</v>
      </c>
      <c r="F25" s="37">
        <f>SUMIF('入力シート（１２月分）'!$E$11:$E$561,"きのこ類",'入力シート（１２月分）'!$H$11:$H$561)</f>
        <v>0</v>
      </c>
      <c r="G25" s="66" t="s">
        <v>41</v>
      </c>
      <c r="H25" s="37">
        <f>SUMIF('入力シート（１２月分）'!$E$11:$E$561,"きのこ類",'入力シート（１２月分）'!$I$11:$I$561)</f>
        <v>0</v>
      </c>
      <c r="I25" s="39" t="s">
        <v>83</v>
      </c>
    </row>
    <row r="26" spans="1:9" ht="18.75" customHeight="1">
      <c r="A26" s="17"/>
      <c r="B26" s="31" t="s">
        <v>54</v>
      </c>
      <c r="C26" s="37" t="s">
        <v>18</v>
      </c>
      <c r="D26" s="65">
        <f>SUMIF('入力シート（１２月分）'!$E$11:$E$561,"果物",'入力シート（１２月分）'!$G$11:$G$561)</f>
        <v>0</v>
      </c>
      <c r="E26" s="38" t="s">
        <v>41</v>
      </c>
      <c r="F26" s="37">
        <f>SUMIF('入力シート（１２月分）'!$E$11:$E$561,"果物",'入力シート（１２月分）'!$H$11:$H$561)</f>
        <v>0</v>
      </c>
      <c r="G26" s="66" t="s">
        <v>41</v>
      </c>
      <c r="H26" s="37">
        <f>SUMIF('入力シート（１２月分）'!$E$11:$E$561,"果物",'入力シート（１２月分）'!$I$11:$I$561)</f>
        <v>0</v>
      </c>
      <c r="I26" s="39" t="s">
        <v>83</v>
      </c>
    </row>
    <row r="27" spans="1:9" ht="18.75" customHeight="1">
      <c r="A27" s="17" t="s">
        <v>3</v>
      </c>
      <c r="B27" s="31" t="s">
        <v>55</v>
      </c>
      <c r="C27" s="37" t="s">
        <v>19</v>
      </c>
      <c r="D27" s="65">
        <f>SUMIF('入力シート（１２月分）'!$E$11:$E$561,"肉類",'入力シート（１２月分）'!$G$11:$G$561)</f>
        <v>0</v>
      </c>
      <c r="E27" s="38" t="s">
        <v>41</v>
      </c>
      <c r="F27" s="37">
        <f>SUMIF('入力シート（１２月分）'!$E$11:$E$561,"肉類",'入力シート（１２月分）'!$H$11:$H$561)</f>
        <v>0</v>
      </c>
      <c r="G27" s="66" t="s">
        <v>41</v>
      </c>
      <c r="H27" s="37">
        <f>SUMIF('入力シート（１２月分）'!$E$11:$E$561,"肉類",'入力シート（１２月分）'!$I$11:$I$561)</f>
        <v>0</v>
      </c>
      <c r="I27" s="39" t="s">
        <v>83</v>
      </c>
    </row>
    <row r="28" spans="1:9" ht="18.75" customHeight="1">
      <c r="A28" s="17"/>
      <c r="B28" s="31" t="s">
        <v>56</v>
      </c>
      <c r="C28" s="37" t="s">
        <v>20</v>
      </c>
      <c r="D28" s="65">
        <f>SUMIF('入力シート（１２月分）'!$E$11:$E$561,"卵類",'入力シート（１２月分）'!$G$11:$G$561)</f>
        <v>0</v>
      </c>
      <c r="E28" s="38" t="s">
        <v>41</v>
      </c>
      <c r="F28" s="37">
        <f>SUMIF('入力シート（１２月分）'!$E$11:$E$561,"卵類",'入力シート（１２月分）'!$H$11:$H$561)</f>
        <v>0</v>
      </c>
      <c r="G28" s="66" t="s">
        <v>41</v>
      </c>
      <c r="H28" s="37">
        <f>SUMIF('入力シート（１２月分）'!$E$11:$E$561,"卵類",'入力シート（１２月分）'!$I$11:$I$561)</f>
        <v>0</v>
      </c>
      <c r="I28" s="39" t="s">
        <v>83</v>
      </c>
    </row>
    <row r="29" spans="1:9" ht="18.75" customHeight="1">
      <c r="A29" s="17"/>
      <c r="B29" s="31" t="s">
        <v>57</v>
      </c>
      <c r="C29" s="37" t="s">
        <v>21</v>
      </c>
      <c r="D29" s="65">
        <f>SUMIF('入力シート（１２月分）'!$E$11:$E$561,"魚類",'入力シート（１２月分）'!$G$11:$G$561)</f>
        <v>0</v>
      </c>
      <c r="E29" s="38" t="s">
        <v>41</v>
      </c>
      <c r="F29" s="37">
        <f>SUMIF('入力シート（１２月分）'!$E$11:$E$561,"魚類",'入力シート（１２月分）'!$H$11:$H$561)</f>
        <v>0</v>
      </c>
      <c r="G29" s="66" t="s">
        <v>41</v>
      </c>
      <c r="H29" s="37">
        <f>SUMIF('入力シート（１２月分）'!$E$11:$E$561,"魚類",'入力シート（１２月分）'!$I$11:$I$561)</f>
        <v>0</v>
      </c>
      <c r="I29" s="39" t="s">
        <v>83</v>
      </c>
    </row>
    <row r="30" spans="1:9" ht="18.75" customHeight="1">
      <c r="A30" s="17"/>
      <c r="B30" s="31" t="s">
        <v>58</v>
      </c>
      <c r="C30" s="37" t="s">
        <v>22</v>
      </c>
      <c r="D30" s="65">
        <f>SUMIF('入力シート（１２月分）'!$E$11:$E$561,"海藻類",'入力シート（１２月分）'!$G$11:$G$561)</f>
        <v>0</v>
      </c>
      <c r="E30" s="38" t="s">
        <v>41</v>
      </c>
      <c r="F30" s="37">
        <f>SUMIF('入力シート（１２月分）'!$E$11:$E$561,"海藻類",'入力シート（１２月分）'!$H$11:$H$561)</f>
        <v>0</v>
      </c>
      <c r="G30" s="66" t="s">
        <v>41</v>
      </c>
      <c r="H30" s="37">
        <f>SUMIF('入力シート（１２月分）'!$E$11:$E$561,"海藻類",'入力シート（１２月分）'!$I$11:$I$561)</f>
        <v>0</v>
      </c>
      <c r="I30" s="39" t="s">
        <v>83</v>
      </c>
    </row>
    <row r="31" spans="1:9" ht="18.75" customHeight="1">
      <c r="A31" s="17" t="s">
        <v>4</v>
      </c>
      <c r="B31" s="31" t="s">
        <v>59</v>
      </c>
      <c r="C31" s="37" t="s">
        <v>72</v>
      </c>
      <c r="D31" s="65">
        <f>SUMIF('入力シート（１２月分）'!$E$11:$E$561,"冷凍の野菜類",'入力シート（１２月分）'!$G$11:$G$561)</f>
        <v>0</v>
      </c>
      <c r="E31" s="38" t="s">
        <v>41</v>
      </c>
      <c r="F31" s="37">
        <f>SUMIF('入力シート（１２月分）'!$E$11:$E$561,"冷凍の野菜類",'入力シート（１２月分）'!$H$11:$H$561)</f>
        <v>0</v>
      </c>
      <c r="G31" s="66" t="s">
        <v>41</v>
      </c>
      <c r="H31" s="37">
        <f>SUMIF('入力シート（１２月分）'!$E$11:$E$561,"冷凍の野菜類",'入力シート（１２月分）'!$I$11:$I$561)</f>
        <v>0</v>
      </c>
      <c r="I31" s="39" t="s">
        <v>83</v>
      </c>
    </row>
    <row r="32" spans="1:9" ht="18.75" customHeight="1">
      <c r="A32" s="17"/>
      <c r="B32" s="31" t="s">
        <v>60</v>
      </c>
      <c r="C32" s="37" t="s">
        <v>66</v>
      </c>
      <c r="D32" s="65">
        <f>SUMIF('入力シート（１２月分）'!$E$11:$E$561,"冷凍の加工食品",'入力シート（１２月分）'!$G$11:$G$561)</f>
        <v>0</v>
      </c>
      <c r="E32" s="38" t="s">
        <v>41</v>
      </c>
      <c r="F32" s="37">
        <f>SUMIF('入力シート（１２月分）'!$E$11:$E$561,"冷凍の加工食品",'入力シート（１２月分）'!$H$11:$H$561)</f>
        <v>0</v>
      </c>
      <c r="G32" s="66" t="s">
        <v>41</v>
      </c>
      <c r="H32" s="37">
        <f>SUMIF('入力シート（１２月分）'!$E$11:$E$561,"冷凍の加工食品",'入力シート（１２月分）'!$I$11:$I$561)</f>
        <v>0</v>
      </c>
      <c r="I32" s="39" t="s">
        <v>83</v>
      </c>
    </row>
    <row r="33" spans="1:9" ht="18.75" customHeight="1">
      <c r="A33" s="17" t="s">
        <v>28</v>
      </c>
      <c r="B33" s="31" t="s">
        <v>61</v>
      </c>
      <c r="C33" s="37" t="s">
        <v>23</v>
      </c>
      <c r="D33" s="65">
        <f>SUMIF('入力シート（１２月分）'!$E$11:$E$561,"みそ",'入力シート（１２月分）'!$G$11:$G$561)</f>
        <v>0</v>
      </c>
      <c r="E33" s="38" t="s">
        <v>41</v>
      </c>
      <c r="F33" s="37">
        <f>SUMIF('入力シート（１２月分）'!$E$11:$E$561,"みそ",'入力シート（１２月分）'!$H$11:$H$561)</f>
        <v>0</v>
      </c>
      <c r="G33" s="66" t="s">
        <v>41</v>
      </c>
      <c r="H33" s="37">
        <f>SUMIF('入力シート（１２月分）'!$E$11:$E$561,"みそ",'入力シート（１２月分）'!$I$11:$I$561)</f>
        <v>0</v>
      </c>
      <c r="I33" s="39" t="s">
        <v>83</v>
      </c>
    </row>
    <row r="34" spans="1:9" ht="18.75" customHeight="1">
      <c r="A34" s="17"/>
      <c r="B34" s="31" t="s">
        <v>62</v>
      </c>
      <c r="C34" s="37" t="s">
        <v>24</v>
      </c>
      <c r="D34" s="65">
        <f>SUMIF('入力シート（１２月分）'!$E$11:$E$561,"醤油",'入力シート（１２月分）'!$G$11:$G$561)</f>
        <v>0</v>
      </c>
      <c r="E34" s="38" t="s">
        <v>41</v>
      </c>
      <c r="F34" s="37">
        <f>SUMIF('入力シート（１２月分）'!$E$11:$E$561,"醤油",'入力シート（１２月分）'!$H$11:$H$561)</f>
        <v>0</v>
      </c>
      <c r="G34" s="66" t="s">
        <v>41</v>
      </c>
      <c r="H34" s="37">
        <f>SUMIF('入力シート（１２月分）'!$E$11:$E$561,"醤油",'入力シート（１２月分）'!$I$11:$I$561)</f>
        <v>0</v>
      </c>
      <c r="I34" s="39" t="s">
        <v>83</v>
      </c>
    </row>
    <row r="35" spans="1:9" ht="18.75" customHeight="1">
      <c r="A35" s="17"/>
      <c r="B35" s="31" t="s">
        <v>63</v>
      </c>
      <c r="C35" s="37" t="s">
        <v>67</v>
      </c>
      <c r="D35" s="65">
        <f>SUMIF('入力シート（１２月分）'!$E$11:$E$561,"加工食品（その他）",'入力シート（１２月分）'!$G$11:$G$561)</f>
        <v>0</v>
      </c>
      <c r="E35" s="38" t="s">
        <v>41</v>
      </c>
      <c r="F35" s="37">
        <f>SUMIF('入力シート（１２月分）'!$E$11:$E$561,"加工食品（その他）",'入力シート（１２月分）'!$H$11:$H$561)</f>
        <v>0</v>
      </c>
      <c r="G35" s="66" t="s">
        <v>41</v>
      </c>
      <c r="H35" s="37">
        <f>SUMIF('入力シート（１２月分）'!$E$11:$E$561,"加工食品（その他）",'入力シート（１２月分）'!$I$11:$I$561)</f>
        <v>0</v>
      </c>
      <c r="I35" s="39" t="s">
        <v>83</v>
      </c>
    </row>
    <row r="36" spans="1:9" ht="18.75" customHeight="1">
      <c r="A36" s="17" t="s">
        <v>95</v>
      </c>
      <c r="B36" s="40" t="s">
        <v>64</v>
      </c>
      <c r="C36" s="37" t="s">
        <v>25</v>
      </c>
      <c r="D36" s="65">
        <f>SUMIF('入力シート（１２月分）'!$E$11:$E$561,"乳製品",'入力シート（１２月分）'!$G$11:$G$561)</f>
        <v>0</v>
      </c>
      <c r="E36" s="38" t="s">
        <v>41</v>
      </c>
      <c r="F36" s="37">
        <f>SUMIF('入力シート（１２月分）'!$E$11:$E$561,"乳製品",'入力シート（１２月分）'!$H$11:$H$561)</f>
        <v>0</v>
      </c>
      <c r="G36" s="66" t="s">
        <v>41</v>
      </c>
      <c r="H36" s="37">
        <f>SUMIF('入力シート（１２月分）'!$E$11:$E$561,"乳製品",'入力シート（１２月分）'!$I$11:$I$561)</f>
        <v>0</v>
      </c>
      <c r="I36" s="39" t="s">
        <v>83</v>
      </c>
    </row>
    <row r="37" spans="1:9" ht="18.75" customHeight="1">
      <c r="A37" s="17"/>
      <c r="B37" s="31" t="s">
        <v>65</v>
      </c>
      <c r="C37" s="37" t="s">
        <v>93</v>
      </c>
      <c r="D37" s="65">
        <f>SUMIF('入力シート（１２月分）'!$E$11:$E$561,"牛乳",'入力シート（１２月分）'!$G$11:$G$561)</f>
        <v>0</v>
      </c>
      <c r="E37" s="38" t="s">
        <v>41</v>
      </c>
      <c r="F37" s="37">
        <f>SUMIF('入力シート（１２月分）'!$E$11:$E$561,"牛乳",'入力シート（１２月分）'!$H$11:$H$561)</f>
        <v>0</v>
      </c>
      <c r="G37" s="66" t="s">
        <v>41</v>
      </c>
      <c r="H37" s="37">
        <f>SUMIF('入力シート（１２月分）'!$E$11:$E$561,"牛乳",'入力シート（１２月分）'!$I$11:$I$561)</f>
        <v>0</v>
      </c>
      <c r="I37" s="39" t="s">
        <v>83</v>
      </c>
    </row>
    <row r="38" spans="1:9" ht="18.75" customHeight="1">
      <c r="A38" s="17" t="s">
        <v>5</v>
      </c>
      <c r="B38" s="31" t="s">
        <v>94</v>
      </c>
      <c r="C38" s="37" t="s">
        <v>26</v>
      </c>
      <c r="D38" s="65">
        <f>SUMIF('入力シート（１２月分）'!$E$11:$E$561,"その他（その他）",'入力シート（１２月分）'!$G$11:$G$561)</f>
        <v>0</v>
      </c>
      <c r="E38" s="38" t="s">
        <v>41</v>
      </c>
      <c r="F38" s="37">
        <f>SUMIF('入力シート（１２月分）'!$E$11:$E$561,"その他（その他）",'入力シート（１２月分）'!$H$11:$H$561)</f>
        <v>0</v>
      </c>
      <c r="G38" s="66" t="s">
        <v>41</v>
      </c>
      <c r="H38" s="37">
        <f>SUMIF('入力シート（１２月分）'!$E$11:$E$561,"その他（その他）",'入力シート（１２月分）'!$I$11:$I$561)</f>
        <v>0</v>
      </c>
      <c r="I38" s="39" t="s">
        <v>83</v>
      </c>
    </row>
    <row r="39" spans="1:9" ht="18.75" customHeight="1" thickBot="1">
      <c r="A39" s="22" t="s">
        <v>29</v>
      </c>
      <c r="B39" s="74"/>
      <c r="C39" s="60" t="s">
        <v>29</v>
      </c>
      <c r="D39" s="75">
        <f>SUMIF('入力シート（１２月分）'!$E$11:$E$561,"対象外",'入力シート（１２月分）'!$G$11:$G$561)</f>
        <v>0</v>
      </c>
      <c r="E39" s="59" t="s">
        <v>41</v>
      </c>
      <c r="F39" s="60">
        <f>SUMIF('入力シート（１２月分）'!$E$11:$E$561,"対象外",'入力シート（１２月分）'!$H$11:$H$561)</f>
        <v>0</v>
      </c>
      <c r="G39" s="68" t="s">
        <v>41</v>
      </c>
      <c r="H39" s="60">
        <f>SUMIF('入力シート（１２月分）'!$E$11:$E$561,"対象外",'入力シート（１２月分）'!$I$11:$I$561)</f>
        <v>0</v>
      </c>
      <c r="I39" s="61" t="s">
        <v>83</v>
      </c>
    </row>
  </sheetData>
  <mergeCells count="9">
    <mergeCell ref="D11:G11"/>
    <mergeCell ref="H11:I11"/>
    <mergeCell ref="D12:E12"/>
    <mergeCell ref="F12:G12"/>
    <mergeCell ref="H12:I12"/>
    <mergeCell ref="A10:A12"/>
    <mergeCell ref="B10:B12"/>
    <mergeCell ref="C10:C12"/>
    <mergeCell ref="D10:I10"/>
  </mergeCells>
  <phoneticPr fontId="20"/>
  <pageMargins left="0.6" right="0.4" top="0.61" bottom="0.61" header="0.39" footer="0.41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981C6-37BC-4E29-81FC-03D16956FB50}">
  <dimension ref="A1:I39"/>
  <sheetViews>
    <sheetView zoomScaleNormal="100" workbookViewId="0">
      <selection activeCell="A4" sqref="A4"/>
    </sheetView>
  </sheetViews>
  <sheetFormatPr defaultRowHeight="13.2"/>
  <cols>
    <col min="1" max="1" width="14.77734375" customWidth="1"/>
    <col min="2" max="2" width="6.33203125" style="11" customWidth="1"/>
    <col min="3" max="3" width="28.109375" customWidth="1"/>
    <col min="4" max="4" width="14.109375" customWidth="1"/>
    <col min="5" max="5" width="6.33203125" style="11" customWidth="1"/>
    <col min="6" max="6" width="14.109375" customWidth="1"/>
    <col min="7" max="7" width="6.33203125" customWidth="1"/>
    <col min="8" max="8" width="14.109375" customWidth="1"/>
    <col min="9" max="9" width="6.33203125" customWidth="1"/>
  </cols>
  <sheetData>
    <row r="1" spans="1:9" ht="18.75" customHeight="1">
      <c r="A1" s="28" t="s">
        <v>92</v>
      </c>
      <c r="F1" s="46"/>
    </row>
    <row r="2" spans="1:9" ht="7.5" customHeight="1"/>
    <row r="3" spans="1:9" ht="18.75" customHeight="1">
      <c r="A3" s="29" t="s">
        <v>126</v>
      </c>
    </row>
    <row r="4" spans="1:9" ht="7.5" customHeight="1"/>
    <row r="5" spans="1:9" ht="7.5" customHeight="1"/>
    <row r="6" spans="1:9" ht="7.5" customHeight="1"/>
    <row r="7" spans="1:9" ht="7.5" customHeight="1"/>
    <row r="8" spans="1:9" ht="7.5" customHeight="1"/>
    <row r="9" spans="1:9" ht="7.5" customHeight="1" thickBot="1"/>
    <row r="10" spans="1:9" s="11" customFormat="1" ht="18.75" customHeight="1">
      <c r="A10" s="123" t="s">
        <v>1</v>
      </c>
      <c r="B10" s="126" t="s">
        <v>37</v>
      </c>
      <c r="C10" s="129" t="s">
        <v>38</v>
      </c>
      <c r="D10" s="132" t="s">
        <v>74</v>
      </c>
      <c r="E10" s="133"/>
      <c r="F10" s="133"/>
      <c r="G10" s="133"/>
      <c r="H10" s="134"/>
      <c r="I10" s="135"/>
    </row>
    <row r="11" spans="1:9" s="11" customFormat="1" ht="18.75" customHeight="1">
      <c r="A11" s="124"/>
      <c r="B11" s="127"/>
      <c r="C11" s="130"/>
      <c r="D11" s="136" t="s">
        <v>80</v>
      </c>
      <c r="E11" s="137"/>
      <c r="F11" s="137"/>
      <c r="G11" s="138"/>
      <c r="H11" s="137" t="s">
        <v>81</v>
      </c>
      <c r="I11" s="139"/>
    </row>
    <row r="12" spans="1:9" s="11" customFormat="1" ht="57" customHeight="1" thickBot="1">
      <c r="A12" s="125"/>
      <c r="B12" s="128"/>
      <c r="C12" s="131"/>
      <c r="D12" s="122" t="s">
        <v>78</v>
      </c>
      <c r="E12" s="121"/>
      <c r="F12" s="121" t="s">
        <v>90</v>
      </c>
      <c r="G12" s="121"/>
      <c r="H12" s="140" t="s">
        <v>82</v>
      </c>
      <c r="I12" s="141"/>
    </row>
    <row r="13" spans="1:9" ht="18.75" customHeight="1" thickTop="1">
      <c r="A13" s="32" t="s">
        <v>2</v>
      </c>
      <c r="B13" s="33" t="s">
        <v>40</v>
      </c>
      <c r="C13" s="34" t="s">
        <v>6</v>
      </c>
      <c r="D13" s="64">
        <f>SUMIF('入力シート（１月分）'!$E$11:$E$561,"米",'入力シート（１月分）'!$G$11:$G$561)</f>
        <v>0</v>
      </c>
      <c r="E13" s="35" t="s">
        <v>41</v>
      </c>
      <c r="F13" s="34">
        <f>SUMIF('入力シート（１月分）'!$E$11:$E$561,"米",'入力シート（１月分）'!$H$11:$H$561)</f>
        <v>0</v>
      </c>
      <c r="G13" s="67" t="s">
        <v>41</v>
      </c>
      <c r="H13" s="69">
        <f>SUMIF('入力シート（１月分）'!$E$11:$E$561,"米",'入力シート（１月分）'!$I$11:$I$561)</f>
        <v>0</v>
      </c>
      <c r="I13" s="36" t="s">
        <v>83</v>
      </c>
    </row>
    <row r="14" spans="1:9" ht="18.75" customHeight="1">
      <c r="A14" s="17"/>
      <c r="B14" s="31" t="s">
        <v>42</v>
      </c>
      <c r="C14" s="37" t="s">
        <v>7</v>
      </c>
      <c r="D14" s="65">
        <f>SUMIF('入力シート（１月分）'!$E$11:$E$561,"もち米",'入力シート（１月分）'!$G$11:$G$561)</f>
        <v>0</v>
      </c>
      <c r="E14" s="38" t="s">
        <v>41</v>
      </c>
      <c r="F14" s="37">
        <f>SUMIF('入力シート（１月分）'!$E$11:$E$561,"もち米",'入力シート（１月分）'!$H$11:$H$561)</f>
        <v>0</v>
      </c>
      <c r="G14" s="66" t="s">
        <v>41</v>
      </c>
      <c r="H14" s="37">
        <f>SUMIF('入力シート（１月分）'!$E$11:$E$561,"もち米",'入力シート（１月分）'!$I$11:$I$561)</f>
        <v>0</v>
      </c>
      <c r="I14" s="39" t="s">
        <v>83</v>
      </c>
    </row>
    <row r="15" spans="1:9" ht="18.75" customHeight="1">
      <c r="A15" s="17"/>
      <c r="B15" s="31" t="s">
        <v>43</v>
      </c>
      <c r="C15" s="37" t="s">
        <v>8</v>
      </c>
      <c r="D15" s="65">
        <f>SUMIF('入力シート（１月分）'!$E$11:$E$561,"雑穀",'入力シート（１月分）'!$G$11:$G$561)</f>
        <v>0</v>
      </c>
      <c r="E15" s="38" t="s">
        <v>41</v>
      </c>
      <c r="F15" s="37">
        <f>SUMIF('入力シート（１月分）'!$E$11:$E$561,"雑穀",'入力シート（１月分）'!$H$11:$H$561)</f>
        <v>0</v>
      </c>
      <c r="G15" s="66" t="s">
        <v>41</v>
      </c>
      <c r="H15" s="37">
        <f>SUMIF('入力シート（１月分）'!$E$11:$E$561,"雑穀",'入力シート（１月分）'!$I$11:$I$561)</f>
        <v>0</v>
      </c>
      <c r="I15" s="39" t="s">
        <v>83</v>
      </c>
    </row>
    <row r="16" spans="1:9" ht="18.75" customHeight="1">
      <c r="A16" s="17"/>
      <c r="B16" s="31" t="s">
        <v>44</v>
      </c>
      <c r="C16" s="37" t="s">
        <v>9</v>
      </c>
      <c r="D16" s="65">
        <f>SUMIF('入力シート（１月分）'!$E$11:$E$561,"パン（小麦粉重量）",'入力シート（１月分）'!$G$11:$G$561)</f>
        <v>0</v>
      </c>
      <c r="E16" s="38" t="s">
        <v>41</v>
      </c>
      <c r="F16" s="37">
        <f>SUMIF('入力シート（１月分）'!$E$11:$E$561,"パン（小麦粉重量）",'入力シート（１月分）'!$H$11:$H$561)</f>
        <v>0</v>
      </c>
      <c r="G16" s="66" t="s">
        <v>41</v>
      </c>
      <c r="H16" s="37">
        <f>SUMIF('入力シート（１月分）'!$E$11:$E$561,"パン（小麦粉重量）",'入力シート（１月分）'!$I$11:$I$561)</f>
        <v>0</v>
      </c>
      <c r="I16" s="39" t="s">
        <v>83</v>
      </c>
    </row>
    <row r="17" spans="1:9" ht="18.75" customHeight="1">
      <c r="A17" s="17"/>
      <c r="B17" s="31" t="s">
        <v>45</v>
      </c>
      <c r="C17" s="37" t="s">
        <v>10</v>
      </c>
      <c r="D17" s="65">
        <f>SUMIF('入力シート（１月分）'!$E$11:$E$561,"米粉パン（米粉＋小麦粉重量）",'入力シート（１月分）'!$G$11:$G$561)</f>
        <v>0</v>
      </c>
      <c r="E17" s="38" t="s">
        <v>41</v>
      </c>
      <c r="F17" s="37">
        <f>SUMIF('入力シート（１月分）'!$E$11:$E$561,"米粉パン（米粉＋小麦粉重量）",'入力シート（１月分）'!$H$11:$H$561)</f>
        <v>0</v>
      </c>
      <c r="G17" s="66" t="s">
        <v>41</v>
      </c>
      <c r="H17" s="37">
        <f>SUMIF('入力シート（１月分）'!$E$11:$E$561,"米粉パン（米粉＋小麦粉重量",'入力シート（１月分）'!$I$11:$I$561)</f>
        <v>0</v>
      </c>
      <c r="I17" s="39" t="s">
        <v>83</v>
      </c>
    </row>
    <row r="18" spans="1:9" ht="18.75" customHeight="1">
      <c r="A18" s="17"/>
      <c r="B18" s="31" t="s">
        <v>46</v>
      </c>
      <c r="C18" s="37" t="s">
        <v>71</v>
      </c>
      <c r="D18" s="65">
        <f>SUMIF('入力シート（１月分）'!$E$11:$E$561,"小麦粉",'入力シート（１月分）'!$G$11:$G$561)</f>
        <v>0</v>
      </c>
      <c r="E18" s="38" t="s">
        <v>41</v>
      </c>
      <c r="F18" s="37">
        <f>SUMIF('入力シート（１月分）'!$E$11:$E$561,"小麦粉",'入力シート（１月分）'!$H$11:$H$561)</f>
        <v>0</v>
      </c>
      <c r="G18" s="66" t="s">
        <v>41</v>
      </c>
      <c r="H18" s="37">
        <f>SUMIF('入力シート（１月分）'!$E$11:$E$561,"小麦粉",'入力シート（１月分）'!$I$11:$I$561)</f>
        <v>0</v>
      </c>
      <c r="I18" s="39" t="s">
        <v>83</v>
      </c>
    </row>
    <row r="19" spans="1:9" ht="18.75" customHeight="1">
      <c r="A19" s="17"/>
      <c r="B19" s="11" t="s">
        <v>47</v>
      </c>
      <c r="C19" s="37" t="s">
        <v>11</v>
      </c>
      <c r="D19" s="65">
        <f>SUMIF('入力シート（１月分）'!$E$11:$E$561,"めん類",'入力シート（１月分）'!$G$11:$G$561)</f>
        <v>0</v>
      </c>
      <c r="E19" s="38" t="s">
        <v>41</v>
      </c>
      <c r="F19" s="37">
        <f>SUMIF('入力シート（１月分）'!$E$11:$E$561,"めん類",'入力シート（１月分）'!$H$11:$H$561)</f>
        <v>0</v>
      </c>
      <c r="G19" s="66" t="s">
        <v>41</v>
      </c>
      <c r="H19" s="37">
        <f>SUMIF('入力シート（１月分）'!$E$11:$E$561,"めん類",'入力シート（１月分）'!$I$11:$I$561)</f>
        <v>0</v>
      </c>
      <c r="I19" s="39" t="s">
        <v>83</v>
      </c>
    </row>
    <row r="20" spans="1:9" ht="18.75" customHeight="1">
      <c r="A20" s="17"/>
      <c r="B20" s="31" t="s">
        <v>48</v>
      </c>
      <c r="C20" s="37" t="s">
        <v>12</v>
      </c>
      <c r="D20" s="65">
        <f>SUMIF('入力シート（１月分）'!$E$11:$E$561,"穀類（その他）",'入力シート（１月分）'!$G$11:$G$561)</f>
        <v>0</v>
      </c>
      <c r="E20" s="38" t="s">
        <v>41</v>
      </c>
      <c r="F20" s="37">
        <f>SUMIF('入力シート（１月分）'!$E$11:$E$561,"穀類（その他）",'入力シート（１月分）'!$H$11:$H$561)</f>
        <v>0</v>
      </c>
      <c r="G20" s="66" t="s">
        <v>41</v>
      </c>
      <c r="H20" s="37">
        <f>SUMIF('入力シート（１月分）'!$E$11:$E$561,"穀類（その他）",'入力シート（１月分）'!$I$11:$I$561)</f>
        <v>0</v>
      </c>
      <c r="I20" s="39" t="s">
        <v>83</v>
      </c>
    </row>
    <row r="21" spans="1:9" ht="18.75" customHeight="1">
      <c r="A21" s="17" t="s">
        <v>27</v>
      </c>
      <c r="B21" s="31" t="s">
        <v>49</v>
      </c>
      <c r="C21" s="37" t="s">
        <v>13</v>
      </c>
      <c r="D21" s="65">
        <f>SUMIF('入力シート（１月分）'!$E$11:$E$561,"野菜類",'入力シート（１月分）'!$G$11:$G$561)</f>
        <v>0</v>
      </c>
      <c r="E21" s="38" t="s">
        <v>41</v>
      </c>
      <c r="F21" s="37">
        <f>SUMIF('入力シート（１月分）'!$E$11:$E$561,"野菜類",'入力シート（１月分）'!$H$11:$H$561)</f>
        <v>0</v>
      </c>
      <c r="G21" s="66" t="s">
        <v>41</v>
      </c>
      <c r="H21" s="37">
        <f>SUMIF('入力シート（１月分）'!$E$11:$E$561,"野菜類",'入力シート（１月分）'!$I$11:$I$561)</f>
        <v>0</v>
      </c>
      <c r="I21" s="39" t="s">
        <v>83</v>
      </c>
    </row>
    <row r="22" spans="1:9" ht="18.75" customHeight="1">
      <c r="A22" s="17"/>
      <c r="B22" s="31" t="s">
        <v>50</v>
      </c>
      <c r="C22" s="37" t="s">
        <v>14</v>
      </c>
      <c r="D22" s="65">
        <f>SUMIF('入力シート（１月分）'!$E$11:$E$561,"いも類",'入力シート（１月分）'!$G$11:$G$561)</f>
        <v>0</v>
      </c>
      <c r="E22" s="38" t="s">
        <v>41</v>
      </c>
      <c r="F22" s="37">
        <f>SUMIF('入力シート（１月分）'!$E$11:$E$561,"いも類",'入力シート（１月分）'!$H$11:$H$561)</f>
        <v>0</v>
      </c>
      <c r="G22" s="66" t="s">
        <v>41</v>
      </c>
      <c r="H22" s="37">
        <f>SUMIF('入力シート（１月分）'!$E$11:$E$561,"いも類",'入力シート（１月分）'!$I$11:$I$561)</f>
        <v>0</v>
      </c>
      <c r="I22" s="39" t="s">
        <v>83</v>
      </c>
    </row>
    <row r="23" spans="1:9" ht="18.75" customHeight="1">
      <c r="A23" s="17"/>
      <c r="B23" s="31" t="s">
        <v>51</v>
      </c>
      <c r="C23" s="37" t="s">
        <v>15</v>
      </c>
      <c r="D23" s="65">
        <f>SUMIF('入力シート（１月分）'!$E$11:$E$561,"大豆・大豆製品",'入力シート（１月分）'!$G$11:$G$561)</f>
        <v>0</v>
      </c>
      <c r="E23" s="38" t="s">
        <v>41</v>
      </c>
      <c r="F23" s="37">
        <f>SUMIF('入力シート（１月分）'!$E$11:$E$561,"大豆・大豆製品",'入力シート（１月分）'!$H$11:$H$561)</f>
        <v>0</v>
      </c>
      <c r="G23" s="66" t="s">
        <v>41</v>
      </c>
      <c r="H23" s="37">
        <f>SUMIF('入力シート（１月分）'!$E$11:$E$561,"大豆・大豆製品",'入力シート（１月分）'!$I$11:$I$561)</f>
        <v>0</v>
      </c>
      <c r="I23" s="39" t="s">
        <v>83</v>
      </c>
    </row>
    <row r="24" spans="1:9" ht="18.75" customHeight="1">
      <c r="A24" s="17"/>
      <c r="B24" s="31" t="s">
        <v>52</v>
      </c>
      <c r="C24" s="37" t="s">
        <v>16</v>
      </c>
      <c r="D24" s="65">
        <f>SUMIF('入力シート（１月分）'!$E$11:$E$561,"大豆以外の豆類",'入力シート（１月分）'!$G$11:$G$561)</f>
        <v>0</v>
      </c>
      <c r="E24" s="38" t="s">
        <v>41</v>
      </c>
      <c r="F24" s="37">
        <f>SUMIF('入力シート（１月分）'!$E$11:$E$561,"大豆以外の豆類",'入力シート（１月分）'!$H$11:$H$561)</f>
        <v>0</v>
      </c>
      <c r="G24" s="66" t="s">
        <v>41</v>
      </c>
      <c r="H24" s="37">
        <f>SUMIF('入力シート（１月分）'!$E$11:$E$561,"大豆以外の豆類",'入力シート（１月分）'!$I$11:$I$561)</f>
        <v>0</v>
      </c>
      <c r="I24" s="39" t="s">
        <v>83</v>
      </c>
    </row>
    <row r="25" spans="1:9" ht="18.75" customHeight="1">
      <c r="A25" s="17"/>
      <c r="B25" s="31" t="s">
        <v>53</v>
      </c>
      <c r="C25" s="37" t="s">
        <v>17</v>
      </c>
      <c r="D25" s="65">
        <f>SUMIF('入力シート（１月分）'!$E$11:$E$561,"きのこ類",'入力シート（１月分）'!$G$11:$G$561)</f>
        <v>0</v>
      </c>
      <c r="E25" s="38" t="s">
        <v>41</v>
      </c>
      <c r="F25" s="37">
        <f>SUMIF('入力シート（１月分）'!$E$11:$E$561,"きのこ類",'入力シート（１月分）'!$H$11:$H$561)</f>
        <v>0</v>
      </c>
      <c r="G25" s="66" t="s">
        <v>41</v>
      </c>
      <c r="H25" s="37">
        <f>SUMIF('入力シート（１月分）'!$E$11:$E$561,"きのこ類",'入力シート（１月分）'!$I$11:$I$561)</f>
        <v>0</v>
      </c>
      <c r="I25" s="39" t="s">
        <v>83</v>
      </c>
    </row>
    <row r="26" spans="1:9" ht="18.75" customHeight="1">
      <c r="A26" s="17"/>
      <c r="B26" s="31" t="s">
        <v>54</v>
      </c>
      <c r="C26" s="37" t="s">
        <v>18</v>
      </c>
      <c r="D26" s="65">
        <f>SUMIF('入力シート（１月分）'!$E$11:$E$561,"果物",'入力シート（１月分）'!$G$11:$G$561)</f>
        <v>0</v>
      </c>
      <c r="E26" s="38" t="s">
        <v>41</v>
      </c>
      <c r="F26" s="37">
        <f>SUMIF('入力シート（１月分）'!$E$11:$E$561,"果物",'入力シート（１月分）'!$H$11:$H$561)</f>
        <v>0</v>
      </c>
      <c r="G26" s="66" t="s">
        <v>41</v>
      </c>
      <c r="H26" s="37">
        <f>SUMIF('入力シート（１月分）'!$E$11:$E$561,"果物",'入力シート（１月分）'!$I$11:$I$561)</f>
        <v>0</v>
      </c>
      <c r="I26" s="39" t="s">
        <v>83</v>
      </c>
    </row>
    <row r="27" spans="1:9" ht="18.75" customHeight="1">
      <c r="A27" s="17" t="s">
        <v>3</v>
      </c>
      <c r="B27" s="31" t="s">
        <v>55</v>
      </c>
      <c r="C27" s="37" t="s">
        <v>19</v>
      </c>
      <c r="D27" s="65">
        <f>SUMIF('入力シート（１月分）'!$E$11:$E$561,"肉類",'入力シート（１月分）'!$G$11:$G$561)</f>
        <v>0</v>
      </c>
      <c r="E27" s="38" t="s">
        <v>41</v>
      </c>
      <c r="F27" s="37">
        <f>SUMIF('入力シート（１月分）'!$E$11:$E$561,"肉類",'入力シート（１月分）'!$H$11:$H$561)</f>
        <v>0</v>
      </c>
      <c r="G27" s="66" t="s">
        <v>41</v>
      </c>
      <c r="H27" s="37">
        <f>SUMIF('入力シート（１月分）'!$E$11:$E$561,"肉類",'入力シート（１月分）'!$I$11:$I$561)</f>
        <v>0</v>
      </c>
      <c r="I27" s="39" t="s">
        <v>83</v>
      </c>
    </row>
    <row r="28" spans="1:9" ht="18.75" customHeight="1">
      <c r="A28" s="17"/>
      <c r="B28" s="31" t="s">
        <v>56</v>
      </c>
      <c r="C28" s="37" t="s">
        <v>20</v>
      </c>
      <c r="D28" s="65">
        <f>SUMIF('入力シート（１月分）'!$E$11:$E$561,"卵類",'入力シート（１月分）'!$G$11:$G$561)</f>
        <v>0</v>
      </c>
      <c r="E28" s="38" t="s">
        <v>41</v>
      </c>
      <c r="F28" s="37">
        <f>SUMIF('入力シート（１月分）'!$E$11:$E$561,"卵類",'入力シート（１月分）'!$H$11:$H$561)</f>
        <v>0</v>
      </c>
      <c r="G28" s="66" t="s">
        <v>41</v>
      </c>
      <c r="H28" s="37">
        <f>SUMIF('入力シート（１月分）'!$E$11:$E$561,"卵類",'入力シート（１月分）'!$I$11:$I$561)</f>
        <v>0</v>
      </c>
      <c r="I28" s="39" t="s">
        <v>83</v>
      </c>
    </row>
    <row r="29" spans="1:9" ht="18.75" customHeight="1">
      <c r="A29" s="17"/>
      <c r="B29" s="31" t="s">
        <v>57</v>
      </c>
      <c r="C29" s="37" t="s">
        <v>21</v>
      </c>
      <c r="D29" s="65">
        <f>SUMIF('入力シート（１月分）'!$E$11:$E$561,"魚類",'入力シート（１月分）'!$G$11:$G$561)</f>
        <v>0</v>
      </c>
      <c r="E29" s="38" t="s">
        <v>41</v>
      </c>
      <c r="F29" s="37">
        <f>SUMIF('入力シート（１月分）'!$E$11:$E$561,"魚類",'入力シート（１月分）'!$H$11:$H$561)</f>
        <v>0</v>
      </c>
      <c r="G29" s="66" t="s">
        <v>41</v>
      </c>
      <c r="H29" s="37">
        <f>SUMIF('入力シート（１月分）'!$E$11:$E$561,"魚類",'入力シート（１月分）'!$I$11:$I$561)</f>
        <v>0</v>
      </c>
      <c r="I29" s="39" t="s">
        <v>83</v>
      </c>
    </row>
    <row r="30" spans="1:9" ht="18.75" customHeight="1">
      <c r="A30" s="17"/>
      <c r="B30" s="31" t="s">
        <v>58</v>
      </c>
      <c r="C30" s="37" t="s">
        <v>22</v>
      </c>
      <c r="D30" s="65">
        <f>SUMIF('入力シート（１月分）'!$E$11:$E$561,"海藻類",'入力シート（１月分）'!$G$11:$G$561)</f>
        <v>0</v>
      </c>
      <c r="E30" s="38" t="s">
        <v>41</v>
      </c>
      <c r="F30" s="37">
        <f>SUMIF('入力シート（１月分）'!$E$11:$E$561,"海藻類",'入力シート（１月分）'!$H$11:$H$561)</f>
        <v>0</v>
      </c>
      <c r="G30" s="66" t="s">
        <v>41</v>
      </c>
      <c r="H30" s="37">
        <f>SUMIF('入力シート（１月分）'!$E$11:$E$561,"海藻類",'入力シート（１月分）'!$I$11:$I$561)</f>
        <v>0</v>
      </c>
      <c r="I30" s="39" t="s">
        <v>83</v>
      </c>
    </row>
    <row r="31" spans="1:9" ht="18.75" customHeight="1">
      <c r="A31" s="17" t="s">
        <v>4</v>
      </c>
      <c r="B31" s="31" t="s">
        <v>59</v>
      </c>
      <c r="C31" s="37" t="s">
        <v>72</v>
      </c>
      <c r="D31" s="65">
        <f>SUMIF('入力シート（１月分）'!$E$11:$E$561,"冷凍の野菜類",'入力シート（１月分）'!$G$11:$G$561)</f>
        <v>0</v>
      </c>
      <c r="E31" s="38" t="s">
        <v>41</v>
      </c>
      <c r="F31" s="37">
        <f>SUMIF('入力シート（１月分）'!$E$11:$E$561,"冷凍の野菜類",'入力シート（１月分）'!$H$11:$H$561)</f>
        <v>0</v>
      </c>
      <c r="G31" s="66" t="s">
        <v>41</v>
      </c>
      <c r="H31" s="37">
        <f>SUMIF('入力シート（１月分）'!$E$11:$E$561,"冷凍の野菜類",'入力シート（１月分）'!$I$11:$I$561)</f>
        <v>0</v>
      </c>
      <c r="I31" s="39" t="s">
        <v>83</v>
      </c>
    </row>
    <row r="32" spans="1:9" ht="18.75" customHeight="1">
      <c r="A32" s="17"/>
      <c r="B32" s="31" t="s">
        <v>60</v>
      </c>
      <c r="C32" s="37" t="s">
        <v>66</v>
      </c>
      <c r="D32" s="65">
        <f>SUMIF('入力シート（１月分）'!$E$11:$E$561,"冷凍の加工食品",'入力シート（１月分）'!$G$11:$G$561)</f>
        <v>0</v>
      </c>
      <c r="E32" s="38" t="s">
        <v>41</v>
      </c>
      <c r="F32" s="37">
        <f>SUMIF('入力シート（１月分）'!$E$11:$E$561,"冷凍の加工食品",'入力シート（１月分）'!$H$11:$H$561)</f>
        <v>0</v>
      </c>
      <c r="G32" s="66" t="s">
        <v>41</v>
      </c>
      <c r="H32" s="37">
        <f>SUMIF('入力シート（１月分）'!$E$11:$E$561,"冷凍の加工食品",'入力シート（１月分）'!$I$11:$I$561)</f>
        <v>0</v>
      </c>
      <c r="I32" s="39" t="s">
        <v>83</v>
      </c>
    </row>
    <row r="33" spans="1:9" ht="18.75" customHeight="1">
      <c r="A33" s="17" t="s">
        <v>28</v>
      </c>
      <c r="B33" s="31" t="s">
        <v>61</v>
      </c>
      <c r="C33" s="37" t="s">
        <v>23</v>
      </c>
      <c r="D33" s="65">
        <f>SUMIF('入力シート（１月分）'!$E$11:$E$561,"みそ",'入力シート（１月分）'!$G$11:$G$561)</f>
        <v>0</v>
      </c>
      <c r="E33" s="38" t="s">
        <v>41</v>
      </c>
      <c r="F33" s="37">
        <f>SUMIF('入力シート（１月分）'!$E$11:$E$561,"みそ",'入力シート（１月分）'!$H$11:$H$561)</f>
        <v>0</v>
      </c>
      <c r="G33" s="66" t="s">
        <v>41</v>
      </c>
      <c r="H33" s="37">
        <f>SUMIF('入力シート（１月分）'!$E$11:$E$561,"みそ",'入力シート（１月分）'!$I$11:$I$561)</f>
        <v>0</v>
      </c>
      <c r="I33" s="39" t="s">
        <v>83</v>
      </c>
    </row>
    <row r="34" spans="1:9" ht="18.75" customHeight="1">
      <c r="A34" s="17"/>
      <c r="B34" s="31" t="s">
        <v>62</v>
      </c>
      <c r="C34" s="37" t="s">
        <v>24</v>
      </c>
      <c r="D34" s="65">
        <f>SUMIF('入力シート（１月分）'!$E$11:$E$561,"醤油",'入力シート（１月分）'!$G$11:$G$561)</f>
        <v>0</v>
      </c>
      <c r="E34" s="38" t="s">
        <v>41</v>
      </c>
      <c r="F34" s="37">
        <f>SUMIF('入力シート（１月分）'!$E$11:$E$561,"醤油",'入力シート（１月分）'!$H$11:$H$561)</f>
        <v>0</v>
      </c>
      <c r="G34" s="66" t="s">
        <v>41</v>
      </c>
      <c r="H34" s="37">
        <f>SUMIF('入力シート（１月分）'!$E$11:$E$561,"醤油",'入力シート（１月分）'!$I$11:$I$561)</f>
        <v>0</v>
      </c>
      <c r="I34" s="39" t="s">
        <v>83</v>
      </c>
    </row>
    <row r="35" spans="1:9" ht="18.75" customHeight="1">
      <c r="A35" s="17"/>
      <c r="B35" s="31" t="s">
        <v>63</v>
      </c>
      <c r="C35" s="37" t="s">
        <v>67</v>
      </c>
      <c r="D35" s="65">
        <f>SUMIF('入力シート（１月分）'!$E$11:$E$561,"加工食品（その他）",'入力シート（１月分）'!$G$11:$G$561)</f>
        <v>0</v>
      </c>
      <c r="E35" s="38" t="s">
        <v>41</v>
      </c>
      <c r="F35" s="37">
        <f>SUMIF('入力シート（１月分）'!$E$11:$E$561,"加工食品（その他）",'入力シート（１月分）'!$H$11:$H$561)</f>
        <v>0</v>
      </c>
      <c r="G35" s="66" t="s">
        <v>41</v>
      </c>
      <c r="H35" s="37">
        <f>SUMIF('入力シート（１月分）'!$E$11:$E$561,"加工食品（その他）",'入力シート（１月分）'!$I$11:$I$561)</f>
        <v>0</v>
      </c>
      <c r="I35" s="39" t="s">
        <v>83</v>
      </c>
    </row>
    <row r="36" spans="1:9" ht="18.75" customHeight="1">
      <c r="A36" s="17" t="s">
        <v>95</v>
      </c>
      <c r="B36" s="40" t="s">
        <v>64</v>
      </c>
      <c r="C36" s="37" t="s">
        <v>25</v>
      </c>
      <c r="D36" s="65">
        <f>SUMIF('入力シート（１月分）'!$E$11:$E$561,"乳製品",'入力シート（１月分）'!$G$11:$G$561)</f>
        <v>0</v>
      </c>
      <c r="E36" s="38" t="s">
        <v>41</v>
      </c>
      <c r="F36" s="37">
        <f>SUMIF('入力シート（１月分）'!$E$11:$E$561,"乳製品",'入力シート（１月分）'!$H$11:$H$561)</f>
        <v>0</v>
      </c>
      <c r="G36" s="66" t="s">
        <v>41</v>
      </c>
      <c r="H36" s="37">
        <f>SUMIF('入力シート（１月分）'!$E$11:$E$561,"乳製品",'入力シート（１月分）'!$I$11:$I$561)</f>
        <v>0</v>
      </c>
      <c r="I36" s="39" t="s">
        <v>83</v>
      </c>
    </row>
    <row r="37" spans="1:9" ht="18.75" customHeight="1">
      <c r="A37" s="17"/>
      <c r="B37" s="31" t="s">
        <v>65</v>
      </c>
      <c r="C37" s="37" t="s">
        <v>93</v>
      </c>
      <c r="D37" s="65">
        <f>SUMIF('入力シート（１月分）'!$E$11:$E$561,"牛乳",'入力シート（１月分）'!$G$11:$G$561)</f>
        <v>0</v>
      </c>
      <c r="E37" s="38" t="s">
        <v>41</v>
      </c>
      <c r="F37" s="37">
        <f>SUMIF('入力シート（１月分）'!$E$11:$E$561,"牛乳",'入力シート（１月分）'!$H$11:$H$561)</f>
        <v>0</v>
      </c>
      <c r="G37" s="66" t="s">
        <v>41</v>
      </c>
      <c r="H37" s="37">
        <f>SUMIF('入力シート（１月分）'!$E$11:$E$561,"牛乳",'入力シート（１月分）'!$I$11:$I$561)</f>
        <v>0</v>
      </c>
      <c r="I37" s="39" t="s">
        <v>83</v>
      </c>
    </row>
    <row r="38" spans="1:9" ht="18.75" customHeight="1">
      <c r="A38" s="17" t="s">
        <v>5</v>
      </c>
      <c r="B38" s="31" t="s">
        <v>94</v>
      </c>
      <c r="C38" s="37" t="s">
        <v>26</v>
      </c>
      <c r="D38" s="65">
        <f>SUMIF('入力シート（１月分）'!$E$11:$E$561,"その他（その他）",'入力シート（１月分）'!$G$11:$G$561)</f>
        <v>0</v>
      </c>
      <c r="E38" s="38" t="s">
        <v>41</v>
      </c>
      <c r="F38" s="37">
        <f>SUMIF('入力シート（１月分）'!$E$11:$E$561,"その他（その他）",'入力シート（１月分）'!$H$11:$H$561)</f>
        <v>0</v>
      </c>
      <c r="G38" s="66" t="s">
        <v>41</v>
      </c>
      <c r="H38" s="37">
        <f>SUMIF('入力シート（１月分）'!$E$11:$E$561,"その他（その他）",'入力シート（１月分）'!$I$11:$I$561)</f>
        <v>0</v>
      </c>
      <c r="I38" s="39" t="s">
        <v>83</v>
      </c>
    </row>
    <row r="39" spans="1:9" ht="18.75" customHeight="1" thickBot="1">
      <c r="A39" s="22" t="s">
        <v>29</v>
      </c>
      <c r="B39" s="74"/>
      <c r="C39" s="60" t="s">
        <v>29</v>
      </c>
      <c r="D39" s="75">
        <f>SUMIF('入力シート（１月分）'!$E$11:$E$561,"対象外",'入力シート（１月分）'!$G$11:$G$561)</f>
        <v>0</v>
      </c>
      <c r="E39" s="59" t="s">
        <v>41</v>
      </c>
      <c r="F39" s="60">
        <f>SUMIF('入力シート（１月分）'!$E$11:$E$561,"対象外",'入力シート（１月分）'!$H$11:$H$561)</f>
        <v>0</v>
      </c>
      <c r="G39" s="68" t="s">
        <v>41</v>
      </c>
      <c r="H39" s="60">
        <f>SUMIF('入力シート（１月分）'!$E$11:$E$561,"対象外",'入力シート（１月分）'!$I$11:$I$561)</f>
        <v>0</v>
      </c>
      <c r="I39" s="61" t="s">
        <v>83</v>
      </c>
    </row>
  </sheetData>
  <mergeCells count="9">
    <mergeCell ref="D11:G11"/>
    <mergeCell ref="H11:I11"/>
    <mergeCell ref="D12:E12"/>
    <mergeCell ref="F12:G12"/>
    <mergeCell ref="H12:I12"/>
    <mergeCell ref="A10:A12"/>
    <mergeCell ref="B10:B12"/>
    <mergeCell ref="C10:C12"/>
    <mergeCell ref="D10:I10"/>
  </mergeCells>
  <phoneticPr fontId="20"/>
  <pageMargins left="0.6" right="0.4" top="0.61" bottom="0.61" header="0.39" footer="0.41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0B74C-09B7-473E-83B9-CDF0379ED110}">
  <dimension ref="A1:I39"/>
  <sheetViews>
    <sheetView zoomScaleNormal="100" workbookViewId="0">
      <selection activeCell="A4" sqref="A4"/>
    </sheetView>
  </sheetViews>
  <sheetFormatPr defaultRowHeight="13.2"/>
  <cols>
    <col min="1" max="1" width="14.77734375" customWidth="1"/>
    <col min="2" max="2" width="6.33203125" style="11" customWidth="1"/>
    <col min="3" max="3" width="28.109375" customWidth="1"/>
    <col min="4" max="4" width="14.109375" customWidth="1"/>
    <col min="5" max="5" width="6.33203125" style="11" customWidth="1"/>
    <col min="6" max="6" width="14.109375" customWidth="1"/>
    <col min="7" max="7" width="6.33203125" customWidth="1"/>
    <col min="8" max="8" width="14.109375" customWidth="1"/>
    <col min="9" max="9" width="6.33203125" customWidth="1"/>
  </cols>
  <sheetData>
    <row r="1" spans="1:9" ht="18.75" customHeight="1">
      <c r="A1" s="28" t="s">
        <v>92</v>
      </c>
      <c r="F1" s="46"/>
    </row>
    <row r="2" spans="1:9" ht="7.5" customHeight="1"/>
    <row r="3" spans="1:9" ht="18.75" customHeight="1">
      <c r="A3" s="29" t="s">
        <v>127</v>
      </c>
    </row>
    <row r="4" spans="1:9" ht="7.5" customHeight="1"/>
    <row r="5" spans="1:9" ht="7.5" customHeight="1"/>
    <row r="6" spans="1:9" ht="7.5" customHeight="1"/>
    <row r="7" spans="1:9" ht="7.5" customHeight="1"/>
    <row r="8" spans="1:9" ht="7.5" customHeight="1"/>
    <row r="9" spans="1:9" ht="7.5" customHeight="1" thickBot="1"/>
    <row r="10" spans="1:9" s="11" customFormat="1" ht="18.75" customHeight="1">
      <c r="A10" s="123" t="s">
        <v>1</v>
      </c>
      <c r="B10" s="126" t="s">
        <v>37</v>
      </c>
      <c r="C10" s="129" t="s">
        <v>38</v>
      </c>
      <c r="D10" s="132" t="s">
        <v>74</v>
      </c>
      <c r="E10" s="133"/>
      <c r="F10" s="133"/>
      <c r="G10" s="133"/>
      <c r="H10" s="134"/>
      <c r="I10" s="135"/>
    </row>
    <row r="11" spans="1:9" s="11" customFormat="1" ht="18.75" customHeight="1">
      <c r="A11" s="124"/>
      <c r="B11" s="127"/>
      <c r="C11" s="130"/>
      <c r="D11" s="136" t="s">
        <v>80</v>
      </c>
      <c r="E11" s="137"/>
      <c r="F11" s="137"/>
      <c r="G11" s="138"/>
      <c r="H11" s="137" t="s">
        <v>81</v>
      </c>
      <c r="I11" s="139"/>
    </row>
    <row r="12" spans="1:9" s="11" customFormat="1" ht="57" customHeight="1" thickBot="1">
      <c r="A12" s="125"/>
      <c r="B12" s="128"/>
      <c r="C12" s="131"/>
      <c r="D12" s="122" t="s">
        <v>78</v>
      </c>
      <c r="E12" s="121"/>
      <c r="F12" s="121" t="s">
        <v>90</v>
      </c>
      <c r="G12" s="121"/>
      <c r="H12" s="140" t="s">
        <v>82</v>
      </c>
      <c r="I12" s="141"/>
    </row>
    <row r="13" spans="1:9" ht="18.75" customHeight="1" thickTop="1">
      <c r="A13" s="32" t="s">
        <v>2</v>
      </c>
      <c r="B13" s="33" t="s">
        <v>40</v>
      </c>
      <c r="C13" s="34" t="s">
        <v>6</v>
      </c>
      <c r="D13" s="64">
        <f>SUMIF('入力シート（２月分）'!$E$11:$E$561,"米",'入力シート（２月分）'!$G$11:$G$561)</f>
        <v>0</v>
      </c>
      <c r="E13" s="35" t="s">
        <v>41</v>
      </c>
      <c r="F13" s="34">
        <f>SUMIF('入力シート（２月分）'!$E$11:$E$561,"米",'入力シート（２月分）'!$H$11:$H$561)</f>
        <v>0</v>
      </c>
      <c r="G13" s="67" t="s">
        <v>41</v>
      </c>
      <c r="H13" s="69">
        <f>SUMIF('入力シート（２月分）'!$E$11:$E$561,"米",'入力シート（２月分）'!$I$11:$I$561)</f>
        <v>0</v>
      </c>
      <c r="I13" s="36" t="s">
        <v>83</v>
      </c>
    </row>
    <row r="14" spans="1:9" ht="18.75" customHeight="1">
      <c r="A14" s="17"/>
      <c r="B14" s="31" t="s">
        <v>42</v>
      </c>
      <c r="C14" s="37" t="s">
        <v>7</v>
      </c>
      <c r="D14" s="65">
        <f>SUMIF('入力シート（２月分）'!$E$11:$E$561,"もち米",'入力シート（２月分）'!$G$11:$G$561)</f>
        <v>0</v>
      </c>
      <c r="E14" s="38" t="s">
        <v>41</v>
      </c>
      <c r="F14" s="37">
        <f>SUMIF('入力シート（２月分）'!$E$11:$E$561,"もち米",'入力シート（２月分）'!$H$11:$H$561)</f>
        <v>0</v>
      </c>
      <c r="G14" s="66" t="s">
        <v>41</v>
      </c>
      <c r="H14" s="37">
        <f>SUMIF('入力シート（２月分）'!$E$11:$E$561,"もち米",'入力シート（２月分）'!$I$11:$I$561)</f>
        <v>0</v>
      </c>
      <c r="I14" s="39" t="s">
        <v>83</v>
      </c>
    </row>
    <row r="15" spans="1:9" ht="18.75" customHeight="1">
      <c r="A15" s="17"/>
      <c r="B15" s="31" t="s">
        <v>43</v>
      </c>
      <c r="C15" s="37" t="s">
        <v>8</v>
      </c>
      <c r="D15" s="65">
        <f>SUMIF('入力シート（２月分）'!$E$11:$E$561,"雑穀",'入力シート（２月分）'!$G$11:$G$561)</f>
        <v>0</v>
      </c>
      <c r="E15" s="38" t="s">
        <v>41</v>
      </c>
      <c r="F15" s="37">
        <f>SUMIF('入力シート（２月分）'!$E$11:$E$561,"雑穀",'入力シート（２月分）'!$H$11:$H$561)</f>
        <v>0</v>
      </c>
      <c r="G15" s="66" t="s">
        <v>41</v>
      </c>
      <c r="H15" s="37">
        <f>SUMIF('入力シート（２月分）'!$E$11:$E$561,"雑穀",'入力シート（２月分）'!$I$11:$I$561)</f>
        <v>0</v>
      </c>
      <c r="I15" s="39" t="s">
        <v>83</v>
      </c>
    </row>
    <row r="16" spans="1:9" ht="18.75" customHeight="1">
      <c r="A16" s="17"/>
      <c r="B16" s="31" t="s">
        <v>44</v>
      </c>
      <c r="C16" s="37" t="s">
        <v>9</v>
      </c>
      <c r="D16" s="65">
        <f>SUMIF('入力シート（２月分）'!$E$11:$E$561,"パン（小麦粉重量）",'入力シート（２月分）'!$G$11:$G$561)</f>
        <v>0</v>
      </c>
      <c r="E16" s="38" t="s">
        <v>41</v>
      </c>
      <c r="F16" s="37">
        <f>SUMIF('入力シート（２月分）'!$E$11:$E$561,"パン（小麦粉重量）",'入力シート（２月分）'!$H$11:$H$561)</f>
        <v>0</v>
      </c>
      <c r="G16" s="66" t="s">
        <v>41</v>
      </c>
      <c r="H16" s="37">
        <f>SUMIF('入力シート（２月分）'!$E$11:$E$561,"パン（小麦粉重量）",'入力シート（２月分）'!$I$11:$I$561)</f>
        <v>0</v>
      </c>
      <c r="I16" s="39" t="s">
        <v>83</v>
      </c>
    </row>
    <row r="17" spans="1:9" ht="18.75" customHeight="1">
      <c r="A17" s="17"/>
      <c r="B17" s="31" t="s">
        <v>45</v>
      </c>
      <c r="C17" s="37" t="s">
        <v>10</v>
      </c>
      <c r="D17" s="65">
        <f>SUMIF('入力シート（２月分）'!$E$11:$E$561,"米粉パン（米粉＋小麦粉重量）",'入力シート（２月分）'!$G$11:$G$561)</f>
        <v>0</v>
      </c>
      <c r="E17" s="38" t="s">
        <v>41</v>
      </c>
      <c r="F17" s="37">
        <f>SUMIF('入力シート（２月分）'!$E$11:$E$561,"米粉パン（米粉＋小麦粉重量）",'入力シート（２月分）'!$H$11:$H$561)</f>
        <v>0</v>
      </c>
      <c r="G17" s="66" t="s">
        <v>41</v>
      </c>
      <c r="H17" s="37">
        <f>SUMIF('入力シート（２月分）'!$E$11:$E$561,"米粉パン（米粉＋小麦粉重量",'入力シート（２月分）'!$I$11:$I$561)</f>
        <v>0</v>
      </c>
      <c r="I17" s="39" t="s">
        <v>83</v>
      </c>
    </row>
    <row r="18" spans="1:9" ht="18.75" customHeight="1">
      <c r="A18" s="17"/>
      <c r="B18" s="31" t="s">
        <v>46</v>
      </c>
      <c r="C18" s="37" t="s">
        <v>71</v>
      </c>
      <c r="D18" s="65">
        <f>SUMIF('入力シート（２月分）'!$E$11:$E$561,"小麦粉",'入力シート（２月分）'!$G$11:$G$561)</f>
        <v>0</v>
      </c>
      <c r="E18" s="38" t="s">
        <v>41</v>
      </c>
      <c r="F18" s="37">
        <f>SUMIF('入力シート（２月分）'!$E$11:$E$561,"小麦粉",'入力シート（２月分）'!$H$11:$H$561)</f>
        <v>0</v>
      </c>
      <c r="G18" s="66" t="s">
        <v>41</v>
      </c>
      <c r="H18" s="37">
        <f>SUMIF('入力シート（２月分）'!$E$11:$E$561,"小麦粉",'入力シート（２月分）'!$I$11:$I$561)</f>
        <v>0</v>
      </c>
      <c r="I18" s="39" t="s">
        <v>83</v>
      </c>
    </row>
    <row r="19" spans="1:9" ht="18.75" customHeight="1">
      <c r="A19" s="17"/>
      <c r="B19" s="11" t="s">
        <v>47</v>
      </c>
      <c r="C19" s="37" t="s">
        <v>11</v>
      </c>
      <c r="D19" s="65">
        <f>SUMIF('入力シート（２月分）'!$E$11:$E$561,"めん類",'入力シート（２月分）'!$G$11:$G$561)</f>
        <v>0</v>
      </c>
      <c r="E19" s="38" t="s">
        <v>41</v>
      </c>
      <c r="F19" s="37">
        <f>SUMIF('入力シート（２月分）'!$E$11:$E$561,"めん類",'入力シート（２月分）'!$H$11:$H$561)</f>
        <v>0</v>
      </c>
      <c r="G19" s="66" t="s">
        <v>41</v>
      </c>
      <c r="H19" s="37">
        <f>SUMIF('入力シート（２月分）'!$E$11:$E$561,"めん類",'入力シート（２月分）'!$I$11:$I$561)</f>
        <v>0</v>
      </c>
      <c r="I19" s="39" t="s">
        <v>83</v>
      </c>
    </row>
    <row r="20" spans="1:9" ht="18.75" customHeight="1">
      <c r="A20" s="17"/>
      <c r="B20" s="31" t="s">
        <v>48</v>
      </c>
      <c r="C20" s="37" t="s">
        <v>12</v>
      </c>
      <c r="D20" s="65">
        <f>SUMIF('入力シート（２月分）'!$E$11:$E$561,"穀類（その他）",'入力シート（２月分）'!$G$11:$G$561)</f>
        <v>0</v>
      </c>
      <c r="E20" s="38" t="s">
        <v>41</v>
      </c>
      <c r="F20" s="37">
        <f>SUMIF('入力シート（２月分）'!$E$11:$E$561,"穀類（その他）",'入力シート（２月分）'!$H$11:$H$561)</f>
        <v>0</v>
      </c>
      <c r="G20" s="66" t="s">
        <v>41</v>
      </c>
      <c r="H20" s="37">
        <f>SUMIF('入力シート（２月分）'!$E$11:$E$561,"穀類（その他）",'入力シート（２月分）'!$I$11:$I$561)</f>
        <v>0</v>
      </c>
      <c r="I20" s="39" t="s">
        <v>83</v>
      </c>
    </row>
    <row r="21" spans="1:9" ht="18.75" customHeight="1">
      <c r="A21" s="17" t="s">
        <v>27</v>
      </c>
      <c r="B21" s="31" t="s">
        <v>49</v>
      </c>
      <c r="C21" s="37" t="s">
        <v>13</v>
      </c>
      <c r="D21" s="65">
        <f>SUMIF('入力シート（２月分）'!$E$11:$E$561,"野菜類",'入力シート（２月分）'!$G$11:$G$561)</f>
        <v>0</v>
      </c>
      <c r="E21" s="38" t="s">
        <v>41</v>
      </c>
      <c r="F21" s="37">
        <f>SUMIF('入力シート（２月分）'!$E$11:$E$561,"野菜類",'入力シート（２月分）'!$H$11:$H$561)</f>
        <v>0</v>
      </c>
      <c r="G21" s="66" t="s">
        <v>41</v>
      </c>
      <c r="H21" s="37">
        <f>SUMIF('入力シート（２月分）'!$E$11:$E$561,"野菜類",'入力シート（２月分）'!$I$11:$I$561)</f>
        <v>0</v>
      </c>
      <c r="I21" s="39" t="s">
        <v>83</v>
      </c>
    </row>
    <row r="22" spans="1:9" ht="18.75" customHeight="1">
      <c r="A22" s="17"/>
      <c r="B22" s="31" t="s">
        <v>50</v>
      </c>
      <c r="C22" s="37" t="s">
        <v>14</v>
      </c>
      <c r="D22" s="65">
        <f>SUMIF('入力シート（２月分）'!$E$11:$E$561,"いも類",'入力シート（２月分）'!$G$11:$G$561)</f>
        <v>0</v>
      </c>
      <c r="E22" s="38" t="s">
        <v>41</v>
      </c>
      <c r="F22" s="37">
        <f>SUMIF('入力シート（２月分）'!$E$11:$E$561,"いも類",'入力シート（２月分）'!$H$11:$H$561)</f>
        <v>0</v>
      </c>
      <c r="G22" s="66" t="s">
        <v>41</v>
      </c>
      <c r="H22" s="37">
        <f>SUMIF('入力シート（２月分）'!$E$11:$E$561,"いも類",'入力シート（２月分）'!$I$11:$I$561)</f>
        <v>0</v>
      </c>
      <c r="I22" s="39" t="s">
        <v>83</v>
      </c>
    </row>
    <row r="23" spans="1:9" ht="18.75" customHeight="1">
      <c r="A23" s="17"/>
      <c r="B23" s="31" t="s">
        <v>51</v>
      </c>
      <c r="C23" s="37" t="s">
        <v>15</v>
      </c>
      <c r="D23" s="65">
        <f>SUMIF('入力シート（２月分）'!$E$11:$E$561,"大豆・大豆製品",'入力シート（２月分）'!$G$11:$G$561)</f>
        <v>0</v>
      </c>
      <c r="E23" s="38" t="s">
        <v>41</v>
      </c>
      <c r="F23" s="37">
        <f>SUMIF('入力シート（２月分）'!$E$11:$E$561,"大豆・大豆製品",'入力シート（２月分）'!$H$11:$H$561)</f>
        <v>0</v>
      </c>
      <c r="G23" s="66" t="s">
        <v>41</v>
      </c>
      <c r="H23" s="37">
        <f>SUMIF('入力シート（２月分）'!$E$11:$E$561,"大豆・大豆製品",'入力シート（２月分）'!$I$11:$I$561)</f>
        <v>0</v>
      </c>
      <c r="I23" s="39" t="s">
        <v>83</v>
      </c>
    </row>
    <row r="24" spans="1:9" ht="18.75" customHeight="1">
      <c r="A24" s="17"/>
      <c r="B24" s="31" t="s">
        <v>52</v>
      </c>
      <c r="C24" s="37" t="s">
        <v>16</v>
      </c>
      <c r="D24" s="65">
        <f>SUMIF('入力シート（２月分）'!$E$11:$E$561,"大豆以外の豆類",'入力シート（２月分）'!$G$11:$G$561)</f>
        <v>0</v>
      </c>
      <c r="E24" s="38" t="s">
        <v>41</v>
      </c>
      <c r="F24" s="37">
        <f>SUMIF('入力シート（２月分）'!$E$11:$E$561,"大豆以外の豆類",'入力シート（２月分）'!$H$11:$H$561)</f>
        <v>0</v>
      </c>
      <c r="G24" s="66" t="s">
        <v>41</v>
      </c>
      <c r="H24" s="37">
        <f>SUMIF('入力シート（２月分）'!$E$11:$E$561,"大豆以外の豆類",'入力シート（２月分）'!$I$11:$I$561)</f>
        <v>0</v>
      </c>
      <c r="I24" s="39" t="s">
        <v>83</v>
      </c>
    </row>
    <row r="25" spans="1:9" ht="18.75" customHeight="1">
      <c r="A25" s="17"/>
      <c r="B25" s="31" t="s">
        <v>53</v>
      </c>
      <c r="C25" s="37" t="s">
        <v>17</v>
      </c>
      <c r="D25" s="65">
        <f>SUMIF('入力シート（２月分）'!$E$11:$E$561,"きのこ類",'入力シート（２月分）'!$G$11:$G$561)</f>
        <v>0</v>
      </c>
      <c r="E25" s="38" t="s">
        <v>41</v>
      </c>
      <c r="F25" s="37">
        <f>SUMIF('入力シート（２月分）'!$E$11:$E$561,"きのこ類",'入力シート（２月分）'!$H$11:$H$561)</f>
        <v>0</v>
      </c>
      <c r="G25" s="66" t="s">
        <v>41</v>
      </c>
      <c r="H25" s="37">
        <f>SUMIF('入力シート（２月分）'!$E$11:$E$561,"きのこ類",'入力シート（２月分）'!$I$11:$I$561)</f>
        <v>0</v>
      </c>
      <c r="I25" s="39" t="s">
        <v>83</v>
      </c>
    </row>
    <row r="26" spans="1:9" ht="18.75" customHeight="1">
      <c r="A26" s="17"/>
      <c r="B26" s="31" t="s">
        <v>54</v>
      </c>
      <c r="C26" s="37" t="s">
        <v>18</v>
      </c>
      <c r="D26" s="65">
        <f>SUMIF('入力シート（２月分）'!$E$11:$E$561,"果物",'入力シート（２月分）'!$G$11:$G$561)</f>
        <v>0</v>
      </c>
      <c r="E26" s="38" t="s">
        <v>41</v>
      </c>
      <c r="F26" s="37">
        <f>SUMIF('入力シート（２月分）'!$E$11:$E$561,"果物",'入力シート（２月分）'!$H$11:$H$561)</f>
        <v>0</v>
      </c>
      <c r="G26" s="66" t="s">
        <v>41</v>
      </c>
      <c r="H26" s="37">
        <f>SUMIF('入力シート（２月分）'!$E$11:$E$561,"果物",'入力シート（２月分）'!$I$11:$I$561)</f>
        <v>0</v>
      </c>
      <c r="I26" s="39" t="s">
        <v>83</v>
      </c>
    </row>
    <row r="27" spans="1:9" ht="18.75" customHeight="1">
      <c r="A27" s="17" t="s">
        <v>3</v>
      </c>
      <c r="B27" s="31" t="s">
        <v>55</v>
      </c>
      <c r="C27" s="37" t="s">
        <v>19</v>
      </c>
      <c r="D27" s="65">
        <f>SUMIF('入力シート（２月分）'!$E$11:$E$561,"肉類",'入力シート（２月分）'!$G$11:$G$561)</f>
        <v>0</v>
      </c>
      <c r="E27" s="38" t="s">
        <v>41</v>
      </c>
      <c r="F27" s="37">
        <f>SUMIF('入力シート（２月分）'!$E$11:$E$561,"肉類",'入力シート（２月分）'!$H$11:$H$561)</f>
        <v>0</v>
      </c>
      <c r="G27" s="66" t="s">
        <v>41</v>
      </c>
      <c r="H27" s="37">
        <f>SUMIF('入力シート（２月分）'!$E$11:$E$561,"肉類",'入力シート（２月分）'!$I$11:$I$561)</f>
        <v>0</v>
      </c>
      <c r="I27" s="39" t="s">
        <v>83</v>
      </c>
    </row>
    <row r="28" spans="1:9" ht="18.75" customHeight="1">
      <c r="A28" s="17"/>
      <c r="B28" s="31" t="s">
        <v>56</v>
      </c>
      <c r="C28" s="37" t="s">
        <v>20</v>
      </c>
      <c r="D28" s="65">
        <f>SUMIF('入力シート（２月分）'!$E$11:$E$561,"卵類",'入力シート（２月分）'!$G$11:$G$561)</f>
        <v>0</v>
      </c>
      <c r="E28" s="38" t="s">
        <v>41</v>
      </c>
      <c r="F28" s="37">
        <f>SUMIF('入力シート（２月分）'!$E$11:$E$561,"卵類",'入力シート（２月分）'!$H$11:$H$561)</f>
        <v>0</v>
      </c>
      <c r="G28" s="66" t="s">
        <v>41</v>
      </c>
      <c r="H28" s="37">
        <f>SUMIF('入力シート（２月分）'!$E$11:$E$561,"卵類",'入力シート（２月分）'!$I$11:$I$561)</f>
        <v>0</v>
      </c>
      <c r="I28" s="39" t="s">
        <v>83</v>
      </c>
    </row>
    <row r="29" spans="1:9" ht="18.75" customHeight="1">
      <c r="A29" s="17"/>
      <c r="B29" s="31" t="s">
        <v>57</v>
      </c>
      <c r="C29" s="37" t="s">
        <v>21</v>
      </c>
      <c r="D29" s="65">
        <f>SUMIF('入力シート（２月分）'!$E$11:$E$561,"魚類",'入力シート（２月分）'!$G$11:$G$561)</f>
        <v>0</v>
      </c>
      <c r="E29" s="38" t="s">
        <v>41</v>
      </c>
      <c r="F29" s="37">
        <f>SUMIF('入力シート（２月分）'!$E$11:$E$561,"魚類",'入力シート（２月分）'!$H$11:$H$561)</f>
        <v>0</v>
      </c>
      <c r="G29" s="66" t="s">
        <v>41</v>
      </c>
      <c r="H29" s="37">
        <f>SUMIF('入力シート（２月分）'!$E$11:$E$561,"魚類",'入力シート（２月分）'!$I$11:$I$561)</f>
        <v>0</v>
      </c>
      <c r="I29" s="39" t="s">
        <v>83</v>
      </c>
    </row>
    <row r="30" spans="1:9" ht="18.75" customHeight="1">
      <c r="A30" s="17"/>
      <c r="B30" s="31" t="s">
        <v>58</v>
      </c>
      <c r="C30" s="37" t="s">
        <v>22</v>
      </c>
      <c r="D30" s="65">
        <f>SUMIF('入力シート（２月分）'!$E$11:$E$561,"海藻類",'入力シート（２月分）'!$G$11:$G$561)</f>
        <v>0</v>
      </c>
      <c r="E30" s="38" t="s">
        <v>41</v>
      </c>
      <c r="F30" s="37">
        <f>SUMIF('入力シート（２月分）'!$E$11:$E$561,"海藻類",'入力シート（２月分）'!$H$11:$H$561)</f>
        <v>0</v>
      </c>
      <c r="G30" s="66" t="s">
        <v>41</v>
      </c>
      <c r="H30" s="37">
        <f>SUMIF('入力シート（２月分）'!$E$11:$E$561,"海藻類",'入力シート（２月分）'!$I$11:$I$561)</f>
        <v>0</v>
      </c>
      <c r="I30" s="39" t="s">
        <v>83</v>
      </c>
    </row>
    <row r="31" spans="1:9" ht="18.75" customHeight="1">
      <c r="A31" s="17" t="s">
        <v>4</v>
      </c>
      <c r="B31" s="31" t="s">
        <v>59</v>
      </c>
      <c r="C31" s="37" t="s">
        <v>72</v>
      </c>
      <c r="D31" s="65">
        <f>SUMIF('入力シート（２月分）'!$E$11:$E$561,"冷凍の野菜類",'入力シート（２月分）'!$G$11:$G$561)</f>
        <v>0</v>
      </c>
      <c r="E31" s="38" t="s">
        <v>41</v>
      </c>
      <c r="F31" s="37">
        <f>SUMIF('入力シート（２月分）'!$E$11:$E$561,"冷凍の野菜類",'入力シート（２月分）'!$H$11:$H$561)</f>
        <v>0</v>
      </c>
      <c r="G31" s="66" t="s">
        <v>41</v>
      </c>
      <c r="H31" s="37">
        <f>SUMIF('入力シート（２月分）'!$E$11:$E$561,"冷凍の野菜類",'入力シート（２月分）'!$I$11:$I$561)</f>
        <v>0</v>
      </c>
      <c r="I31" s="39" t="s">
        <v>83</v>
      </c>
    </row>
    <row r="32" spans="1:9" ht="18.75" customHeight="1">
      <c r="A32" s="17"/>
      <c r="B32" s="31" t="s">
        <v>60</v>
      </c>
      <c r="C32" s="37" t="s">
        <v>66</v>
      </c>
      <c r="D32" s="65">
        <f>SUMIF('入力シート（２月分）'!$E$11:$E$561,"冷凍の加工食品",'入力シート（２月分）'!$G$11:$G$561)</f>
        <v>0</v>
      </c>
      <c r="E32" s="38" t="s">
        <v>41</v>
      </c>
      <c r="F32" s="37">
        <f>SUMIF('入力シート（２月分）'!$E$11:$E$561,"冷凍の加工食品",'入力シート（２月分）'!$H$11:$H$561)</f>
        <v>0</v>
      </c>
      <c r="G32" s="66" t="s">
        <v>41</v>
      </c>
      <c r="H32" s="37">
        <f>SUMIF('入力シート（２月分）'!$E$11:$E$561,"冷凍の加工食品",'入力シート（２月分）'!$I$11:$I$561)</f>
        <v>0</v>
      </c>
      <c r="I32" s="39" t="s">
        <v>83</v>
      </c>
    </row>
    <row r="33" spans="1:9" ht="18.75" customHeight="1">
      <c r="A33" s="17" t="s">
        <v>28</v>
      </c>
      <c r="B33" s="31" t="s">
        <v>61</v>
      </c>
      <c r="C33" s="37" t="s">
        <v>23</v>
      </c>
      <c r="D33" s="65">
        <f>SUMIF('入力シート（２月分）'!$E$11:$E$561,"みそ",'入力シート（２月分）'!$G$11:$G$561)</f>
        <v>0</v>
      </c>
      <c r="E33" s="38" t="s">
        <v>41</v>
      </c>
      <c r="F33" s="37">
        <f>SUMIF('入力シート（２月分）'!$E$11:$E$561,"みそ",'入力シート（２月分）'!$H$11:$H$561)</f>
        <v>0</v>
      </c>
      <c r="G33" s="66" t="s">
        <v>41</v>
      </c>
      <c r="H33" s="37">
        <f>SUMIF('入力シート（２月分）'!$E$11:$E$561,"みそ",'入力シート（２月分）'!$I$11:$I$561)</f>
        <v>0</v>
      </c>
      <c r="I33" s="39" t="s">
        <v>83</v>
      </c>
    </row>
    <row r="34" spans="1:9" ht="18.75" customHeight="1">
      <c r="A34" s="17"/>
      <c r="B34" s="31" t="s">
        <v>62</v>
      </c>
      <c r="C34" s="37" t="s">
        <v>24</v>
      </c>
      <c r="D34" s="65">
        <f>SUMIF('入力シート（２月分）'!$E$11:$E$561,"醤油",'入力シート（２月分）'!$G$11:$G$561)</f>
        <v>0</v>
      </c>
      <c r="E34" s="38" t="s">
        <v>41</v>
      </c>
      <c r="F34" s="37">
        <f>SUMIF('入力シート（２月分）'!$E$11:$E$561,"醤油",'入力シート（２月分）'!$H$11:$H$561)</f>
        <v>0</v>
      </c>
      <c r="G34" s="66" t="s">
        <v>41</v>
      </c>
      <c r="H34" s="37">
        <f>SUMIF('入力シート（２月分）'!$E$11:$E$561,"醤油",'入力シート（２月分）'!$I$11:$I$561)</f>
        <v>0</v>
      </c>
      <c r="I34" s="39" t="s">
        <v>83</v>
      </c>
    </row>
    <row r="35" spans="1:9" ht="18.75" customHeight="1">
      <c r="A35" s="17"/>
      <c r="B35" s="31" t="s">
        <v>63</v>
      </c>
      <c r="C35" s="37" t="s">
        <v>67</v>
      </c>
      <c r="D35" s="65">
        <f>SUMIF('入力シート（２月分）'!$E$11:$E$561,"加工食品（その他）",'入力シート（２月分）'!$G$11:$G$561)</f>
        <v>0</v>
      </c>
      <c r="E35" s="38" t="s">
        <v>41</v>
      </c>
      <c r="F35" s="37">
        <f>SUMIF('入力シート（２月分）'!$E$11:$E$561,"加工食品（その他）",'入力シート（２月分）'!$H$11:$H$561)</f>
        <v>0</v>
      </c>
      <c r="G35" s="66" t="s">
        <v>41</v>
      </c>
      <c r="H35" s="37">
        <f>SUMIF('入力シート（２月分）'!$E$11:$E$561,"加工食品（その他）",'入力シート（２月分）'!$I$11:$I$561)</f>
        <v>0</v>
      </c>
      <c r="I35" s="39" t="s">
        <v>83</v>
      </c>
    </row>
    <row r="36" spans="1:9" ht="18.75" customHeight="1">
      <c r="A36" s="17" t="s">
        <v>95</v>
      </c>
      <c r="B36" s="40" t="s">
        <v>64</v>
      </c>
      <c r="C36" s="37" t="s">
        <v>25</v>
      </c>
      <c r="D36" s="65">
        <f>SUMIF('入力シート（２月分）'!$E$11:$E$561,"乳製品",'入力シート（２月分）'!$G$11:$G$561)</f>
        <v>0</v>
      </c>
      <c r="E36" s="38" t="s">
        <v>41</v>
      </c>
      <c r="F36" s="37">
        <f>SUMIF('入力シート（２月分）'!$E$11:$E$561,"乳製品",'入力シート（２月分）'!$H$11:$H$561)</f>
        <v>0</v>
      </c>
      <c r="G36" s="66" t="s">
        <v>41</v>
      </c>
      <c r="H36" s="37">
        <f>SUMIF('入力シート（２月分）'!$E$11:$E$561,"乳製品",'入力シート（２月分）'!$I$11:$I$561)</f>
        <v>0</v>
      </c>
      <c r="I36" s="39" t="s">
        <v>83</v>
      </c>
    </row>
    <row r="37" spans="1:9" ht="18.75" customHeight="1">
      <c r="A37" s="17"/>
      <c r="B37" s="31" t="s">
        <v>65</v>
      </c>
      <c r="C37" s="37" t="s">
        <v>93</v>
      </c>
      <c r="D37" s="65">
        <f>SUMIF('入力シート（２月分）'!$E$11:$E$561,"牛乳",'入力シート（２月分）'!$G$11:$G$561)</f>
        <v>0</v>
      </c>
      <c r="E37" s="38" t="s">
        <v>41</v>
      </c>
      <c r="F37" s="37">
        <f>SUMIF('入力シート（２月分）'!$E$11:$E$561,"牛乳",'入力シート（２月分）'!$H$11:$H$561)</f>
        <v>0</v>
      </c>
      <c r="G37" s="66" t="s">
        <v>41</v>
      </c>
      <c r="H37" s="37">
        <f>SUMIF('入力シート（２月分）'!$E$11:$E$561,"牛乳",'入力シート（２月分）'!$I$11:$I$561)</f>
        <v>0</v>
      </c>
      <c r="I37" s="39" t="s">
        <v>83</v>
      </c>
    </row>
    <row r="38" spans="1:9" ht="18.75" customHeight="1">
      <c r="A38" s="17" t="s">
        <v>5</v>
      </c>
      <c r="B38" s="31" t="s">
        <v>94</v>
      </c>
      <c r="C38" s="37" t="s">
        <v>26</v>
      </c>
      <c r="D38" s="65">
        <f>SUMIF('入力シート（２月分）'!$E$11:$E$561,"その他（その他）",'入力シート（２月分）'!$G$11:$G$561)</f>
        <v>0</v>
      </c>
      <c r="E38" s="38" t="s">
        <v>41</v>
      </c>
      <c r="F38" s="37">
        <f>SUMIF('入力シート（２月分）'!$E$11:$E$561,"その他（その他）",'入力シート（２月分）'!$H$11:$H$561)</f>
        <v>0</v>
      </c>
      <c r="G38" s="66" t="s">
        <v>41</v>
      </c>
      <c r="H38" s="37">
        <f>SUMIF('入力シート（２月分）'!$E$11:$E$561,"その他（その他）",'入力シート（２月分）'!$I$11:$I$561)</f>
        <v>0</v>
      </c>
      <c r="I38" s="39" t="s">
        <v>83</v>
      </c>
    </row>
    <row r="39" spans="1:9" ht="18.75" customHeight="1" thickBot="1">
      <c r="A39" s="22" t="s">
        <v>29</v>
      </c>
      <c r="B39" s="74"/>
      <c r="C39" s="60" t="s">
        <v>29</v>
      </c>
      <c r="D39" s="75">
        <f>SUMIF('入力シート（２月分）'!$E$11:$E$561,"対象外",'入力シート（２月分）'!$G$11:$G$561)</f>
        <v>0</v>
      </c>
      <c r="E39" s="59" t="s">
        <v>41</v>
      </c>
      <c r="F39" s="60">
        <f>SUMIF('入力シート（２月分）'!$E$11:$E$561,"対象外",'入力シート（２月分）'!$H$11:$H$561)</f>
        <v>0</v>
      </c>
      <c r="G39" s="68" t="s">
        <v>41</v>
      </c>
      <c r="H39" s="60">
        <f>SUMIF('入力シート（２月分）'!$E$11:$E$561,"対象外",'入力シート（２月分）'!$I$11:$I$561)</f>
        <v>0</v>
      </c>
      <c r="I39" s="61" t="s">
        <v>83</v>
      </c>
    </row>
  </sheetData>
  <mergeCells count="9">
    <mergeCell ref="A10:A12"/>
    <mergeCell ref="B10:B12"/>
    <mergeCell ref="C10:C12"/>
    <mergeCell ref="D10:I10"/>
    <mergeCell ref="D11:G11"/>
    <mergeCell ref="H11:I11"/>
    <mergeCell ref="D12:E12"/>
    <mergeCell ref="F12:G12"/>
    <mergeCell ref="H12:I12"/>
  </mergeCells>
  <phoneticPr fontId="20"/>
  <pageMargins left="0.6" right="0.4" top="0.61" bottom="0.61" header="0.39" footer="0.4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43F8-9B32-48C6-9595-38378A9A369D}">
  <dimension ref="A1:I39"/>
  <sheetViews>
    <sheetView zoomScaleNormal="100" workbookViewId="0">
      <selection activeCell="A4" sqref="A4"/>
    </sheetView>
  </sheetViews>
  <sheetFormatPr defaultRowHeight="13.2"/>
  <cols>
    <col min="1" max="1" width="14.77734375" customWidth="1"/>
    <col min="2" max="2" width="6.33203125" style="11" customWidth="1"/>
    <col min="3" max="3" width="28.109375" customWidth="1"/>
    <col min="4" max="4" width="14.109375" customWidth="1"/>
    <col min="5" max="5" width="6.33203125" style="11" customWidth="1"/>
    <col min="6" max="6" width="14.109375" customWidth="1"/>
    <col min="7" max="7" width="6.33203125" customWidth="1"/>
    <col min="8" max="8" width="14.109375" customWidth="1"/>
    <col min="9" max="9" width="6.33203125" customWidth="1"/>
  </cols>
  <sheetData>
    <row r="1" spans="1:9" ht="18.75" customHeight="1">
      <c r="A1" s="28" t="s">
        <v>92</v>
      </c>
      <c r="F1" s="46"/>
    </row>
    <row r="2" spans="1:9" ht="7.5" customHeight="1"/>
    <row r="3" spans="1:9" ht="18.75" customHeight="1">
      <c r="A3" s="29" t="s">
        <v>128</v>
      </c>
    </row>
    <row r="4" spans="1:9" ht="7.5" customHeight="1"/>
    <row r="5" spans="1:9" ht="7.5" customHeight="1"/>
    <row r="6" spans="1:9" ht="7.5" customHeight="1"/>
    <row r="7" spans="1:9" ht="7.5" customHeight="1"/>
    <row r="8" spans="1:9" ht="7.5" customHeight="1"/>
    <row r="9" spans="1:9" ht="7.5" customHeight="1" thickBot="1"/>
    <row r="10" spans="1:9" s="11" customFormat="1" ht="18.75" customHeight="1">
      <c r="A10" s="123" t="s">
        <v>1</v>
      </c>
      <c r="B10" s="126" t="s">
        <v>37</v>
      </c>
      <c r="C10" s="129" t="s">
        <v>38</v>
      </c>
      <c r="D10" s="132" t="s">
        <v>74</v>
      </c>
      <c r="E10" s="133"/>
      <c r="F10" s="133"/>
      <c r="G10" s="133"/>
      <c r="H10" s="134"/>
      <c r="I10" s="135"/>
    </row>
    <row r="11" spans="1:9" s="11" customFormat="1" ht="18.75" customHeight="1">
      <c r="A11" s="124"/>
      <c r="B11" s="127"/>
      <c r="C11" s="130"/>
      <c r="D11" s="136" t="s">
        <v>80</v>
      </c>
      <c r="E11" s="137"/>
      <c r="F11" s="137"/>
      <c r="G11" s="138"/>
      <c r="H11" s="137" t="s">
        <v>81</v>
      </c>
      <c r="I11" s="139"/>
    </row>
    <row r="12" spans="1:9" s="11" customFormat="1" ht="57" customHeight="1" thickBot="1">
      <c r="A12" s="125"/>
      <c r="B12" s="128"/>
      <c r="C12" s="131"/>
      <c r="D12" s="122" t="s">
        <v>78</v>
      </c>
      <c r="E12" s="121"/>
      <c r="F12" s="121" t="s">
        <v>90</v>
      </c>
      <c r="G12" s="121"/>
      <c r="H12" s="140" t="s">
        <v>82</v>
      </c>
      <c r="I12" s="141"/>
    </row>
    <row r="13" spans="1:9" ht="18.75" customHeight="1" thickTop="1">
      <c r="A13" s="32" t="s">
        <v>2</v>
      </c>
      <c r="B13" s="33" t="s">
        <v>40</v>
      </c>
      <c r="C13" s="34" t="s">
        <v>6</v>
      </c>
      <c r="D13" s="64">
        <f>SUMIF('入力シート（３月分）'!$E$11:$E$561,"米",'入力シート（３月分）'!$G$11:$G$561)</f>
        <v>0</v>
      </c>
      <c r="E13" s="35" t="s">
        <v>41</v>
      </c>
      <c r="F13" s="34">
        <f>SUMIF('入力シート（３月分）'!$E$11:$E$561,"米",'入力シート（３月分）'!$H$11:$H$561)</f>
        <v>0</v>
      </c>
      <c r="G13" s="67" t="s">
        <v>41</v>
      </c>
      <c r="H13" s="69">
        <f>SUMIF('入力シート（３月分）'!$E$11:$E$561,"米",'入力シート（３月分）'!$I$11:$I$561)</f>
        <v>0</v>
      </c>
      <c r="I13" s="36" t="s">
        <v>83</v>
      </c>
    </row>
    <row r="14" spans="1:9" ht="18.75" customHeight="1">
      <c r="A14" s="17"/>
      <c r="B14" s="31" t="s">
        <v>42</v>
      </c>
      <c r="C14" s="37" t="s">
        <v>7</v>
      </c>
      <c r="D14" s="65">
        <f>SUMIF('入力シート（３月分）'!$E$11:$E$561,"もち米",'入力シート（３月分）'!$G$11:$G$561)</f>
        <v>0</v>
      </c>
      <c r="E14" s="38" t="s">
        <v>41</v>
      </c>
      <c r="F14" s="37">
        <f>SUMIF('入力シート（３月分）'!$E$11:$E$561,"もち米",'入力シート（３月分）'!$H$11:$H$561)</f>
        <v>0</v>
      </c>
      <c r="G14" s="66" t="s">
        <v>41</v>
      </c>
      <c r="H14" s="37">
        <f>SUMIF('入力シート（３月分）'!$E$11:$E$561,"もち米",'入力シート（３月分）'!$I$11:$I$561)</f>
        <v>0</v>
      </c>
      <c r="I14" s="39" t="s">
        <v>83</v>
      </c>
    </row>
    <row r="15" spans="1:9" ht="18.75" customHeight="1">
      <c r="A15" s="17"/>
      <c r="B15" s="31" t="s">
        <v>43</v>
      </c>
      <c r="C15" s="37" t="s">
        <v>8</v>
      </c>
      <c r="D15" s="65">
        <f>SUMIF('入力シート（３月分）'!$E$11:$E$561,"雑穀",'入力シート（３月分）'!$G$11:$G$561)</f>
        <v>0</v>
      </c>
      <c r="E15" s="38" t="s">
        <v>41</v>
      </c>
      <c r="F15" s="37">
        <f>SUMIF('入力シート（３月分）'!$E$11:$E$561,"雑穀",'入力シート（３月分）'!$H$11:$H$561)</f>
        <v>0</v>
      </c>
      <c r="G15" s="66" t="s">
        <v>41</v>
      </c>
      <c r="H15" s="37">
        <f>SUMIF('入力シート（３月分）'!$E$11:$E$561,"雑穀",'入力シート（３月分）'!$I$11:$I$561)</f>
        <v>0</v>
      </c>
      <c r="I15" s="39" t="s">
        <v>83</v>
      </c>
    </row>
    <row r="16" spans="1:9" ht="18.75" customHeight="1">
      <c r="A16" s="17"/>
      <c r="B16" s="31" t="s">
        <v>44</v>
      </c>
      <c r="C16" s="37" t="s">
        <v>9</v>
      </c>
      <c r="D16" s="65">
        <f>SUMIF('入力シート（３月分）'!$E$11:$E$561,"パン（小麦粉重量）",'入力シート（３月分）'!$G$11:$G$561)</f>
        <v>0</v>
      </c>
      <c r="E16" s="38" t="s">
        <v>41</v>
      </c>
      <c r="F16" s="37">
        <f>SUMIF('入力シート（３月分）'!$E$11:$E$561,"パン（小麦粉重量）",'入力シート（３月分）'!$H$11:$H$561)</f>
        <v>0</v>
      </c>
      <c r="G16" s="66" t="s">
        <v>41</v>
      </c>
      <c r="H16" s="37">
        <f>SUMIF('入力シート（３月分）'!$E$11:$E$561,"パン（小麦粉重量）",'入力シート（３月分）'!$I$11:$I$561)</f>
        <v>0</v>
      </c>
      <c r="I16" s="39" t="s">
        <v>83</v>
      </c>
    </row>
    <row r="17" spans="1:9" ht="18.75" customHeight="1">
      <c r="A17" s="17"/>
      <c r="B17" s="31" t="s">
        <v>45</v>
      </c>
      <c r="C17" s="37" t="s">
        <v>10</v>
      </c>
      <c r="D17" s="65">
        <f>SUMIF('入力シート（３月分）'!$E$11:$E$561,"米粉パン（米粉＋小麦粉重量）",'入力シート（３月分）'!$G$11:$G$561)</f>
        <v>0</v>
      </c>
      <c r="E17" s="38" t="s">
        <v>41</v>
      </c>
      <c r="F17" s="37">
        <f>SUMIF('入力シート（３月分）'!$E$11:$E$561,"米粉パン（米粉＋小麦粉重量）",'入力シート（３月分）'!$H$11:$H$561)</f>
        <v>0</v>
      </c>
      <c r="G17" s="66" t="s">
        <v>41</v>
      </c>
      <c r="H17" s="37">
        <f>SUMIF('入力シート（３月分）'!$E$11:$E$561,"米粉パン（米粉＋小麦粉重量",'入力シート（３月分）'!$I$11:$I$561)</f>
        <v>0</v>
      </c>
      <c r="I17" s="39" t="s">
        <v>83</v>
      </c>
    </row>
    <row r="18" spans="1:9" ht="18.75" customHeight="1">
      <c r="A18" s="17"/>
      <c r="B18" s="31" t="s">
        <v>46</v>
      </c>
      <c r="C18" s="37" t="s">
        <v>71</v>
      </c>
      <c r="D18" s="65">
        <f>SUMIF('入力シート（３月分）'!$E$11:$E$561,"小麦粉",'入力シート（３月分）'!$G$11:$G$561)</f>
        <v>0</v>
      </c>
      <c r="E18" s="38" t="s">
        <v>41</v>
      </c>
      <c r="F18" s="37">
        <f>SUMIF('入力シート（３月分）'!$E$11:$E$561,"小麦粉",'入力シート（３月分）'!$H$11:$H$561)</f>
        <v>0</v>
      </c>
      <c r="G18" s="66" t="s">
        <v>41</v>
      </c>
      <c r="H18" s="37">
        <f>SUMIF('入力シート（３月分）'!$E$11:$E$561,"小麦粉",'入力シート（３月分）'!$I$11:$I$561)</f>
        <v>0</v>
      </c>
      <c r="I18" s="39" t="s">
        <v>83</v>
      </c>
    </row>
    <row r="19" spans="1:9" ht="18.75" customHeight="1">
      <c r="A19" s="17"/>
      <c r="B19" s="11" t="s">
        <v>47</v>
      </c>
      <c r="C19" s="37" t="s">
        <v>11</v>
      </c>
      <c r="D19" s="65">
        <f>SUMIF('入力シート（３月分）'!$E$11:$E$561,"めん類",'入力シート（３月分）'!$G$11:$G$561)</f>
        <v>0</v>
      </c>
      <c r="E19" s="38" t="s">
        <v>41</v>
      </c>
      <c r="F19" s="37">
        <f>SUMIF('入力シート（３月分）'!$E$11:$E$561,"めん類",'入力シート（３月分）'!$H$11:$H$561)</f>
        <v>0</v>
      </c>
      <c r="G19" s="66" t="s">
        <v>41</v>
      </c>
      <c r="H19" s="37">
        <f>SUMIF('入力シート（３月分）'!$E$11:$E$561,"めん類",'入力シート（３月分）'!$I$11:$I$561)</f>
        <v>0</v>
      </c>
      <c r="I19" s="39" t="s">
        <v>83</v>
      </c>
    </row>
    <row r="20" spans="1:9" ht="18.75" customHeight="1">
      <c r="A20" s="17"/>
      <c r="B20" s="31" t="s">
        <v>48</v>
      </c>
      <c r="C20" s="37" t="s">
        <v>12</v>
      </c>
      <c r="D20" s="65">
        <f>SUMIF('入力シート（３月分）'!$E$11:$E$561,"穀類（その他）",'入力シート（３月分）'!$G$11:$G$561)</f>
        <v>0</v>
      </c>
      <c r="E20" s="38" t="s">
        <v>41</v>
      </c>
      <c r="F20" s="37">
        <f>SUMIF('入力シート（３月分）'!$E$11:$E$561,"穀類（その他）",'入力シート（３月分）'!$H$11:$H$561)</f>
        <v>0</v>
      </c>
      <c r="G20" s="66" t="s">
        <v>41</v>
      </c>
      <c r="H20" s="37">
        <f>SUMIF('入力シート（３月分）'!$E$11:$E$561,"穀類（その他）",'入力シート（３月分）'!$I$11:$I$561)</f>
        <v>0</v>
      </c>
      <c r="I20" s="39" t="s">
        <v>83</v>
      </c>
    </row>
    <row r="21" spans="1:9" ht="18.75" customHeight="1">
      <c r="A21" s="17" t="s">
        <v>27</v>
      </c>
      <c r="B21" s="31" t="s">
        <v>49</v>
      </c>
      <c r="C21" s="37" t="s">
        <v>13</v>
      </c>
      <c r="D21" s="65">
        <f>SUMIF('入力シート（３月分）'!$E$11:$E$561,"野菜類",'入力シート（３月分）'!$G$11:$G$561)</f>
        <v>0</v>
      </c>
      <c r="E21" s="38" t="s">
        <v>41</v>
      </c>
      <c r="F21" s="37">
        <f>SUMIF('入力シート（３月分）'!$E$11:$E$561,"野菜類",'入力シート（３月分）'!$H$11:$H$561)</f>
        <v>0</v>
      </c>
      <c r="G21" s="66" t="s">
        <v>41</v>
      </c>
      <c r="H21" s="37">
        <f>SUMIF('入力シート（３月分）'!$E$11:$E$561,"野菜類",'入力シート（３月分）'!$I$11:$I$561)</f>
        <v>0</v>
      </c>
      <c r="I21" s="39" t="s">
        <v>83</v>
      </c>
    </row>
    <row r="22" spans="1:9" ht="18.75" customHeight="1">
      <c r="A22" s="17"/>
      <c r="B22" s="31" t="s">
        <v>50</v>
      </c>
      <c r="C22" s="37" t="s">
        <v>14</v>
      </c>
      <c r="D22" s="65">
        <f>SUMIF('入力シート（３月分）'!$E$11:$E$561,"いも類",'入力シート（３月分）'!$G$11:$G$561)</f>
        <v>0</v>
      </c>
      <c r="E22" s="38" t="s">
        <v>41</v>
      </c>
      <c r="F22" s="37">
        <f>SUMIF('入力シート（３月分）'!$E$11:$E$561,"いも類",'入力シート（３月分）'!$H$11:$H$561)</f>
        <v>0</v>
      </c>
      <c r="G22" s="66" t="s">
        <v>41</v>
      </c>
      <c r="H22" s="37">
        <f>SUMIF('入力シート（３月分）'!$E$11:$E$561,"いも類",'入力シート（３月分）'!$I$11:$I$561)</f>
        <v>0</v>
      </c>
      <c r="I22" s="39" t="s">
        <v>83</v>
      </c>
    </row>
    <row r="23" spans="1:9" ht="18.75" customHeight="1">
      <c r="A23" s="17"/>
      <c r="B23" s="31" t="s">
        <v>51</v>
      </c>
      <c r="C23" s="37" t="s">
        <v>15</v>
      </c>
      <c r="D23" s="65">
        <f>SUMIF('入力シート（３月分）'!$E$11:$E$561,"大豆・大豆製品",'入力シート（３月分）'!$G$11:$G$561)</f>
        <v>0</v>
      </c>
      <c r="E23" s="38" t="s">
        <v>41</v>
      </c>
      <c r="F23" s="37">
        <f>SUMIF('入力シート（３月分）'!$E$11:$E$561,"大豆・大豆製品",'入力シート（３月分）'!$H$11:$H$561)</f>
        <v>0</v>
      </c>
      <c r="G23" s="66" t="s">
        <v>41</v>
      </c>
      <c r="H23" s="37">
        <f>SUMIF('入力シート（３月分）'!$E$11:$E$561,"大豆・大豆製品",'入力シート（３月分）'!$I$11:$I$561)</f>
        <v>0</v>
      </c>
      <c r="I23" s="39" t="s">
        <v>83</v>
      </c>
    </row>
    <row r="24" spans="1:9" ht="18.75" customHeight="1">
      <c r="A24" s="17"/>
      <c r="B24" s="31" t="s">
        <v>52</v>
      </c>
      <c r="C24" s="37" t="s">
        <v>16</v>
      </c>
      <c r="D24" s="65">
        <f>SUMIF('入力シート（３月分）'!$E$11:$E$561,"大豆以外の豆類",'入力シート（３月分）'!$G$11:$G$561)</f>
        <v>0</v>
      </c>
      <c r="E24" s="38" t="s">
        <v>41</v>
      </c>
      <c r="F24" s="37">
        <f>SUMIF('入力シート（３月分）'!$E$11:$E$561,"大豆以外の豆類",'入力シート（３月分）'!$H$11:$H$561)</f>
        <v>0</v>
      </c>
      <c r="G24" s="66" t="s">
        <v>41</v>
      </c>
      <c r="H24" s="37">
        <f>SUMIF('入力シート（３月分）'!$E$11:$E$561,"大豆以外の豆類",'入力シート（３月分）'!$I$11:$I$561)</f>
        <v>0</v>
      </c>
      <c r="I24" s="39" t="s">
        <v>83</v>
      </c>
    </row>
    <row r="25" spans="1:9" ht="18.75" customHeight="1">
      <c r="A25" s="17"/>
      <c r="B25" s="31" t="s">
        <v>53</v>
      </c>
      <c r="C25" s="37" t="s">
        <v>17</v>
      </c>
      <c r="D25" s="65">
        <f>SUMIF('入力シート（３月分）'!$E$11:$E$561,"きのこ類",'入力シート（３月分）'!$G$11:$G$561)</f>
        <v>0</v>
      </c>
      <c r="E25" s="38" t="s">
        <v>41</v>
      </c>
      <c r="F25" s="37">
        <f>SUMIF('入力シート（３月分）'!$E$11:$E$561,"きのこ類",'入力シート（３月分）'!$H$11:$H$561)</f>
        <v>0</v>
      </c>
      <c r="G25" s="66" t="s">
        <v>41</v>
      </c>
      <c r="H25" s="37">
        <f>SUMIF('入力シート（３月分）'!$E$11:$E$561,"きのこ類",'入力シート（３月分）'!$I$11:$I$561)</f>
        <v>0</v>
      </c>
      <c r="I25" s="39" t="s">
        <v>83</v>
      </c>
    </row>
    <row r="26" spans="1:9" ht="18.75" customHeight="1">
      <c r="A26" s="17"/>
      <c r="B26" s="31" t="s">
        <v>54</v>
      </c>
      <c r="C26" s="37" t="s">
        <v>18</v>
      </c>
      <c r="D26" s="65">
        <f>SUMIF('入力シート（３月分）'!$E$11:$E$561,"果物",'入力シート（３月分）'!$G$11:$G$561)</f>
        <v>0</v>
      </c>
      <c r="E26" s="38" t="s">
        <v>41</v>
      </c>
      <c r="F26" s="37">
        <f>SUMIF('入力シート（３月分）'!$E$11:$E$561,"果物",'入力シート（３月分）'!$H$11:$H$561)</f>
        <v>0</v>
      </c>
      <c r="G26" s="66" t="s">
        <v>41</v>
      </c>
      <c r="H26" s="37">
        <f>SUMIF('入力シート（３月分）'!$E$11:$E$561,"果物",'入力シート（３月分）'!$I$11:$I$561)</f>
        <v>0</v>
      </c>
      <c r="I26" s="39" t="s">
        <v>83</v>
      </c>
    </row>
    <row r="27" spans="1:9" ht="18.75" customHeight="1">
      <c r="A27" s="17" t="s">
        <v>3</v>
      </c>
      <c r="B27" s="31" t="s">
        <v>55</v>
      </c>
      <c r="C27" s="37" t="s">
        <v>19</v>
      </c>
      <c r="D27" s="65">
        <f>SUMIF('入力シート（３月分）'!$E$11:$E$561,"肉類",'入力シート（３月分）'!$G$11:$G$561)</f>
        <v>0</v>
      </c>
      <c r="E27" s="38" t="s">
        <v>41</v>
      </c>
      <c r="F27" s="37">
        <f>SUMIF('入力シート（３月分）'!$E$11:$E$561,"肉類",'入力シート（３月分）'!$H$11:$H$561)</f>
        <v>0</v>
      </c>
      <c r="G27" s="66" t="s">
        <v>41</v>
      </c>
      <c r="H27" s="37">
        <f>SUMIF('入力シート（３月分）'!$E$11:$E$561,"肉類",'入力シート（３月分）'!$I$11:$I$561)</f>
        <v>0</v>
      </c>
      <c r="I27" s="39" t="s">
        <v>83</v>
      </c>
    </row>
    <row r="28" spans="1:9" ht="18.75" customHeight="1">
      <c r="A28" s="17"/>
      <c r="B28" s="31" t="s">
        <v>56</v>
      </c>
      <c r="C28" s="37" t="s">
        <v>20</v>
      </c>
      <c r="D28" s="65">
        <f>SUMIF('入力シート（３月分）'!$E$11:$E$561,"卵類",'入力シート（３月分）'!$G$11:$G$561)</f>
        <v>0</v>
      </c>
      <c r="E28" s="38" t="s">
        <v>41</v>
      </c>
      <c r="F28" s="37">
        <f>SUMIF('入力シート（３月分）'!$E$11:$E$561,"卵類",'入力シート（３月分）'!$H$11:$H$561)</f>
        <v>0</v>
      </c>
      <c r="G28" s="66" t="s">
        <v>41</v>
      </c>
      <c r="H28" s="37">
        <f>SUMIF('入力シート（３月分）'!$E$11:$E$561,"卵類",'入力シート（３月分）'!$I$11:$I$561)</f>
        <v>0</v>
      </c>
      <c r="I28" s="39" t="s">
        <v>83</v>
      </c>
    </row>
    <row r="29" spans="1:9" ht="18.75" customHeight="1">
      <c r="A29" s="17"/>
      <c r="B29" s="31" t="s">
        <v>57</v>
      </c>
      <c r="C29" s="37" t="s">
        <v>21</v>
      </c>
      <c r="D29" s="65">
        <f>SUMIF('入力シート（３月分）'!$E$11:$E$561,"魚類",'入力シート（３月分）'!$G$11:$G$561)</f>
        <v>0</v>
      </c>
      <c r="E29" s="38" t="s">
        <v>41</v>
      </c>
      <c r="F29" s="37">
        <f>SUMIF('入力シート（３月分）'!$E$11:$E$561,"魚類",'入力シート（３月分）'!$H$11:$H$561)</f>
        <v>0</v>
      </c>
      <c r="G29" s="66" t="s">
        <v>41</v>
      </c>
      <c r="H29" s="37">
        <f>SUMIF('入力シート（３月分）'!$E$11:$E$561,"魚類",'入力シート（３月分）'!$I$11:$I$561)</f>
        <v>0</v>
      </c>
      <c r="I29" s="39" t="s">
        <v>83</v>
      </c>
    </row>
    <row r="30" spans="1:9" ht="18.75" customHeight="1">
      <c r="A30" s="17"/>
      <c r="B30" s="31" t="s">
        <v>58</v>
      </c>
      <c r="C30" s="37" t="s">
        <v>22</v>
      </c>
      <c r="D30" s="65">
        <f>SUMIF('入力シート（３月分）'!$E$11:$E$561,"海藻類",'入力シート（３月分）'!$G$11:$G$561)</f>
        <v>0</v>
      </c>
      <c r="E30" s="38" t="s">
        <v>41</v>
      </c>
      <c r="F30" s="37">
        <f>SUMIF('入力シート（３月分）'!$E$11:$E$561,"海藻類",'入力シート（３月分）'!$H$11:$H$561)</f>
        <v>0</v>
      </c>
      <c r="G30" s="66" t="s">
        <v>41</v>
      </c>
      <c r="H30" s="37">
        <f>SUMIF('入力シート（３月分）'!$E$11:$E$561,"海藻類",'入力シート（３月分）'!$I$11:$I$561)</f>
        <v>0</v>
      </c>
      <c r="I30" s="39" t="s">
        <v>83</v>
      </c>
    </row>
    <row r="31" spans="1:9" ht="18.75" customHeight="1">
      <c r="A31" s="17" t="s">
        <v>4</v>
      </c>
      <c r="B31" s="31" t="s">
        <v>59</v>
      </c>
      <c r="C31" s="37" t="s">
        <v>72</v>
      </c>
      <c r="D31" s="65">
        <f>SUMIF('入力シート（３月分）'!$E$11:$E$561,"冷凍の野菜類",'入力シート（３月分）'!$G$11:$G$561)</f>
        <v>0</v>
      </c>
      <c r="E31" s="38" t="s">
        <v>41</v>
      </c>
      <c r="F31" s="37">
        <f>SUMIF('入力シート（３月分）'!$E$11:$E$561,"冷凍の野菜類",'入力シート（３月分）'!$H$11:$H$561)</f>
        <v>0</v>
      </c>
      <c r="G31" s="66" t="s">
        <v>41</v>
      </c>
      <c r="H31" s="37">
        <f>SUMIF('入力シート（３月分）'!$E$11:$E$561,"冷凍の野菜類",'入力シート（３月分）'!$I$11:$I$561)</f>
        <v>0</v>
      </c>
      <c r="I31" s="39" t="s">
        <v>83</v>
      </c>
    </row>
    <row r="32" spans="1:9" ht="18.75" customHeight="1">
      <c r="A32" s="17"/>
      <c r="B32" s="31" t="s">
        <v>60</v>
      </c>
      <c r="C32" s="37" t="s">
        <v>66</v>
      </c>
      <c r="D32" s="65">
        <f>SUMIF('入力シート（３月分）'!$E$11:$E$561,"冷凍の加工食品",'入力シート（３月分）'!$G$11:$G$561)</f>
        <v>0</v>
      </c>
      <c r="E32" s="38" t="s">
        <v>41</v>
      </c>
      <c r="F32" s="37">
        <f>SUMIF('入力シート（３月分）'!$E$11:$E$561,"冷凍の加工食品",'入力シート（３月分）'!$H$11:$H$561)</f>
        <v>0</v>
      </c>
      <c r="G32" s="66" t="s">
        <v>41</v>
      </c>
      <c r="H32" s="37">
        <f>SUMIF('入力シート（３月分）'!$E$11:$E$561,"冷凍の加工食品",'入力シート（３月分）'!$I$11:$I$561)</f>
        <v>0</v>
      </c>
      <c r="I32" s="39" t="s">
        <v>83</v>
      </c>
    </row>
    <row r="33" spans="1:9" ht="18.75" customHeight="1">
      <c r="A33" s="17" t="s">
        <v>28</v>
      </c>
      <c r="B33" s="31" t="s">
        <v>61</v>
      </c>
      <c r="C33" s="37" t="s">
        <v>23</v>
      </c>
      <c r="D33" s="65">
        <f>SUMIF('入力シート（３月分）'!$E$11:$E$561,"みそ",'入力シート（３月分）'!$G$11:$G$561)</f>
        <v>0</v>
      </c>
      <c r="E33" s="38" t="s">
        <v>41</v>
      </c>
      <c r="F33" s="37">
        <f>SUMIF('入力シート（３月分）'!$E$11:$E$561,"みそ",'入力シート（３月分）'!$H$11:$H$561)</f>
        <v>0</v>
      </c>
      <c r="G33" s="66" t="s">
        <v>41</v>
      </c>
      <c r="H33" s="37">
        <f>SUMIF('入力シート（３月分）'!$E$11:$E$561,"みそ",'入力シート（３月分）'!$I$11:$I$561)</f>
        <v>0</v>
      </c>
      <c r="I33" s="39" t="s">
        <v>83</v>
      </c>
    </row>
    <row r="34" spans="1:9" ht="18.75" customHeight="1">
      <c r="A34" s="17"/>
      <c r="B34" s="31" t="s">
        <v>62</v>
      </c>
      <c r="C34" s="37" t="s">
        <v>24</v>
      </c>
      <c r="D34" s="65">
        <f>SUMIF('入力シート（３月分）'!$E$11:$E$561,"醤油",'入力シート（３月分）'!$G$11:$G$561)</f>
        <v>0</v>
      </c>
      <c r="E34" s="38" t="s">
        <v>41</v>
      </c>
      <c r="F34" s="37">
        <f>SUMIF('入力シート（３月分）'!$E$11:$E$561,"醤油",'入力シート（３月分）'!$H$11:$H$561)</f>
        <v>0</v>
      </c>
      <c r="G34" s="66" t="s">
        <v>41</v>
      </c>
      <c r="H34" s="37">
        <f>SUMIF('入力シート（３月分）'!$E$11:$E$561,"醤油",'入力シート（３月分）'!$I$11:$I$561)</f>
        <v>0</v>
      </c>
      <c r="I34" s="39" t="s">
        <v>83</v>
      </c>
    </row>
    <row r="35" spans="1:9" ht="18.75" customHeight="1">
      <c r="A35" s="17"/>
      <c r="B35" s="31" t="s">
        <v>63</v>
      </c>
      <c r="C35" s="37" t="s">
        <v>67</v>
      </c>
      <c r="D35" s="65">
        <f>SUMIF('入力シート（３月分）'!$E$11:$E$561,"加工食品（その他）",'入力シート（３月分）'!$G$11:$G$561)</f>
        <v>0</v>
      </c>
      <c r="E35" s="38" t="s">
        <v>41</v>
      </c>
      <c r="F35" s="37">
        <f>SUMIF('入力シート（３月分）'!$E$11:$E$561,"加工食品（その他）",'入力シート（３月分）'!$H$11:$H$561)</f>
        <v>0</v>
      </c>
      <c r="G35" s="66" t="s">
        <v>41</v>
      </c>
      <c r="H35" s="37">
        <f>SUMIF('入力シート（３月分）'!$E$11:$E$561,"加工食品（その他）",'入力シート（３月分）'!$I$11:$I$561)</f>
        <v>0</v>
      </c>
      <c r="I35" s="39" t="s">
        <v>83</v>
      </c>
    </row>
    <row r="36" spans="1:9" ht="18.75" customHeight="1">
      <c r="A36" s="17" t="s">
        <v>95</v>
      </c>
      <c r="B36" s="40" t="s">
        <v>64</v>
      </c>
      <c r="C36" s="37" t="s">
        <v>25</v>
      </c>
      <c r="D36" s="65">
        <f>SUMIF('入力シート（３月分）'!$E$11:$E$561,"乳製品",'入力シート（３月分）'!$G$11:$G$561)</f>
        <v>0</v>
      </c>
      <c r="E36" s="38" t="s">
        <v>41</v>
      </c>
      <c r="F36" s="37">
        <f>SUMIF('入力シート（３月分）'!$E$11:$E$561,"乳製品",'入力シート（３月分）'!$H$11:$H$561)</f>
        <v>0</v>
      </c>
      <c r="G36" s="66" t="s">
        <v>41</v>
      </c>
      <c r="H36" s="37">
        <f>SUMIF('入力シート（３月分）'!$E$11:$E$561,"乳製品",'入力シート（３月分）'!$I$11:$I$561)</f>
        <v>0</v>
      </c>
      <c r="I36" s="39" t="s">
        <v>83</v>
      </c>
    </row>
    <row r="37" spans="1:9" ht="18.75" customHeight="1">
      <c r="A37" s="17"/>
      <c r="B37" s="31" t="s">
        <v>65</v>
      </c>
      <c r="C37" s="37" t="s">
        <v>93</v>
      </c>
      <c r="D37" s="65">
        <f>SUMIF('入力シート（３月分）'!$E$11:$E$561,"牛乳",'入力シート（３月分）'!$G$11:$G$561)</f>
        <v>0</v>
      </c>
      <c r="E37" s="38" t="s">
        <v>41</v>
      </c>
      <c r="F37" s="37">
        <f>SUMIF('入力シート（３月分）'!$E$11:$E$561,"牛乳",'入力シート（３月分）'!$H$11:$H$561)</f>
        <v>0</v>
      </c>
      <c r="G37" s="66" t="s">
        <v>41</v>
      </c>
      <c r="H37" s="37">
        <f>SUMIF('入力シート（３月分）'!$E$11:$E$561,"牛乳",'入力シート（３月分）'!$I$11:$I$561)</f>
        <v>0</v>
      </c>
      <c r="I37" s="39" t="s">
        <v>83</v>
      </c>
    </row>
    <row r="38" spans="1:9" ht="18.75" customHeight="1">
      <c r="A38" s="17" t="s">
        <v>5</v>
      </c>
      <c r="B38" s="31" t="s">
        <v>94</v>
      </c>
      <c r="C38" s="37" t="s">
        <v>26</v>
      </c>
      <c r="D38" s="65">
        <f>SUMIF('入力シート（３月分）'!$E$11:$E$561,"その他（その他）",'入力シート（３月分）'!$G$11:$G$561)</f>
        <v>0</v>
      </c>
      <c r="E38" s="38" t="s">
        <v>41</v>
      </c>
      <c r="F38" s="37">
        <f>SUMIF('入力シート（３月分）'!$E$11:$E$561,"その他（その他）",'入力シート（３月分）'!$H$11:$H$561)</f>
        <v>0</v>
      </c>
      <c r="G38" s="66" t="s">
        <v>41</v>
      </c>
      <c r="H38" s="37">
        <f>SUMIF('入力シート（８月分）'!$E$11:$E$561,"その他（その他）",'入力シート（８月分）'!$I$11:$I$561)</f>
        <v>0</v>
      </c>
      <c r="I38" s="39" t="s">
        <v>83</v>
      </c>
    </row>
    <row r="39" spans="1:9" ht="18.75" customHeight="1" thickBot="1">
      <c r="A39" s="22" t="s">
        <v>29</v>
      </c>
      <c r="B39" s="74"/>
      <c r="C39" s="60" t="s">
        <v>29</v>
      </c>
      <c r="D39" s="75">
        <f>SUMIF('入力シート（３月分）'!$E$11:$E$561,"対象外",'入力シート（３月分）'!$G$11:$G$561)</f>
        <v>0</v>
      </c>
      <c r="E39" s="59" t="s">
        <v>41</v>
      </c>
      <c r="F39" s="60">
        <f>SUMIF('入力シート（３月分）'!$E$11:$E$561,"対象外",'入力シート（３月分）'!$H$11:$H$561)</f>
        <v>0</v>
      </c>
      <c r="G39" s="68" t="s">
        <v>41</v>
      </c>
      <c r="H39" s="60">
        <f>SUMIF('入力シート（３月分）'!$E$11:$E$561,"対象外",'入力シート（３月分）'!$I$11:$I$561)</f>
        <v>0</v>
      </c>
      <c r="I39" s="61" t="s">
        <v>83</v>
      </c>
    </row>
  </sheetData>
  <mergeCells count="9">
    <mergeCell ref="D11:G11"/>
    <mergeCell ref="H11:I11"/>
    <mergeCell ref="D12:E12"/>
    <mergeCell ref="F12:G12"/>
    <mergeCell ref="H12:I12"/>
    <mergeCell ref="A10:A12"/>
    <mergeCell ref="B10:B12"/>
    <mergeCell ref="C10:C12"/>
    <mergeCell ref="D10:I10"/>
  </mergeCells>
  <phoneticPr fontId="20"/>
  <pageMargins left="0.6" right="0.4" top="0.61" bottom="0.61" header="0.39" footer="0.41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192B4-9030-46FE-8638-6C3A55C40660}">
  <sheetPr>
    <pageSetUpPr fitToPage="1"/>
  </sheetPr>
  <dimension ref="A1:P39"/>
  <sheetViews>
    <sheetView zoomScale="85" zoomScaleNormal="85" workbookViewId="0">
      <selection activeCell="D7" sqref="D7:E7"/>
    </sheetView>
  </sheetViews>
  <sheetFormatPr defaultRowHeight="13.2"/>
  <cols>
    <col min="1" max="1" width="14.77734375" customWidth="1"/>
    <col min="2" max="2" width="6.33203125" style="11" customWidth="1"/>
    <col min="3" max="3" width="28.109375" customWidth="1"/>
    <col min="4" max="4" width="10.44140625" customWidth="1"/>
    <col min="5" max="5" width="6.33203125" style="11" customWidth="1"/>
    <col min="6" max="6" width="10.21875" customWidth="1"/>
    <col min="7" max="7" width="7.44140625" customWidth="1"/>
    <col min="8" max="8" width="10.21875" customWidth="1"/>
    <col min="9" max="9" width="7.44140625" customWidth="1"/>
  </cols>
  <sheetData>
    <row r="1" spans="1:16" ht="18.75" customHeight="1" thickBot="1">
      <c r="A1" s="28" t="s">
        <v>75</v>
      </c>
      <c r="F1" s="46"/>
      <c r="H1" s="142" t="s">
        <v>89</v>
      </c>
      <c r="I1" s="143"/>
    </row>
    <row r="2" spans="1:16" ht="7.5" customHeight="1"/>
    <row r="3" spans="1:16" ht="18.75" customHeight="1">
      <c r="A3" s="29" t="s">
        <v>129</v>
      </c>
    </row>
    <row r="4" spans="1:16" ht="7.5" customHeight="1" thickBot="1"/>
    <row r="5" spans="1:16" s="11" customFormat="1" ht="26.25" customHeight="1">
      <c r="A5" s="30" t="s">
        <v>32</v>
      </c>
      <c r="B5" s="161" t="s">
        <v>33</v>
      </c>
      <c r="C5" s="161"/>
      <c r="D5" s="161" t="s">
        <v>34</v>
      </c>
      <c r="E5" s="161"/>
      <c r="F5" s="161" t="s">
        <v>35</v>
      </c>
      <c r="G5" s="162"/>
    </row>
    <row r="6" spans="1:16" ht="36" customHeight="1">
      <c r="A6" s="163" t="s">
        <v>96</v>
      </c>
      <c r="B6" s="149" t="s">
        <v>96</v>
      </c>
      <c r="C6" s="165"/>
      <c r="D6" s="168" t="s">
        <v>130</v>
      </c>
      <c r="E6" s="168"/>
      <c r="F6" s="149" t="s">
        <v>97</v>
      </c>
      <c r="G6" s="150"/>
    </row>
    <row r="7" spans="1:16" ht="30" customHeight="1" thickBot="1">
      <c r="A7" s="164"/>
      <c r="B7" s="166"/>
      <c r="C7" s="167"/>
      <c r="D7" s="151" t="s">
        <v>70</v>
      </c>
      <c r="E7" s="152"/>
      <c r="F7" s="153" t="s">
        <v>36</v>
      </c>
      <c r="G7" s="154"/>
    </row>
    <row r="8" spans="1:16" ht="7.5" customHeight="1"/>
    <row r="9" spans="1:16" ht="7.5" customHeight="1" thickBot="1"/>
    <row r="10" spans="1:16" s="11" customFormat="1" ht="18.75" customHeight="1">
      <c r="A10" s="123" t="s">
        <v>1</v>
      </c>
      <c r="B10" s="126" t="s">
        <v>37</v>
      </c>
      <c r="C10" s="155" t="s">
        <v>38</v>
      </c>
      <c r="D10" s="157" t="s">
        <v>73</v>
      </c>
      <c r="E10" s="158"/>
      <c r="F10" s="158"/>
      <c r="G10" s="158"/>
      <c r="H10" s="159"/>
      <c r="I10" s="160"/>
    </row>
    <row r="11" spans="1:16" s="11" customFormat="1" ht="18.75" customHeight="1">
      <c r="A11" s="124"/>
      <c r="B11" s="127"/>
      <c r="C11" s="156"/>
      <c r="D11" s="144" t="s">
        <v>80</v>
      </c>
      <c r="E11" s="145"/>
      <c r="F11" s="137"/>
      <c r="G11" s="138"/>
      <c r="H11" s="137" t="s">
        <v>81</v>
      </c>
      <c r="I11" s="139"/>
    </row>
    <row r="12" spans="1:16" s="11" customFormat="1" ht="57" customHeight="1" thickBot="1">
      <c r="A12" s="125"/>
      <c r="B12" s="128"/>
      <c r="C12" s="128"/>
      <c r="D12" s="148" t="s">
        <v>39</v>
      </c>
      <c r="E12" s="148"/>
      <c r="F12" s="148" t="s">
        <v>91</v>
      </c>
      <c r="G12" s="148"/>
      <c r="H12" s="146" t="s">
        <v>85</v>
      </c>
      <c r="I12" s="147"/>
      <c r="K12" s="70"/>
      <c r="L12" s="70"/>
      <c r="M12" s="70"/>
      <c r="N12" s="70"/>
      <c r="O12" s="72"/>
      <c r="P12" s="71"/>
    </row>
    <row r="13" spans="1:16" ht="21.9" customHeight="1" thickTop="1">
      <c r="A13" s="32" t="s">
        <v>2</v>
      </c>
      <c r="B13" s="33" t="s">
        <v>40</v>
      </c>
      <c r="C13" s="34" t="s">
        <v>6</v>
      </c>
      <c r="D13" s="34">
        <f>ROUND(('４月分'!D13+'５月分'!D13+'６月分'!D13+'７月分'!D13+'８月分'!D13+'９月分'!D13+'１０月分'!D13+'１１月分'!D13+'１２月分'!D13+'１月分'!D13+'２月分'!D13+'３月分'!D13),0)</f>
        <v>0</v>
      </c>
      <c r="E13" s="35" t="s">
        <v>41</v>
      </c>
      <c r="F13" s="34">
        <f>ROUND('４月分'!F13+'５月分'!F13+'６月分'!F13+'７月分'!F13+'８月分'!F13+'９月分'!F13+'１０月分'!F13+'１１月分'!F13+'１２月分'!F13+'１月分'!F13+'２月分'!F13+'３月分'!F13,0)</f>
        <v>0</v>
      </c>
      <c r="G13" s="73" t="s">
        <v>41</v>
      </c>
      <c r="H13" s="69">
        <f>ROUND('４月分'!H13+'５月分'!H13+'６月分'!H13+'７月分'!H13+'８月分'!H13+'９月分'!H13+'１０月分'!H13+'１１月分'!H13+'１２月分'!H13+'１月分'!H13+'２月分'!H13+'３月分'!H13,0)</f>
        <v>0</v>
      </c>
      <c r="I13" s="36" t="s">
        <v>86</v>
      </c>
    </row>
    <row r="14" spans="1:16" ht="21.9" customHeight="1">
      <c r="A14" s="17"/>
      <c r="B14" s="31" t="s">
        <v>42</v>
      </c>
      <c r="C14" s="37" t="s">
        <v>7</v>
      </c>
      <c r="D14" s="34">
        <f>ROUND(('４月分'!D14+'５月分'!D14+'６月分'!D14+'７月分'!D14+'８月分'!D14+'９月分'!D14+'１０月分'!D14+'１１月分'!D14+'１２月分'!D14+'１月分'!D14+'２月分'!D14+'３月分'!D14),0)</f>
        <v>0</v>
      </c>
      <c r="E14" s="38" t="s">
        <v>31</v>
      </c>
      <c r="F14" s="34">
        <f>ROUND('４月分'!F14+'５月分'!F14+'６月分'!F14+'７月分'!F14+'８月分'!F14+'９月分'!F14+'１０月分'!F14+'１１月分'!F14+'１２月分'!F14+'１月分'!F14+'２月分'!F14+'３月分'!F14,0)</f>
        <v>0</v>
      </c>
      <c r="G14" s="38" t="s">
        <v>31</v>
      </c>
      <c r="H14" s="37">
        <f>ROUND('４月分'!H14+'５月分'!H14+'６月分'!H14+'７月分'!H14+'８月分'!H14+'９月分'!H14+'１０月分'!H14+'１１月分'!H14+'１２月分'!H14+'１月分'!H14+'２月分'!H14+'３月分'!H14,0)</f>
        <v>0</v>
      </c>
      <c r="I14" s="39" t="s">
        <v>87</v>
      </c>
    </row>
    <row r="15" spans="1:16" ht="21.9" customHeight="1">
      <c r="A15" s="17"/>
      <c r="B15" s="31" t="s">
        <v>43</v>
      </c>
      <c r="C15" s="37" t="s">
        <v>8</v>
      </c>
      <c r="D15" s="34">
        <f>ROUND(('４月分'!D15+'５月分'!D15+'６月分'!D15+'７月分'!D15+'８月分'!D15+'９月分'!D15+'１０月分'!D15+'１１月分'!D15+'１２月分'!D15+'１月分'!D15+'２月分'!D15+'３月分'!D15),0)</f>
        <v>0</v>
      </c>
      <c r="E15" s="38" t="s">
        <v>69</v>
      </c>
      <c r="F15" s="34">
        <f>ROUND('４月分'!F15+'５月分'!F15+'６月分'!F15+'７月分'!F15+'８月分'!F15+'９月分'!F15+'１０月分'!F15+'１１月分'!F15+'１２月分'!F15+'１月分'!F15+'２月分'!F15+'３月分'!F15,0)</f>
        <v>0</v>
      </c>
      <c r="G15" s="38" t="s">
        <v>69</v>
      </c>
      <c r="H15" s="37">
        <f>ROUND('４月分'!H15+'５月分'!H15+'６月分'!H15+'７月分'!H15+'８月分'!H15+'９月分'!H15+'１０月分'!H15+'１１月分'!H15+'１２月分'!H15+'１月分'!H15+'２月分'!H15+'３月分'!H15,0)</f>
        <v>0</v>
      </c>
      <c r="I15" s="39" t="s">
        <v>87</v>
      </c>
    </row>
    <row r="16" spans="1:16" ht="21.9" customHeight="1">
      <c r="A16" s="17"/>
      <c r="B16" s="31" t="s">
        <v>44</v>
      </c>
      <c r="C16" s="37" t="s">
        <v>9</v>
      </c>
      <c r="D16" s="34">
        <f>ROUND(('４月分'!D16+'５月分'!D16+'６月分'!D16+'７月分'!D16+'８月分'!D16+'９月分'!D16+'１０月分'!D16+'１１月分'!D16+'１２月分'!D16+'１月分'!D16+'２月分'!D16+'３月分'!D16),0)</f>
        <v>0</v>
      </c>
      <c r="E16" s="38" t="s">
        <v>31</v>
      </c>
      <c r="F16" s="34">
        <f>ROUND('４月分'!F16+'５月分'!F16+'６月分'!F16+'７月分'!F16+'８月分'!F16+'９月分'!F16+'１０月分'!F16+'１１月分'!F16+'１２月分'!F16+'１月分'!F16+'２月分'!F16+'３月分'!F16,0)</f>
        <v>0</v>
      </c>
      <c r="G16" s="38" t="s">
        <v>31</v>
      </c>
      <c r="H16" s="37">
        <f>ROUND('４月分'!H16+'５月分'!H16+'６月分'!H16+'７月分'!H16+'８月分'!H16+'９月分'!H16+'１０月分'!H16+'１１月分'!H16+'１２月分'!H16+'１月分'!H16+'２月分'!H16+'３月分'!H16,0)</f>
        <v>0</v>
      </c>
      <c r="I16" s="39" t="s">
        <v>87</v>
      </c>
    </row>
    <row r="17" spans="1:9" ht="21.9" customHeight="1">
      <c r="A17" s="17"/>
      <c r="B17" s="31" t="s">
        <v>45</v>
      </c>
      <c r="C17" s="37" t="s">
        <v>10</v>
      </c>
      <c r="D17" s="34">
        <f>ROUND(('４月分'!D17+'５月分'!D17+'６月分'!D17+'７月分'!D17+'８月分'!D17+'９月分'!D17+'１０月分'!D17+'１１月分'!D17+'１２月分'!D17+'１月分'!D17+'２月分'!D17+'３月分'!D17),0)</f>
        <v>0</v>
      </c>
      <c r="E17" s="38" t="s">
        <v>31</v>
      </c>
      <c r="F17" s="34">
        <f>ROUND('４月分'!F17+'５月分'!F17+'６月分'!F17+'７月分'!F17+'８月分'!F17+'９月分'!F17+'１０月分'!F17+'１１月分'!F17+'１２月分'!F17+'１月分'!F17+'２月分'!F17+'３月分'!F17,0)</f>
        <v>0</v>
      </c>
      <c r="G17" s="38" t="s">
        <v>31</v>
      </c>
      <c r="H17" s="37">
        <f>ROUND('４月分'!H17+'５月分'!H17+'６月分'!H17+'７月分'!H17+'８月分'!H17+'９月分'!H17+'１０月分'!H17+'１１月分'!H17+'１２月分'!H17+'１月分'!H17+'２月分'!H17+'３月分'!H17,0)</f>
        <v>0</v>
      </c>
      <c r="I17" s="39" t="s">
        <v>87</v>
      </c>
    </row>
    <row r="18" spans="1:9" ht="21.9" customHeight="1">
      <c r="A18" s="17"/>
      <c r="B18" s="31" t="s">
        <v>46</v>
      </c>
      <c r="C18" s="37" t="s">
        <v>71</v>
      </c>
      <c r="D18" s="34">
        <f>ROUND(('４月分'!D18+'５月分'!D18+'６月分'!D18+'７月分'!D18+'８月分'!D18+'９月分'!D18+'１０月分'!D18+'１１月分'!D18+'１２月分'!D18+'１月分'!D18+'２月分'!D18+'３月分'!D18),0)</f>
        <v>0</v>
      </c>
      <c r="E18" s="38" t="s">
        <v>31</v>
      </c>
      <c r="F18" s="34">
        <f>ROUND('４月分'!F18+'５月分'!F18+'６月分'!F18+'７月分'!F18+'８月分'!F18+'９月分'!F18+'１０月分'!F18+'１１月分'!F18+'１２月分'!F18+'１月分'!F18+'２月分'!F18+'３月分'!F18,0)</f>
        <v>0</v>
      </c>
      <c r="G18" s="38" t="s">
        <v>31</v>
      </c>
      <c r="H18" s="37">
        <f>ROUND('４月分'!H18+'５月分'!H18+'６月分'!H18+'７月分'!H18+'８月分'!H18+'９月分'!H18+'１０月分'!H18+'１１月分'!H18+'１２月分'!H18+'１月分'!H18+'２月分'!H18+'３月分'!H18,0)</f>
        <v>0</v>
      </c>
      <c r="I18" s="39" t="s">
        <v>87</v>
      </c>
    </row>
    <row r="19" spans="1:9" ht="21.9" customHeight="1">
      <c r="A19" s="17"/>
      <c r="B19" s="76" t="s">
        <v>47</v>
      </c>
      <c r="C19" s="37" t="s">
        <v>11</v>
      </c>
      <c r="D19" s="34">
        <f>ROUND(('４月分'!D19+'５月分'!D19+'６月分'!D19+'７月分'!D19+'８月分'!D19+'９月分'!D19+'１０月分'!D19+'１１月分'!D19+'１２月分'!D19+'１月分'!D19+'２月分'!D19+'３月分'!D19),0)</f>
        <v>0</v>
      </c>
      <c r="E19" s="38" t="s">
        <v>31</v>
      </c>
      <c r="F19" s="34">
        <f>ROUND('４月分'!F19+'５月分'!F19+'６月分'!F19+'７月分'!F19+'８月分'!F19+'９月分'!F19+'１０月分'!F19+'１１月分'!F19+'１２月分'!F19+'１月分'!F19+'２月分'!F19+'３月分'!F19,0)</f>
        <v>0</v>
      </c>
      <c r="G19" s="38" t="s">
        <v>31</v>
      </c>
      <c r="H19" s="37">
        <f>ROUND('４月分'!H19+'５月分'!H19+'６月分'!H19+'７月分'!H19+'８月分'!H19+'９月分'!H19+'１０月分'!H19+'１１月分'!H19+'１２月分'!H19+'１月分'!H19+'２月分'!H19+'３月分'!H19,0)</f>
        <v>0</v>
      </c>
      <c r="I19" s="39" t="s">
        <v>87</v>
      </c>
    </row>
    <row r="20" spans="1:9" ht="21.9" customHeight="1">
      <c r="A20" s="17"/>
      <c r="B20" s="31" t="s">
        <v>48</v>
      </c>
      <c r="C20" s="37" t="s">
        <v>12</v>
      </c>
      <c r="D20" s="34">
        <f>ROUND(('４月分'!D20+'５月分'!D20+'６月分'!D20+'７月分'!D20+'８月分'!D20+'９月分'!D20+'１０月分'!D20+'１１月分'!D20+'１２月分'!D20+'１月分'!D20+'２月分'!D20+'３月分'!D20),0)</f>
        <v>0</v>
      </c>
      <c r="E20" s="38" t="s">
        <v>31</v>
      </c>
      <c r="F20" s="34">
        <f>ROUND('４月分'!F20+'５月分'!F20+'６月分'!F20+'７月分'!F20+'８月分'!F20+'９月分'!F20+'１０月分'!F20+'１１月分'!F20+'１２月分'!F20+'１月分'!F20+'２月分'!F20+'３月分'!F20,0)</f>
        <v>0</v>
      </c>
      <c r="G20" s="38" t="s">
        <v>31</v>
      </c>
      <c r="H20" s="37">
        <f>ROUND('４月分'!H20+'５月分'!H20+'６月分'!H20+'７月分'!H20+'８月分'!H20+'９月分'!H20+'１０月分'!H20+'１１月分'!H20+'１２月分'!H20+'１月分'!H20+'２月分'!H20+'３月分'!H20,0)</f>
        <v>0</v>
      </c>
      <c r="I20" s="39" t="s">
        <v>87</v>
      </c>
    </row>
    <row r="21" spans="1:9" ht="21.9" customHeight="1">
      <c r="A21" s="17" t="s">
        <v>27</v>
      </c>
      <c r="B21" s="31" t="s">
        <v>49</v>
      </c>
      <c r="C21" s="37" t="s">
        <v>13</v>
      </c>
      <c r="D21" s="34">
        <f>ROUND(('４月分'!D21+'５月分'!D21+'６月分'!D21+'７月分'!D21+'８月分'!D21+'９月分'!D21+'１０月分'!D21+'１１月分'!D21+'１２月分'!D21+'１月分'!D21+'２月分'!D21+'３月分'!D21),0)</f>
        <v>0</v>
      </c>
      <c r="E21" s="38" t="s">
        <v>31</v>
      </c>
      <c r="F21" s="34">
        <f>ROUND('４月分'!F21+'５月分'!F21+'６月分'!F21+'７月分'!F21+'８月分'!F21+'９月分'!F21+'１０月分'!F21+'１１月分'!F21+'１２月分'!F21+'１月分'!F21+'２月分'!F21+'３月分'!F21,0)</f>
        <v>0</v>
      </c>
      <c r="G21" s="38" t="s">
        <v>31</v>
      </c>
      <c r="H21" s="37">
        <f>ROUND('４月分'!H21+'５月分'!H21+'６月分'!H21+'７月分'!H21+'８月分'!H21+'９月分'!H21+'１０月分'!H21+'１１月分'!H21+'１２月分'!H21+'１月分'!H21+'２月分'!H21+'３月分'!H21,0)</f>
        <v>0</v>
      </c>
      <c r="I21" s="39" t="s">
        <v>87</v>
      </c>
    </row>
    <row r="22" spans="1:9" ht="21.9" customHeight="1">
      <c r="A22" s="17"/>
      <c r="B22" s="31" t="s">
        <v>50</v>
      </c>
      <c r="C22" s="37" t="s">
        <v>14</v>
      </c>
      <c r="D22" s="34">
        <f>ROUND(('４月分'!D22+'５月分'!D22+'６月分'!D22+'７月分'!D22+'８月分'!D22+'９月分'!D22+'１０月分'!D22+'１１月分'!D22+'１２月分'!D22+'１月分'!D22+'２月分'!D22+'３月分'!D22),0)</f>
        <v>0</v>
      </c>
      <c r="E22" s="38" t="s">
        <v>31</v>
      </c>
      <c r="F22" s="34">
        <f>ROUND('４月分'!F22+'５月分'!F22+'６月分'!F22+'７月分'!F22+'８月分'!F22+'９月分'!F22+'１０月分'!F22+'１１月分'!F22+'１２月分'!F22+'１月分'!F22+'２月分'!F22+'３月分'!F22,0)</f>
        <v>0</v>
      </c>
      <c r="G22" s="38" t="s">
        <v>31</v>
      </c>
      <c r="H22" s="37">
        <f>ROUND('４月分'!H22+'５月分'!H22+'６月分'!H22+'７月分'!H22+'８月分'!H22+'９月分'!H22+'１０月分'!H22+'１１月分'!H22+'１２月分'!H22+'１月分'!H22+'２月分'!H22+'３月分'!H22,0)</f>
        <v>0</v>
      </c>
      <c r="I22" s="39" t="s">
        <v>87</v>
      </c>
    </row>
    <row r="23" spans="1:9" ht="21.9" customHeight="1">
      <c r="A23" s="17"/>
      <c r="B23" s="31" t="s">
        <v>51</v>
      </c>
      <c r="C23" s="37" t="s">
        <v>15</v>
      </c>
      <c r="D23" s="34">
        <f>ROUND(('４月分'!D23+'５月分'!D23+'６月分'!D23+'７月分'!D23+'８月分'!D23+'９月分'!D23+'１０月分'!D23+'１１月分'!D23+'１２月分'!D23+'１月分'!D23+'２月分'!D23+'３月分'!D23),0)</f>
        <v>0</v>
      </c>
      <c r="E23" s="38" t="s">
        <v>31</v>
      </c>
      <c r="F23" s="34">
        <f>ROUND('４月分'!F23+'５月分'!F23+'６月分'!F23+'７月分'!F23+'８月分'!F23+'９月分'!F23+'１０月分'!F23+'１１月分'!F23+'１２月分'!F23+'１月分'!F23+'２月分'!F23+'３月分'!F23,0)</f>
        <v>0</v>
      </c>
      <c r="G23" s="38" t="s">
        <v>31</v>
      </c>
      <c r="H23" s="37">
        <f>ROUND('４月分'!H23+'５月分'!H23+'６月分'!H23+'７月分'!H23+'８月分'!H23+'９月分'!H23+'１０月分'!H23+'１１月分'!H23+'１２月分'!H23+'１月分'!H23+'２月分'!H23+'３月分'!H23,0)</f>
        <v>0</v>
      </c>
      <c r="I23" s="39" t="s">
        <v>87</v>
      </c>
    </row>
    <row r="24" spans="1:9" ht="21.9" customHeight="1">
      <c r="A24" s="17"/>
      <c r="B24" s="31" t="s">
        <v>52</v>
      </c>
      <c r="C24" s="37" t="s">
        <v>16</v>
      </c>
      <c r="D24" s="34">
        <f>ROUND(('４月分'!D24+'５月分'!D24+'６月分'!D24+'７月分'!D24+'８月分'!D24+'９月分'!D24+'１０月分'!D24+'１１月分'!D24+'１２月分'!D24+'１月分'!D24+'２月分'!D24+'３月分'!D24),0)</f>
        <v>0</v>
      </c>
      <c r="E24" s="38" t="s">
        <v>31</v>
      </c>
      <c r="F24" s="34">
        <f>ROUND('４月分'!F24+'５月分'!F24+'６月分'!F24+'７月分'!F24+'８月分'!F24+'９月分'!F24+'１０月分'!F24+'１１月分'!F24+'１２月分'!F24+'１月分'!F24+'２月分'!F24+'３月分'!F24,0)</f>
        <v>0</v>
      </c>
      <c r="G24" s="38" t="s">
        <v>31</v>
      </c>
      <c r="H24" s="37">
        <f>ROUND('４月分'!H24+'５月分'!H24+'６月分'!H24+'７月分'!H24+'８月分'!H24+'９月分'!H24+'１０月分'!H24+'１１月分'!H24+'１２月分'!H24+'１月分'!H24+'２月分'!H24+'３月分'!H24,0)</f>
        <v>0</v>
      </c>
      <c r="I24" s="39" t="s">
        <v>87</v>
      </c>
    </row>
    <row r="25" spans="1:9" ht="21.9" customHeight="1">
      <c r="A25" s="17"/>
      <c r="B25" s="31" t="s">
        <v>53</v>
      </c>
      <c r="C25" s="37" t="s">
        <v>17</v>
      </c>
      <c r="D25" s="34">
        <f>ROUND(('４月分'!D25+'５月分'!D25+'６月分'!D25+'７月分'!D25+'８月分'!D25+'９月分'!D25+'１０月分'!D25+'１１月分'!D25+'１２月分'!D25+'１月分'!D25+'２月分'!D25+'３月分'!D25),0)</f>
        <v>0</v>
      </c>
      <c r="E25" s="38" t="s">
        <v>31</v>
      </c>
      <c r="F25" s="34">
        <f>ROUND('４月分'!F25+'５月分'!F25+'６月分'!F25+'７月分'!F25+'８月分'!F25+'９月分'!F25+'１０月分'!F25+'１１月分'!F25+'１２月分'!F25+'１月分'!F25+'２月分'!F25+'３月分'!F25,0)</f>
        <v>0</v>
      </c>
      <c r="G25" s="38" t="s">
        <v>31</v>
      </c>
      <c r="H25" s="37">
        <f>ROUND('４月分'!H25+'５月分'!H25+'６月分'!H25+'７月分'!H25+'８月分'!H25+'９月分'!H25+'１０月分'!H25+'１１月分'!H25+'１２月分'!H25+'１月分'!H25+'２月分'!H25+'３月分'!H25,0)</f>
        <v>0</v>
      </c>
      <c r="I25" s="39" t="s">
        <v>87</v>
      </c>
    </row>
    <row r="26" spans="1:9" ht="21.9" customHeight="1">
      <c r="A26" s="17"/>
      <c r="B26" s="31" t="s">
        <v>54</v>
      </c>
      <c r="C26" s="37" t="s">
        <v>18</v>
      </c>
      <c r="D26" s="34">
        <f>ROUND(('４月分'!D26+'５月分'!D26+'６月分'!D26+'７月分'!D26+'８月分'!D26+'９月分'!D26+'１０月分'!D26+'１１月分'!D26+'１２月分'!D26+'１月分'!D26+'２月分'!D26+'３月分'!D26),0)</f>
        <v>0</v>
      </c>
      <c r="E26" s="38" t="s">
        <v>31</v>
      </c>
      <c r="F26" s="34">
        <f>ROUND('４月分'!F26+'５月分'!F26+'６月分'!F26+'７月分'!F26+'８月分'!F26+'９月分'!F26+'１０月分'!F26+'１１月分'!F26+'１２月分'!F26+'１月分'!F26+'２月分'!F26+'３月分'!F26,0)</f>
        <v>0</v>
      </c>
      <c r="G26" s="38" t="s">
        <v>31</v>
      </c>
      <c r="H26" s="37">
        <f>ROUND('４月分'!H26+'５月分'!H26+'６月分'!H26+'７月分'!H26+'８月分'!H26+'９月分'!H26+'１０月分'!H26+'１１月分'!H26+'１２月分'!H26+'１月分'!H26+'２月分'!H26+'３月分'!H26,0)</f>
        <v>0</v>
      </c>
      <c r="I26" s="39" t="s">
        <v>87</v>
      </c>
    </row>
    <row r="27" spans="1:9" ht="21.9" customHeight="1">
      <c r="A27" s="17" t="s">
        <v>3</v>
      </c>
      <c r="B27" s="31" t="s">
        <v>55</v>
      </c>
      <c r="C27" s="37" t="s">
        <v>19</v>
      </c>
      <c r="D27" s="34">
        <f>ROUND(('４月分'!D27+'５月分'!D27+'６月分'!D27+'７月分'!D27+'８月分'!D27+'９月分'!D27+'１０月分'!D27+'１１月分'!D27+'１２月分'!D27+'１月分'!D27+'２月分'!D27+'３月分'!D27),0)</f>
        <v>0</v>
      </c>
      <c r="E27" s="38" t="s">
        <v>31</v>
      </c>
      <c r="F27" s="34">
        <f>ROUND('４月分'!F27+'５月分'!F27+'６月分'!F27+'７月分'!F27+'８月分'!F27+'９月分'!F27+'１０月分'!F27+'１１月分'!F27+'１２月分'!F27+'１月分'!F27+'２月分'!F27+'３月分'!F27,0)</f>
        <v>0</v>
      </c>
      <c r="G27" s="38" t="s">
        <v>31</v>
      </c>
      <c r="H27" s="37">
        <f>ROUND('４月分'!H27+'５月分'!H27+'６月分'!H27+'７月分'!H27+'８月分'!H27+'９月分'!H27+'１０月分'!H27+'１１月分'!H27+'１２月分'!H27+'１月分'!H27+'２月分'!H27+'３月分'!H27,0)</f>
        <v>0</v>
      </c>
      <c r="I27" s="39" t="s">
        <v>87</v>
      </c>
    </row>
    <row r="28" spans="1:9" ht="21.9" customHeight="1">
      <c r="A28" s="17"/>
      <c r="B28" s="31" t="s">
        <v>56</v>
      </c>
      <c r="C28" s="37" t="s">
        <v>20</v>
      </c>
      <c r="D28" s="34">
        <f>ROUND(('４月分'!D28+'５月分'!D28+'６月分'!D28+'７月分'!D28+'８月分'!D28+'９月分'!D28+'１０月分'!D28+'１１月分'!D28+'１２月分'!D28+'１月分'!D28+'２月分'!D28+'３月分'!D28),0)</f>
        <v>0</v>
      </c>
      <c r="E28" s="38" t="s">
        <v>31</v>
      </c>
      <c r="F28" s="34">
        <f>ROUND('４月分'!F28+'５月分'!F28+'６月分'!F28+'７月分'!F28+'８月分'!F28+'９月分'!F28+'１０月分'!F28+'１１月分'!F28+'１２月分'!F28+'１月分'!F28+'２月分'!F28+'３月分'!F28,0)</f>
        <v>0</v>
      </c>
      <c r="G28" s="38" t="s">
        <v>31</v>
      </c>
      <c r="H28" s="37">
        <f>ROUND('４月分'!H28+'５月分'!H28+'６月分'!H28+'７月分'!H28+'８月分'!H28+'９月分'!H28+'１０月分'!H28+'１１月分'!H28+'１２月分'!H28+'１月分'!H28+'２月分'!H28+'３月分'!H28,0)</f>
        <v>0</v>
      </c>
      <c r="I28" s="39" t="s">
        <v>87</v>
      </c>
    </row>
    <row r="29" spans="1:9" ht="21.9" customHeight="1">
      <c r="A29" s="17"/>
      <c r="B29" s="31" t="s">
        <v>57</v>
      </c>
      <c r="C29" s="37" t="s">
        <v>21</v>
      </c>
      <c r="D29" s="34">
        <f>ROUND(('４月分'!D29+'５月分'!D29+'６月分'!D29+'７月分'!D29+'８月分'!D29+'９月分'!D29+'１０月分'!D29+'１１月分'!D29+'１２月分'!D29+'１月分'!D29+'２月分'!D29+'３月分'!D29),0)</f>
        <v>0</v>
      </c>
      <c r="E29" s="38" t="s">
        <v>31</v>
      </c>
      <c r="F29" s="34">
        <f>ROUND('４月分'!F29+'５月分'!F29+'６月分'!F29+'７月分'!F29+'８月分'!F29+'９月分'!F29+'１０月分'!F29+'１１月分'!F29+'１２月分'!F29+'１月分'!F29+'２月分'!F29+'３月分'!F29,0)</f>
        <v>0</v>
      </c>
      <c r="G29" s="38" t="s">
        <v>31</v>
      </c>
      <c r="H29" s="37">
        <f>ROUND('４月分'!H29+'５月分'!H29+'６月分'!H29+'７月分'!H29+'８月分'!H29+'９月分'!H29+'１０月分'!H29+'１１月分'!H29+'１２月分'!H29+'１月分'!H29+'２月分'!H29+'３月分'!H29,0)</f>
        <v>0</v>
      </c>
      <c r="I29" s="39" t="s">
        <v>87</v>
      </c>
    </row>
    <row r="30" spans="1:9" ht="21.9" customHeight="1">
      <c r="A30" s="17"/>
      <c r="B30" s="31" t="s">
        <v>58</v>
      </c>
      <c r="C30" s="37" t="s">
        <v>22</v>
      </c>
      <c r="D30" s="34">
        <f>ROUND(('４月分'!D30+'５月分'!D30+'６月分'!D30+'７月分'!D30+'８月分'!D30+'９月分'!D30+'１０月分'!D30+'１１月分'!D30+'１２月分'!D30+'１月分'!D30+'２月分'!D30+'３月分'!D30),0)</f>
        <v>0</v>
      </c>
      <c r="E30" s="38" t="s">
        <v>31</v>
      </c>
      <c r="F30" s="34">
        <f>ROUND('４月分'!F30+'５月分'!F30+'６月分'!F30+'７月分'!F30+'８月分'!F30+'９月分'!F30+'１０月分'!F30+'１１月分'!F30+'１２月分'!F30+'１月分'!F30+'２月分'!F30+'３月分'!F30,0)</f>
        <v>0</v>
      </c>
      <c r="G30" s="38" t="s">
        <v>31</v>
      </c>
      <c r="H30" s="37">
        <f>ROUND('４月分'!H30+'５月分'!H30+'６月分'!H30+'７月分'!H30+'８月分'!H30+'９月分'!H30+'１０月分'!H30+'１１月分'!H30+'１２月分'!H30+'１月分'!H30+'２月分'!H30+'３月分'!H30,0)</f>
        <v>0</v>
      </c>
      <c r="I30" s="39" t="s">
        <v>87</v>
      </c>
    </row>
    <row r="31" spans="1:9" ht="21.9" customHeight="1">
      <c r="A31" s="17" t="s">
        <v>4</v>
      </c>
      <c r="B31" s="31" t="s">
        <v>59</v>
      </c>
      <c r="C31" s="37" t="s">
        <v>72</v>
      </c>
      <c r="D31" s="34">
        <f>ROUND(('４月分'!D31+'５月分'!D31+'６月分'!D31+'７月分'!D31+'８月分'!D31+'９月分'!D31+'１０月分'!D31+'１１月分'!D31+'１２月分'!D31+'１月分'!D31+'２月分'!D31+'３月分'!D31),0)</f>
        <v>0</v>
      </c>
      <c r="E31" s="38" t="s">
        <v>31</v>
      </c>
      <c r="F31" s="34">
        <f>ROUND('４月分'!F31+'５月分'!F31+'６月分'!F31+'７月分'!F31+'８月分'!F31+'９月分'!F31+'１０月分'!F31+'１１月分'!F31+'１２月分'!F31+'１月分'!F31+'２月分'!F31+'３月分'!F31,0)</f>
        <v>0</v>
      </c>
      <c r="G31" s="38" t="s">
        <v>31</v>
      </c>
      <c r="H31" s="37">
        <f>ROUND('４月分'!H31+'５月分'!H31+'６月分'!H31+'７月分'!H31+'８月分'!H31+'９月分'!H31+'１０月分'!H31+'１１月分'!H31+'１２月分'!H31+'１月分'!H31+'２月分'!H31+'３月分'!H31,0)</f>
        <v>0</v>
      </c>
      <c r="I31" s="39" t="s">
        <v>87</v>
      </c>
    </row>
    <row r="32" spans="1:9" ht="21.9" customHeight="1">
      <c r="A32" s="17"/>
      <c r="B32" s="31" t="s">
        <v>60</v>
      </c>
      <c r="C32" s="37" t="s">
        <v>66</v>
      </c>
      <c r="D32" s="34">
        <f>ROUND(('４月分'!D32+'５月分'!D32+'６月分'!D32+'７月分'!D32+'８月分'!D32+'９月分'!D32+'１０月分'!D32+'１１月分'!D32+'１２月分'!D32+'１月分'!D32+'２月分'!D32+'３月分'!D32),0)</f>
        <v>0</v>
      </c>
      <c r="E32" s="38" t="s">
        <v>31</v>
      </c>
      <c r="F32" s="34">
        <f>ROUND('４月分'!F32+'５月分'!F32+'６月分'!F32+'７月分'!F32+'８月分'!F32+'９月分'!F32+'１０月分'!F32+'１１月分'!F32+'１２月分'!F32+'１月分'!F32+'２月分'!F32+'３月分'!F32,0)</f>
        <v>0</v>
      </c>
      <c r="G32" s="38" t="s">
        <v>31</v>
      </c>
      <c r="H32" s="37">
        <f>ROUND('４月分'!H32+'５月分'!H32+'６月分'!H32+'７月分'!H32+'８月分'!H32+'９月分'!H32+'１０月分'!H32+'１１月分'!H32+'１２月分'!H32+'１月分'!H32+'２月分'!H32+'３月分'!H32,0)</f>
        <v>0</v>
      </c>
      <c r="I32" s="39" t="s">
        <v>87</v>
      </c>
    </row>
    <row r="33" spans="1:9" ht="21.9" customHeight="1">
      <c r="A33" s="17" t="s">
        <v>28</v>
      </c>
      <c r="B33" s="31" t="s">
        <v>61</v>
      </c>
      <c r="C33" s="37" t="s">
        <v>68</v>
      </c>
      <c r="D33" s="34">
        <f>ROUND(('４月分'!D33+'５月分'!D33+'６月分'!D33+'７月分'!D33+'８月分'!D33+'９月分'!D33+'１０月分'!D33+'１１月分'!D33+'１２月分'!D33+'１月分'!D33+'２月分'!D33+'３月分'!D33),0)</f>
        <v>0</v>
      </c>
      <c r="E33" s="38" t="s">
        <v>31</v>
      </c>
      <c r="F33" s="34">
        <f>ROUND('４月分'!F33+'５月分'!F33+'６月分'!F33+'７月分'!F33+'８月分'!F33+'９月分'!F33+'１０月分'!F33+'１１月分'!F33+'１２月分'!F33+'１月分'!F33+'２月分'!F33+'３月分'!F33,0)</f>
        <v>0</v>
      </c>
      <c r="G33" s="38" t="s">
        <v>31</v>
      </c>
      <c r="H33" s="37">
        <f>ROUND('４月分'!H33+'５月分'!H33+'６月分'!H33+'７月分'!H33+'８月分'!H33+'９月分'!H33+'１０月分'!H33+'１１月分'!H33+'１２月分'!H33+'１月分'!H33+'２月分'!H33+'３月分'!H33,0)</f>
        <v>0</v>
      </c>
      <c r="I33" s="39" t="s">
        <v>87</v>
      </c>
    </row>
    <row r="34" spans="1:9" ht="21.9" customHeight="1">
      <c r="A34" s="17"/>
      <c r="B34" s="31" t="s">
        <v>62</v>
      </c>
      <c r="C34" s="37" t="s">
        <v>24</v>
      </c>
      <c r="D34" s="34">
        <f>ROUND(('４月分'!D34+'５月分'!D34+'６月分'!D34+'７月分'!D34+'８月分'!D34+'９月分'!D34+'１０月分'!D34+'１１月分'!D34+'１２月分'!D34+'１月分'!D34+'２月分'!D34+'３月分'!D34),0)</f>
        <v>0</v>
      </c>
      <c r="E34" s="38" t="s">
        <v>31</v>
      </c>
      <c r="F34" s="34">
        <f>ROUND('４月分'!F34+'５月分'!F34+'６月分'!F34+'７月分'!F34+'８月分'!F34+'９月分'!F34+'１０月分'!F34+'１１月分'!F34+'１２月分'!F34+'１月分'!F34+'２月分'!F34+'３月分'!F34,0)</f>
        <v>0</v>
      </c>
      <c r="G34" s="38" t="s">
        <v>31</v>
      </c>
      <c r="H34" s="37">
        <f>ROUND('４月分'!H34+'５月分'!H34+'６月分'!H34+'７月分'!H34+'８月分'!H34+'９月分'!H34+'１０月分'!H34+'１１月分'!H34+'１２月分'!H34+'１月分'!H34+'２月分'!H34+'３月分'!H34,0)</f>
        <v>0</v>
      </c>
      <c r="I34" s="39" t="s">
        <v>87</v>
      </c>
    </row>
    <row r="35" spans="1:9" ht="21.9" customHeight="1">
      <c r="A35" s="17"/>
      <c r="B35" s="31" t="s">
        <v>63</v>
      </c>
      <c r="C35" s="37" t="s">
        <v>67</v>
      </c>
      <c r="D35" s="34">
        <f>ROUND(('４月分'!D35+'５月分'!D35+'６月分'!D35+'７月分'!D35+'８月分'!D35+'９月分'!D35+'１０月分'!D35+'１１月分'!D35+'１２月分'!D35+'１月分'!D35+'２月分'!D35+'３月分'!D35),0)</f>
        <v>0</v>
      </c>
      <c r="E35" s="38" t="s">
        <v>31</v>
      </c>
      <c r="F35" s="34">
        <f>ROUND('４月分'!F35+'５月分'!F35+'６月分'!F35+'７月分'!F35+'８月分'!F35+'９月分'!F35+'１０月分'!F35+'１１月分'!F35+'１２月分'!F35+'１月分'!F35+'２月分'!F35+'３月分'!F35,0)</f>
        <v>0</v>
      </c>
      <c r="G35" s="38" t="s">
        <v>31</v>
      </c>
      <c r="H35" s="37">
        <f>ROUND('４月分'!H35+'５月分'!H35+'６月分'!H35+'７月分'!H35+'８月分'!H35+'９月分'!H35+'１０月分'!H35+'１１月分'!H35+'１２月分'!H35+'１月分'!H35+'２月分'!H35+'３月分'!H35,0)</f>
        <v>0</v>
      </c>
      <c r="I35" s="39" t="s">
        <v>87</v>
      </c>
    </row>
    <row r="36" spans="1:9" ht="21.9" customHeight="1">
      <c r="A36" s="17" t="s">
        <v>95</v>
      </c>
      <c r="B36" s="40" t="s">
        <v>64</v>
      </c>
      <c r="C36" s="37" t="s">
        <v>25</v>
      </c>
      <c r="D36" s="34">
        <f>ROUND(('４月分'!D36+'５月分'!D36+'６月分'!D36+'７月分'!D36+'８月分'!D36+'９月分'!D36+'１０月分'!D36+'１１月分'!D36+'１２月分'!D36+'１月分'!D36+'２月分'!D36+'３月分'!D36),0)</f>
        <v>0</v>
      </c>
      <c r="E36" s="38" t="s">
        <v>31</v>
      </c>
      <c r="F36" s="34">
        <f>ROUND('４月分'!F36+'５月分'!F36+'６月分'!F36+'７月分'!F36+'８月分'!F36+'９月分'!F36+'１０月分'!F36+'１１月分'!F36+'１２月分'!F36+'１月分'!F36+'２月分'!F36+'３月分'!F36,0)</f>
        <v>0</v>
      </c>
      <c r="G36" s="38" t="s">
        <v>31</v>
      </c>
      <c r="H36" s="37">
        <f>ROUND('４月分'!H36+'５月分'!H36+'６月分'!H36+'７月分'!H36+'８月分'!H36+'９月分'!H36+'１０月分'!H36+'１１月分'!H36+'１２月分'!H36+'１月分'!H36+'２月分'!H36+'３月分'!H36,0)</f>
        <v>0</v>
      </c>
      <c r="I36" s="39" t="s">
        <v>87</v>
      </c>
    </row>
    <row r="37" spans="1:9" ht="21.9" customHeight="1">
      <c r="A37" s="17"/>
      <c r="B37" s="31" t="s">
        <v>65</v>
      </c>
      <c r="C37" s="37" t="s">
        <v>93</v>
      </c>
      <c r="D37" s="34">
        <f>ROUND(('４月分'!D37+'５月分'!D37+'６月分'!D37+'７月分'!D37+'８月分'!D37+'９月分'!D37+'１０月分'!D37+'１１月分'!D37+'１２月分'!D37+'１月分'!D37+'２月分'!D37+'３月分'!D37),0)</f>
        <v>0</v>
      </c>
      <c r="E37" s="38" t="s">
        <v>31</v>
      </c>
      <c r="F37" s="34">
        <f>ROUND('４月分'!F37+'５月分'!F37+'６月分'!F37+'７月分'!F37+'８月分'!F37+'９月分'!F37+'１０月分'!F37+'１１月分'!F37+'１２月分'!F37+'１月分'!F37+'２月分'!F37+'３月分'!F37,0)</f>
        <v>0</v>
      </c>
      <c r="G37" s="38" t="s">
        <v>31</v>
      </c>
      <c r="H37" s="37">
        <f>ROUND('４月分'!H37+'５月分'!H37+'６月分'!H37+'７月分'!H37+'８月分'!H37+'９月分'!H37+'１０月分'!H37+'１１月分'!H37+'１２月分'!H37+'１月分'!H37+'２月分'!H37+'３月分'!H37,0)</f>
        <v>0</v>
      </c>
      <c r="I37" s="39" t="s">
        <v>87</v>
      </c>
    </row>
    <row r="38" spans="1:9" ht="21.9" customHeight="1">
      <c r="A38" s="17" t="s">
        <v>5</v>
      </c>
      <c r="B38" s="31" t="s">
        <v>94</v>
      </c>
      <c r="C38" s="37" t="s">
        <v>26</v>
      </c>
      <c r="D38" s="37">
        <f>ROUND(('４月分'!D38+'５月分'!D38+'６月分'!D38+'７月分'!D38+'８月分'!D38+'９月分'!D38+'１０月分'!D38+'１１月分'!D38+'１２月分'!D38+'１月分'!D38+'２月分'!D38+'３月分'!D38),0)</f>
        <v>0</v>
      </c>
      <c r="E38" s="38" t="s">
        <v>31</v>
      </c>
      <c r="F38" s="37">
        <f>ROUND('４月分'!F38+'５月分'!F38+'６月分'!F38+'７月分'!F38+'８月分'!F38+'９月分'!F38+'１０月分'!F38+'１１月分'!F38+'１２月分'!F38+'１月分'!F38+'２月分'!F38+'３月分'!F38,0)</f>
        <v>0</v>
      </c>
      <c r="G38" s="38" t="s">
        <v>31</v>
      </c>
      <c r="H38" s="37">
        <f>ROUND('４月分'!H38+'５月分'!H38+'６月分'!H38+'７月分'!H38+'８月分'!H38+'９月分'!H38+'１０月分'!H38+'１１月分'!H38+'１２月分'!H38+'１月分'!H38+'２月分'!H38+'３月分'!H38,0)</f>
        <v>0</v>
      </c>
      <c r="I38" s="39" t="s">
        <v>87</v>
      </c>
    </row>
    <row r="39" spans="1:9" ht="21.9" customHeight="1" thickBot="1">
      <c r="A39" s="22" t="s">
        <v>29</v>
      </c>
      <c r="B39" s="74"/>
      <c r="C39" s="60" t="s">
        <v>29</v>
      </c>
      <c r="D39" s="60">
        <f>ROUND(('４月分'!D39+'５月分'!D39+'６月分'!D39+'７月分'!D39+'８月分'!D39+'９月分'!D39+'１０月分'!D39+'１１月分'!D39+'１２月分'!D39+'１月分'!D39+'２月分'!D39+'３月分'!D39),0)</f>
        <v>0</v>
      </c>
      <c r="E39" s="59" t="s">
        <v>31</v>
      </c>
      <c r="F39" s="60">
        <f>ROUND('４月分'!F39+'５月分'!F39+'６月分'!F39+'７月分'!F39+'８月分'!F39+'９月分'!F39+'１０月分'!F39+'１１月分'!F39+'１２月分'!F39+'１月分'!F39+'２月分'!F39+'３月分'!F39,0)</f>
        <v>0</v>
      </c>
      <c r="G39" s="59" t="s">
        <v>31</v>
      </c>
      <c r="H39" s="60">
        <f>ROUND('４月分'!H39+'５月分'!H39+'６月分'!H39+'７月分'!H39+'８月分'!H39+'９月分'!H39+'１０月分'!H39+'１１月分'!H39+'１２月分'!H39+'１月分'!H39+'２月分'!H39+'３月分'!H39,0)</f>
        <v>0</v>
      </c>
      <c r="I39" s="61" t="s">
        <v>83</v>
      </c>
    </row>
  </sheetData>
  <mergeCells count="19">
    <mergeCell ref="A10:A12"/>
    <mergeCell ref="B10:B12"/>
    <mergeCell ref="C10:C12"/>
    <mergeCell ref="D10:I10"/>
    <mergeCell ref="B5:C5"/>
    <mergeCell ref="D5:E5"/>
    <mergeCell ref="F5:G5"/>
    <mergeCell ref="A6:A7"/>
    <mergeCell ref="B6:C7"/>
    <mergeCell ref="D6:E6"/>
    <mergeCell ref="H1:I1"/>
    <mergeCell ref="D11:G11"/>
    <mergeCell ref="H11:I11"/>
    <mergeCell ref="H12:I12"/>
    <mergeCell ref="F12:G12"/>
    <mergeCell ref="D12:E12"/>
    <mergeCell ref="F6:G6"/>
    <mergeCell ref="D7:E7"/>
    <mergeCell ref="F7:G7"/>
  </mergeCells>
  <phoneticPr fontId="20"/>
  <pageMargins left="0.6" right="0.4" top="0.61" bottom="0.61" header="0.39" footer="0.41"/>
  <pageSetup paperSize="9" scale="9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AF83B-44D7-44F8-AC3C-080BFA32958F}">
  <dimension ref="A1:R561"/>
  <sheetViews>
    <sheetView workbookViewId="0">
      <selection activeCell="A6" sqref="A6"/>
    </sheetView>
  </sheetViews>
  <sheetFormatPr defaultRowHeight="13.2"/>
  <cols>
    <col min="1" max="1" width="13.44140625" customWidth="1"/>
    <col min="2" max="2" width="26.77734375" hidden="1" customWidth="1"/>
    <col min="3" max="3" width="27.109375" hidden="1" customWidth="1"/>
    <col min="5" max="5" width="21.88671875" style="45" customWidth="1"/>
    <col min="6" max="6" width="9" style="56" customWidth="1"/>
    <col min="7" max="7" width="16.88671875" style="51" customWidth="1"/>
    <col min="8" max="9" width="17.21875" style="51" customWidth="1"/>
    <col min="10" max="10" width="12" customWidth="1"/>
    <col min="11" max="18" width="6.77734375" customWidth="1"/>
  </cols>
  <sheetData>
    <row r="1" spans="1:18" ht="16.2">
      <c r="A1" s="1"/>
      <c r="B1" s="96" t="s">
        <v>88</v>
      </c>
      <c r="C1" s="96"/>
      <c r="D1" s="96"/>
      <c r="E1" s="96"/>
      <c r="F1" s="96"/>
      <c r="G1" s="96"/>
      <c r="H1" s="96"/>
      <c r="I1" s="3"/>
      <c r="J1" s="4"/>
      <c r="K1" s="4"/>
      <c r="L1" s="4"/>
      <c r="M1" s="4"/>
      <c r="N1" s="4"/>
      <c r="O1" s="4"/>
      <c r="P1" s="4"/>
      <c r="Q1" s="4"/>
      <c r="R1" s="4"/>
    </row>
    <row r="2" spans="1:18" ht="7.5" customHeight="1">
      <c r="A2" s="1"/>
      <c r="B2" s="1"/>
      <c r="C2" s="2"/>
      <c r="D2" s="3"/>
      <c r="E2" s="41"/>
      <c r="F2" s="52"/>
      <c r="G2" s="48"/>
      <c r="H2" s="48"/>
      <c r="I2" s="48"/>
      <c r="J2" s="4"/>
      <c r="K2" s="4"/>
      <c r="L2" s="4"/>
      <c r="M2" s="4"/>
      <c r="N2" s="4"/>
      <c r="O2" s="4"/>
      <c r="P2" s="4"/>
      <c r="Q2" s="4"/>
      <c r="R2" s="4"/>
    </row>
    <row r="3" spans="1:18" ht="7.5" customHeight="1">
      <c r="A3" s="2"/>
      <c r="B3" s="2"/>
      <c r="C3" s="2"/>
      <c r="D3" s="2"/>
      <c r="E3" s="42"/>
      <c r="F3" s="53"/>
      <c r="G3" s="49"/>
      <c r="H3" s="49"/>
      <c r="I3" s="49"/>
      <c r="J3" s="4"/>
      <c r="K3" s="4"/>
      <c r="L3" s="4"/>
      <c r="M3" s="4"/>
      <c r="N3" s="4"/>
      <c r="O3" s="4"/>
      <c r="P3" s="4"/>
      <c r="Q3" s="4"/>
      <c r="R3" s="4"/>
    </row>
    <row r="4" spans="1:18" ht="7.5" customHeight="1">
      <c r="A4" s="5"/>
      <c r="B4" s="5"/>
      <c r="C4" s="5"/>
      <c r="D4" s="5"/>
      <c r="E4" s="43"/>
      <c r="F4" s="54"/>
      <c r="G4" s="50"/>
      <c r="H4" s="50"/>
      <c r="I4" s="50"/>
      <c r="J4" s="4"/>
      <c r="K4" s="4"/>
      <c r="L4" s="4"/>
      <c r="M4" s="4"/>
      <c r="N4" s="4"/>
      <c r="O4" s="4"/>
      <c r="P4" s="4"/>
      <c r="Q4" s="4"/>
      <c r="R4" s="4"/>
    </row>
    <row r="5" spans="1:18" ht="15" thickBot="1">
      <c r="A5" s="47" t="s">
        <v>107</v>
      </c>
      <c r="B5" s="7"/>
      <c r="C5" s="6"/>
      <c r="D5" s="8" t="s">
        <v>30</v>
      </c>
      <c r="E5" s="44"/>
      <c r="F5" s="54"/>
      <c r="G5" s="50"/>
      <c r="H5" s="50"/>
      <c r="I5" s="50"/>
      <c r="J5" s="4"/>
      <c r="K5" s="4"/>
      <c r="L5" s="4"/>
      <c r="M5" s="4"/>
      <c r="N5" s="4"/>
      <c r="O5" s="4"/>
      <c r="P5" s="4"/>
      <c r="Q5" s="4"/>
      <c r="R5" s="4"/>
    </row>
    <row r="6" spans="1:18" ht="13.5" customHeight="1">
      <c r="A6" s="9"/>
      <c r="B6" s="10"/>
      <c r="C6" s="97" t="s">
        <v>76</v>
      </c>
      <c r="D6" s="116" t="s">
        <v>1</v>
      </c>
      <c r="E6" s="100" t="s">
        <v>100</v>
      </c>
      <c r="F6" s="111" t="s">
        <v>74</v>
      </c>
      <c r="G6" s="111"/>
      <c r="H6" s="111"/>
      <c r="I6" s="112"/>
      <c r="J6" s="11"/>
      <c r="K6" s="88"/>
      <c r="L6" s="88"/>
      <c r="M6" s="88"/>
      <c r="N6" s="88"/>
      <c r="O6" s="88"/>
      <c r="P6" s="88"/>
      <c r="Q6" s="88"/>
      <c r="R6" s="88"/>
    </row>
    <row r="7" spans="1:18" ht="13.5" customHeight="1">
      <c r="A7" s="12"/>
      <c r="B7" s="13"/>
      <c r="C7" s="98"/>
      <c r="D7" s="117"/>
      <c r="E7" s="101"/>
      <c r="F7" s="103" t="s">
        <v>77</v>
      </c>
      <c r="G7" s="109" t="s">
        <v>80</v>
      </c>
      <c r="H7" s="110"/>
      <c r="I7" s="62" t="s">
        <v>81</v>
      </c>
      <c r="J7" s="11"/>
      <c r="K7" s="88"/>
      <c r="L7" s="88"/>
      <c r="M7" s="88"/>
      <c r="N7" s="88"/>
      <c r="O7" s="88"/>
      <c r="P7" s="88"/>
      <c r="Q7" s="88"/>
      <c r="R7" s="88"/>
    </row>
    <row r="8" spans="1:18" ht="13.5" customHeight="1">
      <c r="A8" s="12" t="s">
        <v>98</v>
      </c>
      <c r="B8" s="13" t="s">
        <v>0</v>
      </c>
      <c r="C8" s="98"/>
      <c r="D8" s="117"/>
      <c r="E8" s="101"/>
      <c r="F8" s="104"/>
      <c r="G8" s="106" t="s">
        <v>101</v>
      </c>
      <c r="H8" s="106" t="s">
        <v>102</v>
      </c>
      <c r="I8" s="120" t="s">
        <v>104</v>
      </c>
      <c r="J8" s="11"/>
      <c r="K8" s="88"/>
      <c r="L8" s="88"/>
      <c r="M8" s="88"/>
      <c r="N8" s="88"/>
      <c r="O8" s="88"/>
      <c r="P8" s="88"/>
      <c r="Q8" s="88"/>
      <c r="R8" s="88"/>
    </row>
    <row r="9" spans="1:18">
      <c r="A9" s="12"/>
      <c r="B9" s="13"/>
      <c r="C9" s="98"/>
      <c r="D9" s="117"/>
      <c r="E9" s="101"/>
      <c r="F9" s="104"/>
      <c r="G9" s="107"/>
      <c r="H9" s="107"/>
      <c r="I9" s="114"/>
      <c r="J9" s="11"/>
      <c r="K9" s="119" t="s">
        <v>1</v>
      </c>
      <c r="L9" s="119"/>
      <c r="M9" s="119"/>
      <c r="N9" s="119"/>
      <c r="O9" s="119"/>
      <c r="P9" s="119"/>
      <c r="Q9" s="119"/>
      <c r="R9" s="119"/>
    </row>
    <row r="10" spans="1:18">
      <c r="A10" s="14"/>
      <c r="B10" s="15"/>
      <c r="C10" s="99"/>
      <c r="D10" s="118"/>
      <c r="E10" s="102"/>
      <c r="F10" s="105"/>
      <c r="G10" s="108"/>
      <c r="H10" s="108"/>
      <c r="I10" s="115"/>
      <c r="J10" s="11"/>
      <c r="K10" s="89" t="s">
        <v>2</v>
      </c>
      <c r="L10" s="89" t="s">
        <v>27</v>
      </c>
      <c r="M10" s="89" t="s">
        <v>3</v>
      </c>
      <c r="N10" s="89" t="s">
        <v>4</v>
      </c>
      <c r="O10" s="89" t="s">
        <v>28</v>
      </c>
      <c r="P10" s="89" t="s">
        <v>95</v>
      </c>
      <c r="Q10" s="89" t="s">
        <v>5</v>
      </c>
      <c r="R10" s="89" t="s">
        <v>29</v>
      </c>
    </row>
    <row r="11" spans="1:18">
      <c r="A11" s="26"/>
      <c r="B11" s="16"/>
      <c r="C11" s="57"/>
      <c r="D11" s="94"/>
      <c r="E11" s="77"/>
      <c r="F11" s="55">
        <f>SUM(G11:I11)</f>
        <v>0</v>
      </c>
      <c r="G11" s="79"/>
      <c r="H11" s="79"/>
      <c r="I11" s="80"/>
      <c r="K11" s="90" t="s">
        <v>99</v>
      </c>
      <c r="L11" s="90" t="s">
        <v>13</v>
      </c>
      <c r="M11" s="90" t="s">
        <v>19</v>
      </c>
      <c r="N11" s="90" t="s">
        <v>72</v>
      </c>
      <c r="O11" s="90" t="s">
        <v>23</v>
      </c>
      <c r="P11" s="90" t="s">
        <v>25</v>
      </c>
      <c r="Q11" s="90" t="s">
        <v>26</v>
      </c>
      <c r="R11" s="90" t="s">
        <v>29</v>
      </c>
    </row>
    <row r="12" spans="1:18">
      <c r="A12" s="18"/>
      <c r="B12" s="19"/>
      <c r="C12" s="20"/>
      <c r="D12" s="94"/>
      <c r="E12" s="77"/>
      <c r="F12" s="55">
        <f t="shared" ref="F12:F75" si="0">SUM(G12:I12)</f>
        <v>0</v>
      </c>
      <c r="G12" s="81"/>
      <c r="H12" s="82"/>
      <c r="I12" s="83"/>
      <c r="K12" s="90" t="s">
        <v>7</v>
      </c>
      <c r="L12" s="90" t="s">
        <v>14</v>
      </c>
      <c r="M12" s="90" t="s">
        <v>20</v>
      </c>
      <c r="N12" s="90" t="s">
        <v>66</v>
      </c>
      <c r="O12" s="90" t="s">
        <v>24</v>
      </c>
      <c r="P12" s="90" t="s">
        <v>93</v>
      </c>
      <c r="Q12" s="90"/>
      <c r="R12" s="90"/>
    </row>
    <row r="13" spans="1:18">
      <c r="A13" s="18"/>
      <c r="B13" s="19"/>
      <c r="C13" s="20"/>
      <c r="D13" s="94"/>
      <c r="E13" s="77"/>
      <c r="F13" s="55">
        <f t="shared" si="0"/>
        <v>0</v>
      </c>
      <c r="G13" s="82"/>
      <c r="H13" s="82"/>
      <c r="I13" s="83"/>
      <c r="K13" s="90" t="s">
        <v>8</v>
      </c>
      <c r="L13" s="90" t="s">
        <v>15</v>
      </c>
      <c r="M13" s="90" t="s">
        <v>21</v>
      </c>
      <c r="N13" s="90"/>
      <c r="O13" s="90" t="s">
        <v>67</v>
      </c>
      <c r="P13" s="90"/>
      <c r="Q13" s="90"/>
      <c r="R13" s="90"/>
    </row>
    <row r="14" spans="1:18">
      <c r="A14" s="18"/>
      <c r="B14" s="19"/>
      <c r="C14" s="58"/>
      <c r="D14" s="94"/>
      <c r="E14" s="77"/>
      <c r="F14" s="55">
        <f t="shared" si="0"/>
        <v>0</v>
      </c>
      <c r="G14" s="82"/>
      <c r="H14" s="82"/>
      <c r="I14" s="83"/>
      <c r="K14" s="90" t="s">
        <v>9</v>
      </c>
      <c r="L14" s="90" t="s">
        <v>16</v>
      </c>
      <c r="M14" s="90" t="s">
        <v>22</v>
      </c>
      <c r="N14" s="90"/>
      <c r="O14" s="90"/>
      <c r="P14" s="90"/>
      <c r="Q14" s="90"/>
      <c r="R14" s="90"/>
    </row>
    <row r="15" spans="1:18">
      <c r="A15" s="18"/>
      <c r="B15" s="19"/>
      <c r="C15" s="20"/>
      <c r="D15" s="94"/>
      <c r="E15" s="77"/>
      <c r="F15" s="55">
        <f t="shared" si="0"/>
        <v>0</v>
      </c>
      <c r="G15" s="82"/>
      <c r="H15" s="82"/>
      <c r="I15" s="83"/>
      <c r="K15" s="90" t="s">
        <v>10</v>
      </c>
      <c r="L15" s="90" t="s">
        <v>17</v>
      </c>
      <c r="M15" s="90"/>
      <c r="N15" s="90"/>
      <c r="O15" s="90"/>
      <c r="P15" s="90"/>
      <c r="Q15" s="90"/>
      <c r="R15" s="90"/>
    </row>
    <row r="16" spans="1:18">
      <c r="A16" s="18"/>
      <c r="B16" s="19"/>
      <c r="C16" s="58"/>
      <c r="D16" s="94"/>
      <c r="E16" s="77"/>
      <c r="F16" s="55">
        <f t="shared" si="0"/>
        <v>0</v>
      </c>
      <c r="G16" s="82"/>
      <c r="H16" s="82"/>
      <c r="I16" s="83"/>
      <c r="K16" s="90" t="s">
        <v>71</v>
      </c>
      <c r="L16" s="90" t="s">
        <v>18</v>
      </c>
      <c r="M16" s="90"/>
      <c r="N16" s="90"/>
      <c r="O16" s="90"/>
      <c r="P16" s="90"/>
      <c r="Q16" s="90"/>
      <c r="R16" s="90"/>
    </row>
    <row r="17" spans="1:18">
      <c r="A17" s="18"/>
      <c r="B17" s="19"/>
      <c r="C17" s="20"/>
      <c r="D17" s="94"/>
      <c r="E17" s="77"/>
      <c r="F17" s="55">
        <f t="shared" si="0"/>
        <v>0</v>
      </c>
      <c r="G17" s="82"/>
      <c r="H17" s="82"/>
      <c r="I17" s="83"/>
      <c r="K17" s="90" t="s">
        <v>11</v>
      </c>
      <c r="L17" s="90"/>
      <c r="M17" s="90"/>
      <c r="N17" s="90"/>
      <c r="O17" s="90"/>
      <c r="P17" s="90"/>
      <c r="Q17" s="90"/>
      <c r="R17" s="90"/>
    </row>
    <row r="18" spans="1:18">
      <c r="A18" s="18"/>
      <c r="B18" s="19"/>
      <c r="C18" s="58"/>
      <c r="D18" s="94"/>
      <c r="E18" s="77"/>
      <c r="F18" s="55">
        <f t="shared" si="0"/>
        <v>0</v>
      </c>
      <c r="G18" s="82"/>
      <c r="H18" s="82"/>
      <c r="I18" s="83"/>
      <c r="K18" s="90" t="s">
        <v>12</v>
      </c>
      <c r="L18" s="90"/>
      <c r="M18" s="90"/>
      <c r="N18" s="90"/>
      <c r="O18" s="90"/>
      <c r="P18" s="90"/>
      <c r="Q18" s="90"/>
      <c r="R18" s="90"/>
    </row>
    <row r="19" spans="1:18">
      <c r="A19" s="18"/>
      <c r="B19" s="19"/>
      <c r="C19" s="20"/>
      <c r="D19" s="94"/>
      <c r="E19" s="77"/>
      <c r="F19" s="55">
        <f t="shared" si="0"/>
        <v>0</v>
      </c>
      <c r="G19" s="82"/>
      <c r="H19" s="82"/>
      <c r="I19" s="83"/>
      <c r="K19" s="87"/>
      <c r="L19" s="87"/>
      <c r="M19" s="87"/>
      <c r="N19" s="87"/>
      <c r="O19" s="87"/>
      <c r="P19" s="87"/>
      <c r="Q19" s="87"/>
      <c r="R19" s="87"/>
    </row>
    <row r="20" spans="1:18">
      <c r="A20" s="27"/>
      <c r="B20" s="19"/>
      <c r="C20" s="20"/>
      <c r="D20" s="94"/>
      <c r="E20" s="77"/>
      <c r="F20" s="55">
        <f t="shared" si="0"/>
        <v>0</v>
      </c>
      <c r="G20" s="82"/>
      <c r="H20" s="82"/>
      <c r="I20" s="83"/>
      <c r="K20" s="87"/>
      <c r="L20" s="87"/>
      <c r="M20" s="87"/>
      <c r="N20" s="87"/>
      <c r="O20" s="87"/>
      <c r="P20" s="87"/>
      <c r="Q20" s="87"/>
      <c r="R20" s="87"/>
    </row>
    <row r="21" spans="1:18">
      <c r="A21" s="18"/>
      <c r="B21" s="19"/>
      <c r="C21" s="20"/>
      <c r="D21" s="94"/>
      <c r="E21" s="77"/>
      <c r="F21" s="55">
        <f t="shared" si="0"/>
        <v>0</v>
      </c>
      <c r="G21" s="82"/>
      <c r="H21" s="82"/>
      <c r="I21" s="83"/>
      <c r="K21" s="87"/>
      <c r="L21" s="87"/>
      <c r="M21" s="87"/>
      <c r="N21" s="87"/>
      <c r="O21" s="87"/>
      <c r="P21" s="87"/>
      <c r="Q21" s="87"/>
      <c r="R21" s="87"/>
    </row>
    <row r="22" spans="1:18">
      <c r="A22" s="18"/>
      <c r="B22" s="19"/>
      <c r="C22" s="20"/>
      <c r="D22" s="94"/>
      <c r="E22" s="77"/>
      <c r="F22" s="55">
        <f t="shared" si="0"/>
        <v>0</v>
      </c>
      <c r="G22" s="82"/>
      <c r="H22" s="82"/>
      <c r="I22" s="83"/>
      <c r="K22" s="86"/>
      <c r="L22" s="86"/>
      <c r="M22" s="86"/>
      <c r="N22" s="86"/>
      <c r="O22" s="86"/>
      <c r="P22" s="86"/>
      <c r="Q22" s="86"/>
      <c r="R22" s="86"/>
    </row>
    <row r="23" spans="1:18">
      <c r="A23" s="18"/>
      <c r="B23" s="19"/>
      <c r="C23" s="20"/>
      <c r="D23" s="94"/>
      <c r="E23" s="77"/>
      <c r="F23" s="55">
        <f t="shared" si="0"/>
        <v>0</v>
      </c>
      <c r="G23" s="82"/>
      <c r="H23" s="82"/>
      <c r="I23" s="83"/>
      <c r="K23" s="86"/>
      <c r="L23" s="86"/>
      <c r="M23" s="86"/>
      <c r="N23" s="86"/>
      <c r="O23" s="86"/>
      <c r="P23" s="86"/>
      <c r="Q23" s="86"/>
      <c r="R23" s="86"/>
    </row>
    <row r="24" spans="1:18">
      <c r="A24" s="18"/>
      <c r="B24" s="19"/>
      <c r="C24" s="20"/>
      <c r="D24" s="94"/>
      <c r="E24" s="77"/>
      <c r="F24" s="55">
        <f t="shared" si="0"/>
        <v>0</v>
      </c>
      <c r="G24" s="82"/>
      <c r="H24" s="82"/>
      <c r="I24" s="83"/>
      <c r="K24" s="86"/>
      <c r="L24" s="86"/>
      <c r="M24" s="86"/>
      <c r="N24" s="86"/>
      <c r="O24" s="86"/>
      <c r="P24" s="86"/>
      <c r="Q24" s="86"/>
      <c r="R24" s="86"/>
    </row>
    <row r="25" spans="1:18">
      <c r="A25" s="18"/>
      <c r="B25" s="19"/>
      <c r="C25" s="58"/>
      <c r="D25" s="94"/>
      <c r="E25" s="77"/>
      <c r="F25" s="55">
        <f t="shared" si="0"/>
        <v>0</v>
      </c>
      <c r="G25" s="82"/>
      <c r="H25" s="82"/>
      <c r="I25" s="83"/>
      <c r="K25" s="86"/>
      <c r="L25" s="86"/>
      <c r="M25" s="86"/>
      <c r="N25" s="86"/>
      <c r="O25" s="86"/>
      <c r="P25" s="86"/>
      <c r="Q25" s="86"/>
      <c r="R25" s="86"/>
    </row>
    <row r="26" spans="1:18">
      <c r="A26" s="18"/>
      <c r="B26" s="19"/>
      <c r="C26" s="58"/>
      <c r="D26" s="94"/>
      <c r="E26" s="77"/>
      <c r="F26" s="55">
        <f t="shared" si="0"/>
        <v>0</v>
      </c>
      <c r="G26" s="82"/>
      <c r="H26" s="82"/>
      <c r="I26" s="83"/>
      <c r="K26" s="86"/>
      <c r="L26" s="86"/>
      <c r="M26" s="86"/>
      <c r="N26" s="86"/>
      <c r="O26" s="86"/>
      <c r="P26" s="86"/>
      <c r="Q26" s="86"/>
      <c r="R26" s="86"/>
    </row>
    <row r="27" spans="1:18">
      <c r="A27" s="18"/>
      <c r="B27" s="19"/>
      <c r="C27" s="58"/>
      <c r="D27" s="94"/>
      <c r="E27" s="77"/>
      <c r="F27" s="55">
        <f t="shared" si="0"/>
        <v>0</v>
      </c>
      <c r="G27" s="82"/>
      <c r="H27" s="82"/>
      <c r="I27" s="83"/>
      <c r="K27" s="86"/>
      <c r="L27" s="86"/>
      <c r="M27" s="86"/>
      <c r="N27" s="86"/>
      <c r="O27" s="86"/>
      <c r="P27" s="86"/>
      <c r="Q27" s="86"/>
      <c r="R27" s="86"/>
    </row>
    <row r="28" spans="1:18">
      <c r="A28" s="18"/>
      <c r="B28" s="19"/>
      <c r="C28" s="58"/>
      <c r="D28" s="94"/>
      <c r="E28" s="77"/>
      <c r="F28" s="55">
        <f t="shared" si="0"/>
        <v>0</v>
      </c>
      <c r="G28" s="82"/>
      <c r="H28" s="82"/>
      <c r="I28" s="83"/>
      <c r="K28" s="86"/>
      <c r="L28" s="86"/>
      <c r="M28" s="86"/>
      <c r="N28" s="86"/>
      <c r="O28" s="86"/>
      <c r="P28" s="86"/>
      <c r="Q28" s="86"/>
      <c r="R28" s="86"/>
    </row>
    <row r="29" spans="1:18">
      <c r="A29" s="18"/>
      <c r="B29" s="19"/>
      <c r="C29" s="20"/>
      <c r="D29" s="94"/>
      <c r="E29" s="77"/>
      <c r="F29" s="55">
        <f t="shared" si="0"/>
        <v>0</v>
      </c>
      <c r="G29" s="82"/>
      <c r="H29" s="82"/>
      <c r="I29" s="83"/>
      <c r="K29" s="86"/>
      <c r="L29" s="86"/>
      <c r="M29" s="86"/>
      <c r="N29" s="86"/>
      <c r="O29" s="86"/>
      <c r="P29" s="86"/>
      <c r="Q29" s="86"/>
      <c r="R29" s="86"/>
    </row>
    <row r="30" spans="1:18">
      <c r="A30" s="18"/>
      <c r="B30" s="19"/>
      <c r="C30" s="58"/>
      <c r="D30" s="94"/>
      <c r="E30" s="77"/>
      <c r="F30" s="55">
        <f t="shared" si="0"/>
        <v>0</v>
      </c>
      <c r="G30" s="82"/>
      <c r="H30" s="82"/>
      <c r="I30" s="83"/>
      <c r="K30" s="86"/>
      <c r="L30" s="86"/>
      <c r="M30" s="86"/>
      <c r="N30" s="86"/>
      <c r="O30" s="86"/>
      <c r="P30" s="86"/>
      <c r="Q30" s="86"/>
      <c r="R30" s="86"/>
    </row>
    <row r="31" spans="1:18">
      <c r="A31" s="18"/>
      <c r="B31" s="19"/>
      <c r="C31" s="20"/>
      <c r="D31" s="94"/>
      <c r="E31" s="77"/>
      <c r="F31" s="55">
        <f t="shared" si="0"/>
        <v>0</v>
      </c>
      <c r="G31" s="82"/>
      <c r="H31" s="82"/>
      <c r="I31" s="83"/>
      <c r="K31" s="86"/>
      <c r="L31" s="86"/>
      <c r="M31" s="86"/>
      <c r="N31" s="86"/>
      <c r="O31" s="86"/>
      <c r="P31" s="86"/>
      <c r="Q31" s="86"/>
      <c r="R31" s="86"/>
    </row>
    <row r="32" spans="1:18">
      <c r="A32" s="18"/>
      <c r="B32" s="19"/>
      <c r="C32" s="20"/>
      <c r="D32" s="94"/>
      <c r="E32" s="77"/>
      <c r="F32" s="55">
        <f t="shared" si="0"/>
        <v>0</v>
      </c>
      <c r="G32" s="82"/>
      <c r="H32" s="82"/>
      <c r="I32" s="83"/>
      <c r="K32" s="86"/>
      <c r="L32" s="86"/>
      <c r="M32" s="86"/>
      <c r="N32" s="86"/>
      <c r="O32" s="86"/>
      <c r="P32" s="86"/>
      <c r="Q32" s="86"/>
      <c r="R32" s="86"/>
    </row>
    <row r="33" spans="1:18">
      <c r="A33" s="18"/>
      <c r="B33" s="19"/>
      <c r="C33" s="20"/>
      <c r="D33" s="94"/>
      <c r="E33" s="77"/>
      <c r="F33" s="55">
        <f t="shared" si="0"/>
        <v>0</v>
      </c>
      <c r="G33" s="82"/>
      <c r="H33" s="82"/>
      <c r="I33" s="83"/>
      <c r="K33" s="86"/>
      <c r="L33" s="86"/>
      <c r="M33" s="86"/>
      <c r="N33" s="86"/>
      <c r="O33" s="86"/>
      <c r="P33" s="86"/>
      <c r="Q33" s="86"/>
      <c r="R33" s="86"/>
    </row>
    <row r="34" spans="1:18">
      <c r="A34" s="18"/>
      <c r="B34" s="19"/>
      <c r="C34" s="58"/>
      <c r="D34" s="94"/>
      <c r="E34" s="77"/>
      <c r="F34" s="55">
        <f t="shared" si="0"/>
        <v>0</v>
      </c>
      <c r="G34" s="82"/>
      <c r="H34" s="82"/>
      <c r="I34" s="83"/>
      <c r="K34" s="86"/>
      <c r="L34" s="86"/>
      <c r="M34" s="86"/>
      <c r="N34" s="86"/>
      <c r="O34" s="86"/>
      <c r="P34" s="86"/>
      <c r="Q34" s="86"/>
      <c r="R34" s="86"/>
    </row>
    <row r="35" spans="1:18">
      <c r="A35" s="18"/>
      <c r="B35" s="19"/>
      <c r="C35" s="20"/>
      <c r="D35" s="94"/>
      <c r="E35" s="77"/>
      <c r="F35" s="55">
        <f t="shared" si="0"/>
        <v>0</v>
      </c>
      <c r="G35" s="82"/>
      <c r="H35" s="82"/>
      <c r="I35" s="83"/>
      <c r="K35" s="86"/>
      <c r="L35" s="86"/>
      <c r="M35" s="86"/>
      <c r="N35" s="86"/>
      <c r="O35" s="86"/>
      <c r="P35" s="86"/>
      <c r="Q35" s="86"/>
      <c r="R35" s="86"/>
    </row>
    <row r="36" spans="1:18">
      <c r="A36" s="18"/>
      <c r="B36" s="19"/>
      <c r="C36" s="20"/>
      <c r="D36" s="94"/>
      <c r="E36" s="77"/>
      <c r="F36" s="55">
        <f t="shared" si="0"/>
        <v>0</v>
      </c>
      <c r="G36" s="82"/>
      <c r="H36" s="82"/>
      <c r="I36" s="83"/>
      <c r="K36" s="86"/>
      <c r="L36" s="86"/>
      <c r="M36" s="86"/>
      <c r="N36" s="86"/>
      <c r="O36" s="86"/>
      <c r="P36" s="86"/>
      <c r="Q36" s="86"/>
      <c r="R36" s="86"/>
    </row>
    <row r="37" spans="1:18">
      <c r="A37" s="18"/>
      <c r="B37" s="19"/>
      <c r="C37" s="20"/>
      <c r="D37" s="94"/>
      <c r="E37" s="77"/>
      <c r="F37" s="55">
        <f t="shared" si="0"/>
        <v>0</v>
      </c>
      <c r="G37" s="82"/>
      <c r="H37" s="82"/>
      <c r="I37" s="83"/>
      <c r="K37" s="87"/>
      <c r="L37" s="87"/>
      <c r="M37" s="87"/>
      <c r="N37" s="87"/>
      <c r="O37" s="87"/>
      <c r="P37" s="87"/>
      <c r="Q37" s="87"/>
      <c r="R37" s="87"/>
    </row>
    <row r="38" spans="1:18">
      <c r="A38" s="18"/>
      <c r="B38" s="19"/>
      <c r="C38" s="20"/>
      <c r="D38" s="94"/>
      <c r="E38" s="77"/>
      <c r="F38" s="55">
        <f t="shared" si="0"/>
        <v>0</v>
      </c>
      <c r="G38" s="82"/>
      <c r="H38" s="82"/>
      <c r="I38" s="83"/>
    </row>
    <row r="39" spans="1:18">
      <c r="A39" s="18"/>
      <c r="B39" s="19"/>
      <c r="C39" s="20"/>
      <c r="D39" s="94"/>
      <c r="E39" s="77"/>
      <c r="F39" s="55">
        <f t="shared" si="0"/>
        <v>0</v>
      </c>
      <c r="G39" s="82"/>
      <c r="H39" s="82"/>
      <c r="I39" s="83"/>
    </row>
    <row r="40" spans="1:18">
      <c r="A40" s="18"/>
      <c r="B40" s="19"/>
      <c r="C40" s="20"/>
      <c r="D40" s="94"/>
      <c r="E40" s="77"/>
      <c r="F40" s="55">
        <f t="shared" si="0"/>
        <v>0</v>
      </c>
      <c r="G40" s="82"/>
      <c r="H40" s="82"/>
      <c r="I40" s="83"/>
    </row>
    <row r="41" spans="1:18">
      <c r="A41" s="18"/>
      <c r="B41" s="19"/>
      <c r="C41" s="20"/>
      <c r="D41" s="94"/>
      <c r="E41" s="77"/>
      <c r="F41" s="55">
        <f t="shared" si="0"/>
        <v>0</v>
      </c>
      <c r="G41" s="82"/>
      <c r="H41" s="82"/>
      <c r="I41" s="83"/>
    </row>
    <row r="42" spans="1:18">
      <c r="A42" s="18"/>
      <c r="B42" s="19"/>
      <c r="C42" s="21"/>
      <c r="D42" s="94"/>
      <c r="E42" s="77"/>
      <c r="F42" s="55">
        <f t="shared" si="0"/>
        <v>0</v>
      </c>
      <c r="G42" s="82"/>
      <c r="H42" s="82"/>
      <c r="I42" s="83"/>
    </row>
    <row r="43" spans="1:18">
      <c r="A43" s="18"/>
      <c r="B43" s="19"/>
      <c r="C43" s="21"/>
      <c r="D43" s="94"/>
      <c r="E43" s="77"/>
      <c r="F43" s="55">
        <f t="shared" si="0"/>
        <v>0</v>
      </c>
      <c r="G43" s="82"/>
      <c r="H43" s="82"/>
      <c r="I43" s="83"/>
    </row>
    <row r="44" spans="1:18">
      <c r="A44" s="18"/>
      <c r="B44" s="19"/>
      <c r="C44" s="21"/>
      <c r="D44" s="94"/>
      <c r="E44" s="77"/>
      <c r="F44" s="55">
        <f t="shared" si="0"/>
        <v>0</v>
      </c>
      <c r="G44" s="82"/>
      <c r="H44" s="82"/>
      <c r="I44" s="83"/>
    </row>
    <row r="45" spans="1:18">
      <c r="A45" s="18"/>
      <c r="B45" s="19"/>
      <c r="C45" s="21"/>
      <c r="D45" s="94"/>
      <c r="E45" s="77"/>
      <c r="F45" s="55">
        <f t="shared" si="0"/>
        <v>0</v>
      </c>
      <c r="G45" s="82"/>
      <c r="H45" s="82"/>
      <c r="I45" s="83"/>
    </row>
    <row r="46" spans="1:18">
      <c r="A46" s="18"/>
      <c r="B46" s="19"/>
      <c r="C46" s="21"/>
      <c r="D46" s="94"/>
      <c r="E46" s="77"/>
      <c r="F46" s="55">
        <f t="shared" si="0"/>
        <v>0</v>
      </c>
      <c r="G46" s="82"/>
      <c r="H46" s="82"/>
      <c r="I46" s="83"/>
    </row>
    <row r="47" spans="1:18">
      <c r="A47" s="18"/>
      <c r="B47" s="19"/>
      <c r="C47" s="21"/>
      <c r="D47" s="94"/>
      <c r="E47" s="77"/>
      <c r="F47" s="55">
        <f t="shared" si="0"/>
        <v>0</v>
      </c>
      <c r="G47" s="82"/>
      <c r="H47" s="82"/>
      <c r="I47" s="83"/>
    </row>
    <row r="48" spans="1:18">
      <c r="A48" s="18"/>
      <c r="B48" s="19"/>
      <c r="C48" s="21"/>
      <c r="D48" s="94"/>
      <c r="E48" s="77"/>
      <c r="F48" s="55">
        <f t="shared" si="0"/>
        <v>0</v>
      </c>
      <c r="G48" s="82"/>
      <c r="H48" s="82"/>
      <c r="I48" s="83"/>
    </row>
    <row r="49" spans="1:9">
      <c r="A49" s="18"/>
      <c r="B49" s="19"/>
      <c r="C49" s="21"/>
      <c r="D49" s="94"/>
      <c r="E49" s="77"/>
      <c r="F49" s="55">
        <f t="shared" si="0"/>
        <v>0</v>
      </c>
      <c r="G49" s="82"/>
      <c r="H49" s="82"/>
      <c r="I49" s="83"/>
    </row>
    <row r="50" spans="1:9">
      <c r="A50" s="18"/>
      <c r="B50" s="19"/>
      <c r="C50" s="21"/>
      <c r="D50" s="94"/>
      <c r="E50" s="77"/>
      <c r="F50" s="55">
        <f t="shared" si="0"/>
        <v>0</v>
      </c>
      <c r="G50" s="82"/>
      <c r="H50" s="82"/>
      <c r="I50" s="83"/>
    </row>
    <row r="51" spans="1:9">
      <c r="A51" s="18"/>
      <c r="B51" s="19"/>
      <c r="C51" s="21"/>
      <c r="D51" s="94"/>
      <c r="E51" s="77"/>
      <c r="F51" s="55">
        <f t="shared" si="0"/>
        <v>0</v>
      </c>
      <c r="G51" s="82"/>
      <c r="H51" s="82"/>
      <c r="I51" s="83"/>
    </row>
    <row r="52" spans="1:9">
      <c r="A52" s="18"/>
      <c r="B52" s="19"/>
      <c r="C52" s="21"/>
      <c r="D52" s="94"/>
      <c r="E52" s="77"/>
      <c r="F52" s="55">
        <f t="shared" si="0"/>
        <v>0</v>
      </c>
      <c r="G52" s="82"/>
      <c r="H52" s="82"/>
      <c r="I52" s="83"/>
    </row>
    <row r="53" spans="1:9">
      <c r="A53" s="18"/>
      <c r="B53" s="19"/>
      <c r="C53" s="21"/>
      <c r="D53" s="94"/>
      <c r="E53" s="77"/>
      <c r="F53" s="55">
        <f t="shared" si="0"/>
        <v>0</v>
      </c>
      <c r="G53" s="82"/>
      <c r="H53" s="82"/>
      <c r="I53" s="83"/>
    </row>
    <row r="54" spans="1:9">
      <c r="A54" s="18"/>
      <c r="B54" s="19"/>
      <c r="C54" s="21"/>
      <c r="D54" s="94"/>
      <c r="E54" s="77"/>
      <c r="F54" s="55">
        <f t="shared" si="0"/>
        <v>0</v>
      </c>
      <c r="G54" s="82"/>
      <c r="H54" s="82"/>
      <c r="I54" s="83"/>
    </row>
    <row r="55" spans="1:9">
      <c r="A55" s="18"/>
      <c r="B55" s="19"/>
      <c r="C55" s="21"/>
      <c r="D55" s="94"/>
      <c r="E55" s="77"/>
      <c r="F55" s="55">
        <f t="shared" si="0"/>
        <v>0</v>
      </c>
      <c r="G55" s="82"/>
      <c r="H55" s="82"/>
      <c r="I55" s="83"/>
    </row>
    <row r="56" spans="1:9">
      <c r="A56" s="18"/>
      <c r="B56" s="19"/>
      <c r="C56" s="21"/>
      <c r="D56" s="94"/>
      <c r="E56" s="77"/>
      <c r="F56" s="55">
        <f t="shared" si="0"/>
        <v>0</v>
      </c>
      <c r="G56" s="82"/>
      <c r="H56" s="82"/>
      <c r="I56" s="83"/>
    </row>
    <row r="57" spans="1:9">
      <c r="A57" s="18"/>
      <c r="B57" s="19"/>
      <c r="C57" s="21"/>
      <c r="D57" s="94"/>
      <c r="E57" s="77"/>
      <c r="F57" s="55">
        <f t="shared" si="0"/>
        <v>0</v>
      </c>
      <c r="G57" s="82"/>
      <c r="H57" s="82"/>
      <c r="I57" s="83"/>
    </row>
    <row r="58" spans="1:9">
      <c r="A58" s="18"/>
      <c r="B58" s="19"/>
      <c r="C58" s="21"/>
      <c r="D58" s="94"/>
      <c r="E58" s="77"/>
      <c r="F58" s="55">
        <f t="shared" si="0"/>
        <v>0</v>
      </c>
      <c r="G58" s="82"/>
      <c r="H58" s="82"/>
      <c r="I58" s="83"/>
    </row>
    <row r="59" spans="1:9">
      <c r="A59" s="18"/>
      <c r="B59" s="19"/>
      <c r="C59" s="21"/>
      <c r="D59" s="94"/>
      <c r="E59" s="77"/>
      <c r="F59" s="55">
        <f t="shared" si="0"/>
        <v>0</v>
      </c>
      <c r="G59" s="82"/>
      <c r="H59" s="82"/>
      <c r="I59" s="83"/>
    </row>
    <row r="60" spans="1:9">
      <c r="A60" s="18"/>
      <c r="B60" s="19"/>
      <c r="C60" s="21"/>
      <c r="D60" s="94"/>
      <c r="E60" s="77"/>
      <c r="F60" s="55">
        <f t="shared" si="0"/>
        <v>0</v>
      </c>
      <c r="G60" s="82"/>
      <c r="H60" s="82"/>
      <c r="I60" s="83"/>
    </row>
    <row r="61" spans="1:9">
      <c r="A61" s="18"/>
      <c r="B61" s="19"/>
      <c r="C61" s="21"/>
      <c r="D61" s="94"/>
      <c r="E61" s="77"/>
      <c r="F61" s="55">
        <f t="shared" si="0"/>
        <v>0</v>
      </c>
      <c r="G61" s="82"/>
      <c r="H61" s="82"/>
      <c r="I61" s="83"/>
    </row>
    <row r="62" spans="1:9">
      <c r="A62" s="18"/>
      <c r="B62" s="19"/>
      <c r="C62" s="21"/>
      <c r="D62" s="94"/>
      <c r="E62" s="77"/>
      <c r="F62" s="55">
        <f t="shared" si="0"/>
        <v>0</v>
      </c>
      <c r="G62" s="82"/>
      <c r="H62" s="82"/>
      <c r="I62" s="83"/>
    </row>
    <row r="63" spans="1:9">
      <c r="A63" s="18"/>
      <c r="B63" s="19"/>
      <c r="C63" s="21"/>
      <c r="D63" s="94"/>
      <c r="E63" s="77"/>
      <c r="F63" s="55">
        <f t="shared" si="0"/>
        <v>0</v>
      </c>
      <c r="G63" s="82"/>
      <c r="H63" s="82"/>
      <c r="I63" s="83"/>
    </row>
    <row r="64" spans="1:9">
      <c r="A64" s="18"/>
      <c r="B64" s="19"/>
      <c r="C64" s="21"/>
      <c r="D64" s="94"/>
      <c r="E64" s="77"/>
      <c r="F64" s="55">
        <f t="shared" si="0"/>
        <v>0</v>
      </c>
      <c r="G64" s="82"/>
      <c r="H64" s="82"/>
      <c r="I64" s="83"/>
    </row>
    <row r="65" spans="1:9">
      <c r="A65" s="18"/>
      <c r="B65" s="19"/>
      <c r="C65" s="21"/>
      <c r="D65" s="94"/>
      <c r="E65" s="77"/>
      <c r="F65" s="55">
        <f t="shared" si="0"/>
        <v>0</v>
      </c>
      <c r="G65" s="82"/>
      <c r="H65" s="82"/>
      <c r="I65" s="83"/>
    </row>
    <row r="66" spans="1:9">
      <c r="A66" s="18"/>
      <c r="B66" s="19"/>
      <c r="C66" s="21"/>
      <c r="D66" s="94"/>
      <c r="E66" s="77"/>
      <c r="F66" s="55">
        <f t="shared" si="0"/>
        <v>0</v>
      </c>
      <c r="G66" s="82"/>
      <c r="H66" s="82"/>
      <c r="I66" s="83"/>
    </row>
    <row r="67" spans="1:9">
      <c r="A67" s="18"/>
      <c r="B67" s="19"/>
      <c r="C67" s="21"/>
      <c r="D67" s="94"/>
      <c r="E67" s="77"/>
      <c r="F67" s="55">
        <f t="shared" si="0"/>
        <v>0</v>
      </c>
      <c r="G67" s="82"/>
      <c r="H67" s="82"/>
      <c r="I67" s="83"/>
    </row>
    <row r="68" spans="1:9">
      <c r="A68" s="18"/>
      <c r="B68" s="19"/>
      <c r="C68" s="21"/>
      <c r="D68" s="94"/>
      <c r="E68" s="77"/>
      <c r="F68" s="55">
        <f t="shared" si="0"/>
        <v>0</v>
      </c>
      <c r="G68" s="82"/>
      <c r="H68" s="82"/>
      <c r="I68" s="83"/>
    </row>
    <row r="69" spans="1:9">
      <c r="A69" s="18"/>
      <c r="B69" s="19"/>
      <c r="C69" s="21"/>
      <c r="D69" s="94"/>
      <c r="E69" s="77"/>
      <c r="F69" s="55">
        <f t="shared" si="0"/>
        <v>0</v>
      </c>
      <c r="G69" s="82"/>
      <c r="H69" s="82"/>
      <c r="I69" s="83"/>
    </row>
    <row r="70" spans="1:9">
      <c r="A70" s="18"/>
      <c r="B70" s="19"/>
      <c r="C70" s="21"/>
      <c r="D70" s="94"/>
      <c r="E70" s="77"/>
      <c r="F70" s="55">
        <f t="shared" si="0"/>
        <v>0</v>
      </c>
      <c r="G70" s="82"/>
      <c r="H70" s="82"/>
      <c r="I70" s="83"/>
    </row>
    <row r="71" spans="1:9">
      <c r="A71" s="18"/>
      <c r="B71" s="19"/>
      <c r="C71" s="21"/>
      <c r="D71" s="94"/>
      <c r="E71" s="77"/>
      <c r="F71" s="55">
        <f t="shared" si="0"/>
        <v>0</v>
      </c>
      <c r="G71" s="82"/>
      <c r="H71" s="82"/>
      <c r="I71" s="83"/>
    </row>
    <row r="72" spans="1:9">
      <c r="A72" s="18"/>
      <c r="B72" s="19"/>
      <c r="C72" s="21"/>
      <c r="D72" s="94"/>
      <c r="E72" s="77"/>
      <c r="F72" s="55">
        <f t="shared" si="0"/>
        <v>0</v>
      </c>
      <c r="G72" s="82"/>
      <c r="H72" s="82"/>
      <c r="I72" s="83"/>
    </row>
    <row r="73" spans="1:9">
      <c r="A73" s="18"/>
      <c r="B73" s="19"/>
      <c r="C73" s="21"/>
      <c r="D73" s="94"/>
      <c r="E73" s="77"/>
      <c r="F73" s="55">
        <f t="shared" si="0"/>
        <v>0</v>
      </c>
      <c r="G73" s="82"/>
      <c r="H73" s="82"/>
      <c r="I73" s="83"/>
    </row>
    <row r="74" spans="1:9">
      <c r="A74" s="18"/>
      <c r="B74" s="19"/>
      <c r="C74" s="21"/>
      <c r="D74" s="94"/>
      <c r="E74" s="77"/>
      <c r="F74" s="55">
        <f t="shared" si="0"/>
        <v>0</v>
      </c>
      <c r="G74" s="82"/>
      <c r="H74" s="82"/>
      <c r="I74" s="83"/>
    </row>
    <row r="75" spans="1:9">
      <c r="A75" s="18"/>
      <c r="B75" s="19"/>
      <c r="C75" s="21"/>
      <c r="D75" s="94"/>
      <c r="E75" s="77"/>
      <c r="F75" s="55">
        <f t="shared" si="0"/>
        <v>0</v>
      </c>
      <c r="G75" s="82"/>
      <c r="H75" s="82"/>
      <c r="I75" s="83"/>
    </row>
    <row r="76" spans="1:9">
      <c r="A76" s="18"/>
      <c r="B76" s="19"/>
      <c r="C76" s="21"/>
      <c r="D76" s="94"/>
      <c r="E76" s="77"/>
      <c r="F76" s="55">
        <f t="shared" ref="F76:F139" si="1">SUM(G76:I76)</f>
        <v>0</v>
      </c>
      <c r="G76" s="82"/>
      <c r="H76" s="82"/>
      <c r="I76" s="83"/>
    </row>
    <row r="77" spans="1:9">
      <c r="A77" s="18"/>
      <c r="B77" s="19"/>
      <c r="C77" s="21"/>
      <c r="D77" s="94"/>
      <c r="E77" s="77"/>
      <c r="F77" s="55">
        <f t="shared" si="1"/>
        <v>0</v>
      </c>
      <c r="G77" s="82"/>
      <c r="H77" s="82"/>
      <c r="I77" s="83"/>
    </row>
    <row r="78" spans="1:9">
      <c r="A78" s="18"/>
      <c r="B78" s="19"/>
      <c r="C78" s="21"/>
      <c r="D78" s="94"/>
      <c r="E78" s="77"/>
      <c r="F78" s="55">
        <f t="shared" si="1"/>
        <v>0</v>
      </c>
      <c r="G78" s="82"/>
      <c r="H78" s="82"/>
      <c r="I78" s="83"/>
    </row>
    <row r="79" spans="1:9">
      <c r="A79" s="18"/>
      <c r="B79" s="19"/>
      <c r="C79" s="21"/>
      <c r="D79" s="94"/>
      <c r="E79" s="77"/>
      <c r="F79" s="55">
        <f t="shared" si="1"/>
        <v>0</v>
      </c>
      <c r="G79" s="82"/>
      <c r="H79" s="82"/>
      <c r="I79" s="83"/>
    </row>
    <row r="80" spans="1:9">
      <c r="A80" s="18"/>
      <c r="B80" s="19"/>
      <c r="C80" s="21"/>
      <c r="D80" s="94"/>
      <c r="E80" s="77"/>
      <c r="F80" s="55">
        <f t="shared" si="1"/>
        <v>0</v>
      </c>
      <c r="G80" s="82"/>
      <c r="H80" s="82"/>
      <c r="I80" s="83"/>
    </row>
    <row r="81" spans="1:9">
      <c r="A81" s="18"/>
      <c r="B81" s="19"/>
      <c r="C81" s="21"/>
      <c r="D81" s="94"/>
      <c r="E81" s="77"/>
      <c r="F81" s="55">
        <f t="shared" si="1"/>
        <v>0</v>
      </c>
      <c r="G81" s="82"/>
      <c r="H81" s="82"/>
      <c r="I81" s="83"/>
    </row>
    <row r="82" spans="1:9">
      <c r="A82" s="18"/>
      <c r="B82" s="19"/>
      <c r="C82" s="21"/>
      <c r="D82" s="94"/>
      <c r="E82" s="77"/>
      <c r="F82" s="55">
        <f t="shared" si="1"/>
        <v>0</v>
      </c>
      <c r="G82" s="82"/>
      <c r="H82" s="82"/>
      <c r="I82" s="83"/>
    </row>
    <row r="83" spans="1:9">
      <c r="A83" s="18"/>
      <c r="B83" s="19"/>
      <c r="C83" s="21"/>
      <c r="D83" s="94"/>
      <c r="E83" s="77"/>
      <c r="F83" s="55">
        <f t="shared" si="1"/>
        <v>0</v>
      </c>
      <c r="G83" s="82"/>
      <c r="H83" s="82"/>
      <c r="I83" s="83"/>
    </row>
    <row r="84" spans="1:9">
      <c r="A84" s="18"/>
      <c r="B84" s="19"/>
      <c r="C84" s="21"/>
      <c r="D84" s="94"/>
      <c r="E84" s="77"/>
      <c r="F84" s="55">
        <f t="shared" si="1"/>
        <v>0</v>
      </c>
      <c r="G84" s="82"/>
      <c r="H84" s="82"/>
      <c r="I84" s="83"/>
    </row>
    <row r="85" spans="1:9">
      <c r="A85" s="18"/>
      <c r="B85" s="19"/>
      <c r="C85" s="21"/>
      <c r="D85" s="94"/>
      <c r="E85" s="77"/>
      <c r="F85" s="55">
        <f t="shared" si="1"/>
        <v>0</v>
      </c>
      <c r="G85" s="82"/>
      <c r="H85" s="82"/>
      <c r="I85" s="83"/>
    </row>
    <row r="86" spans="1:9">
      <c r="A86" s="18"/>
      <c r="B86" s="19"/>
      <c r="C86" s="21"/>
      <c r="D86" s="94"/>
      <c r="E86" s="77"/>
      <c r="F86" s="55">
        <f t="shared" si="1"/>
        <v>0</v>
      </c>
      <c r="G86" s="82"/>
      <c r="H86" s="82"/>
      <c r="I86" s="83"/>
    </row>
    <row r="87" spans="1:9">
      <c r="A87" s="18"/>
      <c r="B87" s="19"/>
      <c r="C87" s="21"/>
      <c r="D87" s="94"/>
      <c r="E87" s="77"/>
      <c r="F87" s="55">
        <f t="shared" si="1"/>
        <v>0</v>
      </c>
      <c r="G87" s="82"/>
      <c r="H87" s="82"/>
      <c r="I87" s="83"/>
    </row>
    <row r="88" spans="1:9">
      <c r="A88" s="18"/>
      <c r="B88" s="19"/>
      <c r="C88" s="21"/>
      <c r="D88" s="94"/>
      <c r="E88" s="77"/>
      <c r="F88" s="55">
        <f t="shared" si="1"/>
        <v>0</v>
      </c>
      <c r="G88" s="82"/>
      <c r="H88" s="82"/>
      <c r="I88" s="83"/>
    </row>
    <row r="89" spans="1:9">
      <c r="A89" s="18"/>
      <c r="B89" s="19"/>
      <c r="C89" s="21"/>
      <c r="D89" s="94"/>
      <c r="E89" s="77"/>
      <c r="F89" s="55">
        <f t="shared" si="1"/>
        <v>0</v>
      </c>
      <c r="G89" s="82"/>
      <c r="H89" s="82"/>
      <c r="I89" s="83"/>
    </row>
    <row r="90" spans="1:9">
      <c r="A90" s="18"/>
      <c r="B90" s="19"/>
      <c r="C90" s="21"/>
      <c r="D90" s="94"/>
      <c r="E90" s="77"/>
      <c r="F90" s="55">
        <f t="shared" si="1"/>
        <v>0</v>
      </c>
      <c r="G90" s="82"/>
      <c r="H90" s="82"/>
      <c r="I90" s="83"/>
    </row>
    <row r="91" spans="1:9">
      <c r="A91" s="18"/>
      <c r="B91" s="19"/>
      <c r="C91" s="21"/>
      <c r="D91" s="94"/>
      <c r="E91" s="77"/>
      <c r="F91" s="55">
        <f t="shared" si="1"/>
        <v>0</v>
      </c>
      <c r="G91" s="82"/>
      <c r="H91" s="82"/>
      <c r="I91" s="83"/>
    </row>
    <row r="92" spans="1:9">
      <c r="A92" s="18"/>
      <c r="B92" s="19"/>
      <c r="C92" s="21"/>
      <c r="D92" s="94"/>
      <c r="E92" s="77"/>
      <c r="F92" s="55">
        <f t="shared" si="1"/>
        <v>0</v>
      </c>
      <c r="G92" s="82"/>
      <c r="H92" s="82"/>
      <c r="I92" s="83"/>
    </row>
    <row r="93" spans="1:9">
      <c r="A93" s="18"/>
      <c r="B93" s="19"/>
      <c r="C93" s="21"/>
      <c r="D93" s="94"/>
      <c r="E93" s="77"/>
      <c r="F93" s="55">
        <f t="shared" si="1"/>
        <v>0</v>
      </c>
      <c r="G93" s="82"/>
      <c r="H93" s="82"/>
      <c r="I93" s="83"/>
    </row>
    <row r="94" spans="1:9">
      <c r="A94" s="18"/>
      <c r="B94" s="19"/>
      <c r="C94" s="21"/>
      <c r="D94" s="94"/>
      <c r="E94" s="77"/>
      <c r="F94" s="55">
        <f t="shared" si="1"/>
        <v>0</v>
      </c>
      <c r="G94" s="82"/>
      <c r="H94" s="82"/>
      <c r="I94" s="83"/>
    </row>
    <row r="95" spans="1:9">
      <c r="A95" s="18"/>
      <c r="B95" s="19"/>
      <c r="C95" s="21"/>
      <c r="D95" s="94"/>
      <c r="E95" s="77"/>
      <c r="F95" s="55">
        <f t="shared" si="1"/>
        <v>0</v>
      </c>
      <c r="G95" s="82"/>
      <c r="H95" s="82"/>
      <c r="I95" s="83"/>
    </row>
    <row r="96" spans="1:9">
      <c r="A96" s="18"/>
      <c r="B96" s="19"/>
      <c r="C96" s="21"/>
      <c r="D96" s="94"/>
      <c r="E96" s="77"/>
      <c r="F96" s="55">
        <f t="shared" si="1"/>
        <v>0</v>
      </c>
      <c r="G96" s="82"/>
      <c r="H96" s="82"/>
      <c r="I96" s="83"/>
    </row>
    <row r="97" spans="1:9">
      <c r="A97" s="18"/>
      <c r="B97" s="19"/>
      <c r="C97" s="21"/>
      <c r="D97" s="94"/>
      <c r="E97" s="77"/>
      <c r="F97" s="55">
        <f t="shared" si="1"/>
        <v>0</v>
      </c>
      <c r="G97" s="82"/>
      <c r="H97" s="82"/>
      <c r="I97" s="83"/>
    </row>
    <row r="98" spans="1:9">
      <c r="A98" s="18"/>
      <c r="B98" s="19"/>
      <c r="C98" s="21"/>
      <c r="D98" s="94"/>
      <c r="E98" s="77"/>
      <c r="F98" s="55">
        <f t="shared" si="1"/>
        <v>0</v>
      </c>
      <c r="G98" s="82"/>
      <c r="H98" s="82"/>
      <c r="I98" s="83"/>
    </row>
    <row r="99" spans="1:9">
      <c r="A99" s="18"/>
      <c r="B99" s="19"/>
      <c r="C99" s="21"/>
      <c r="D99" s="94"/>
      <c r="E99" s="77"/>
      <c r="F99" s="55">
        <f t="shared" si="1"/>
        <v>0</v>
      </c>
      <c r="G99" s="82"/>
      <c r="H99" s="82"/>
      <c r="I99" s="83"/>
    </row>
    <row r="100" spans="1:9">
      <c r="A100" s="18"/>
      <c r="B100" s="19"/>
      <c r="C100" s="21"/>
      <c r="D100" s="94"/>
      <c r="E100" s="77"/>
      <c r="F100" s="55">
        <f t="shared" si="1"/>
        <v>0</v>
      </c>
      <c r="G100" s="82"/>
      <c r="H100" s="82"/>
      <c r="I100" s="83"/>
    </row>
    <row r="101" spans="1:9">
      <c r="A101" s="18"/>
      <c r="B101" s="19"/>
      <c r="C101" s="21"/>
      <c r="D101" s="94"/>
      <c r="E101" s="77"/>
      <c r="F101" s="55">
        <f t="shared" si="1"/>
        <v>0</v>
      </c>
      <c r="G101" s="82"/>
      <c r="H101" s="82"/>
      <c r="I101" s="83"/>
    </row>
    <row r="102" spans="1:9">
      <c r="A102" s="18"/>
      <c r="B102" s="19"/>
      <c r="C102" s="21"/>
      <c r="D102" s="94"/>
      <c r="E102" s="77"/>
      <c r="F102" s="55">
        <f t="shared" si="1"/>
        <v>0</v>
      </c>
      <c r="G102" s="82"/>
      <c r="H102" s="82"/>
      <c r="I102" s="83"/>
    </row>
    <row r="103" spans="1:9">
      <c r="A103" s="18"/>
      <c r="B103" s="19"/>
      <c r="C103" s="21"/>
      <c r="D103" s="94"/>
      <c r="E103" s="77"/>
      <c r="F103" s="55">
        <f t="shared" si="1"/>
        <v>0</v>
      </c>
      <c r="G103" s="82"/>
      <c r="H103" s="82"/>
      <c r="I103" s="83"/>
    </row>
    <row r="104" spans="1:9">
      <c r="A104" s="18"/>
      <c r="B104" s="19"/>
      <c r="C104" s="21"/>
      <c r="D104" s="94"/>
      <c r="E104" s="77"/>
      <c r="F104" s="55">
        <f t="shared" si="1"/>
        <v>0</v>
      </c>
      <c r="G104" s="82"/>
      <c r="H104" s="82"/>
      <c r="I104" s="83"/>
    </row>
    <row r="105" spans="1:9">
      <c r="A105" s="18"/>
      <c r="B105" s="19"/>
      <c r="C105" s="21"/>
      <c r="D105" s="94"/>
      <c r="E105" s="77"/>
      <c r="F105" s="55">
        <f t="shared" si="1"/>
        <v>0</v>
      </c>
      <c r="G105" s="82"/>
      <c r="H105" s="82"/>
      <c r="I105" s="83"/>
    </row>
    <row r="106" spans="1:9">
      <c r="A106" s="18"/>
      <c r="B106" s="19"/>
      <c r="C106" s="21"/>
      <c r="D106" s="94"/>
      <c r="E106" s="77"/>
      <c r="F106" s="55">
        <f t="shared" si="1"/>
        <v>0</v>
      </c>
      <c r="G106" s="82"/>
      <c r="H106" s="82"/>
      <c r="I106" s="83"/>
    </row>
    <row r="107" spans="1:9">
      <c r="A107" s="18"/>
      <c r="B107" s="19"/>
      <c r="C107" s="21"/>
      <c r="D107" s="94"/>
      <c r="E107" s="77"/>
      <c r="F107" s="55">
        <f t="shared" si="1"/>
        <v>0</v>
      </c>
      <c r="G107" s="82"/>
      <c r="H107" s="82"/>
      <c r="I107" s="83"/>
    </row>
    <row r="108" spans="1:9">
      <c r="A108" s="18"/>
      <c r="B108" s="19"/>
      <c r="C108" s="21"/>
      <c r="D108" s="94"/>
      <c r="E108" s="77"/>
      <c r="F108" s="55">
        <f t="shared" si="1"/>
        <v>0</v>
      </c>
      <c r="G108" s="82"/>
      <c r="H108" s="82"/>
      <c r="I108" s="83"/>
    </row>
    <row r="109" spans="1:9">
      <c r="A109" s="18"/>
      <c r="B109" s="19"/>
      <c r="C109" s="21"/>
      <c r="D109" s="94"/>
      <c r="E109" s="77"/>
      <c r="F109" s="55">
        <f t="shared" si="1"/>
        <v>0</v>
      </c>
      <c r="G109" s="82"/>
      <c r="H109" s="82"/>
      <c r="I109" s="83"/>
    </row>
    <row r="110" spans="1:9">
      <c r="A110" s="18"/>
      <c r="B110" s="19"/>
      <c r="C110" s="21"/>
      <c r="D110" s="94"/>
      <c r="E110" s="77"/>
      <c r="F110" s="55">
        <f t="shared" si="1"/>
        <v>0</v>
      </c>
      <c r="G110" s="82"/>
      <c r="H110" s="82"/>
      <c r="I110" s="83"/>
    </row>
    <row r="111" spans="1:9">
      <c r="A111" s="18"/>
      <c r="B111" s="19"/>
      <c r="C111" s="21"/>
      <c r="D111" s="94"/>
      <c r="E111" s="77"/>
      <c r="F111" s="55">
        <f t="shared" si="1"/>
        <v>0</v>
      </c>
      <c r="G111" s="82"/>
      <c r="H111" s="82"/>
      <c r="I111" s="83"/>
    </row>
    <row r="112" spans="1:9">
      <c r="A112" s="18"/>
      <c r="B112" s="19"/>
      <c r="C112" s="21"/>
      <c r="D112" s="94"/>
      <c r="E112" s="77"/>
      <c r="F112" s="55">
        <f t="shared" si="1"/>
        <v>0</v>
      </c>
      <c r="G112" s="82"/>
      <c r="H112" s="82"/>
      <c r="I112" s="83"/>
    </row>
    <row r="113" spans="1:9">
      <c r="A113" s="18"/>
      <c r="B113" s="19"/>
      <c r="C113" s="21"/>
      <c r="D113" s="94"/>
      <c r="E113" s="77"/>
      <c r="F113" s="55">
        <f t="shared" si="1"/>
        <v>0</v>
      </c>
      <c r="G113" s="82"/>
      <c r="H113" s="82"/>
      <c r="I113" s="83"/>
    </row>
    <row r="114" spans="1:9">
      <c r="A114" s="18"/>
      <c r="B114" s="19"/>
      <c r="C114" s="21"/>
      <c r="D114" s="94"/>
      <c r="E114" s="77"/>
      <c r="F114" s="55">
        <f t="shared" si="1"/>
        <v>0</v>
      </c>
      <c r="G114" s="82"/>
      <c r="H114" s="82"/>
      <c r="I114" s="83"/>
    </row>
    <row r="115" spans="1:9">
      <c r="A115" s="18"/>
      <c r="B115" s="19"/>
      <c r="C115" s="21"/>
      <c r="D115" s="94"/>
      <c r="E115" s="77"/>
      <c r="F115" s="55">
        <f t="shared" si="1"/>
        <v>0</v>
      </c>
      <c r="G115" s="82"/>
      <c r="H115" s="82"/>
      <c r="I115" s="83"/>
    </row>
    <row r="116" spans="1:9">
      <c r="A116" s="18"/>
      <c r="B116" s="19"/>
      <c r="C116" s="21"/>
      <c r="D116" s="94"/>
      <c r="E116" s="77"/>
      <c r="F116" s="55">
        <f t="shared" si="1"/>
        <v>0</v>
      </c>
      <c r="G116" s="82"/>
      <c r="H116" s="82"/>
      <c r="I116" s="83"/>
    </row>
    <row r="117" spans="1:9">
      <c r="A117" s="18"/>
      <c r="B117" s="19"/>
      <c r="C117" s="21"/>
      <c r="D117" s="94"/>
      <c r="E117" s="77"/>
      <c r="F117" s="55">
        <f t="shared" si="1"/>
        <v>0</v>
      </c>
      <c r="G117" s="82"/>
      <c r="H117" s="82"/>
      <c r="I117" s="83"/>
    </row>
    <row r="118" spans="1:9">
      <c r="A118" s="18"/>
      <c r="B118" s="19"/>
      <c r="C118" s="21"/>
      <c r="D118" s="94"/>
      <c r="E118" s="77"/>
      <c r="F118" s="55">
        <f t="shared" si="1"/>
        <v>0</v>
      </c>
      <c r="G118" s="82"/>
      <c r="H118" s="82"/>
      <c r="I118" s="83"/>
    </row>
    <row r="119" spans="1:9">
      <c r="A119" s="18"/>
      <c r="B119" s="19"/>
      <c r="C119" s="21"/>
      <c r="D119" s="94"/>
      <c r="E119" s="77"/>
      <c r="F119" s="55">
        <f t="shared" si="1"/>
        <v>0</v>
      </c>
      <c r="G119" s="82"/>
      <c r="H119" s="82"/>
      <c r="I119" s="83"/>
    </row>
    <row r="120" spans="1:9">
      <c r="A120" s="18"/>
      <c r="B120" s="19"/>
      <c r="C120" s="21"/>
      <c r="D120" s="94"/>
      <c r="E120" s="77"/>
      <c r="F120" s="55">
        <f t="shared" si="1"/>
        <v>0</v>
      </c>
      <c r="G120" s="82"/>
      <c r="H120" s="82"/>
      <c r="I120" s="83"/>
    </row>
    <row r="121" spans="1:9">
      <c r="A121" s="18"/>
      <c r="B121" s="19"/>
      <c r="C121" s="21"/>
      <c r="D121" s="94"/>
      <c r="E121" s="77"/>
      <c r="F121" s="55">
        <f t="shared" si="1"/>
        <v>0</v>
      </c>
      <c r="G121" s="82"/>
      <c r="H121" s="82"/>
      <c r="I121" s="83"/>
    </row>
    <row r="122" spans="1:9">
      <c r="A122" s="18"/>
      <c r="B122" s="19"/>
      <c r="C122" s="21"/>
      <c r="D122" s="94"/>
      <c r="E122" s="77"/>
      <c r="F122" s="55">
        <f t="shared" si="1"/>
        <v>0</v>
      </c>
      <c r="G122" s="82"/>
      <c r="H122" s="82"/>
      <c r="I122" s="83"/>
    </row>
    <row r="123" spans="1:9">
      <c r="A123" s="18"/>
      <c r="B123" s="19"/>
      <c r="C123" s="21"/>
      <c r="D123" s="94"/>
      <c r="E123" s="77"/>
      <c r="F123" s="55">
        <f t="shared" si="1"/>
        <v>0</v>
      </c>
      <c r="G123" s="82"/>
      <c r="H123" s="82"/>
      <c r="I123" s="83"/>
    </row>
    <row r="124" spans="1:9">
      <c r="A124" s="18"/>
      <c r="B124" s="19"/>
      <c r="C124" s="21"/>
      <c r="D124" s="94"/>
      <c r="E124" s="77"/>
      <c r="F124" s="55">
        <f t="shared" si="1"/>
        <v>0</v>
      </c>
      <c r="G124" s="82"/>
      <c r="H124" s="82"/>
      <c r="I124" s="83"/>
    </row>
    <row r="125" spans="1:9">
      <c r="A125" s="18"/>
      <c r="B125" s="19"/>
      <c r="C125" s="21"/>
      <c r="D125" s="94"/>
      <c r="E125" s="77"/>
      <c r="F125" s="55">
        <f t="shared" si="1"/>
        <v>0</v>
      </c>
      <c r="G125" s="82"/>
      <c r="H125" s="82"/>
      <c r="I125" s="83"/>
    </row>
    <row r="126" spans="1:9">
      <c r="A126" s="18"/>
      <c r="B126" s="19"/>
      <c r="C126" s="21"/>
      <c r="D126" s="94"/>
      <c r="E126" s="77"/>
      <c r="F126" s="55">
        <f t="shared" si="1"/>
        <v>0</v>
      </c>
      <c r="G126" s="82"/>
      <c r="H126" s="82"/>
      <c r="I126" s="83"/>
    </row>
    <row r="127" spans="1:9">
      <c r="A127" s="18"/>
      <c r="B127" s="19"/>
      <c r="C127" s="21"/>
      <c r="D127" s="94"/>
      <c r="E127" s="77"/>
      <c r="F127" s="55">
        <f t="shared" si="1"/>
        <v>0</v>
      </c>
      <c r="G127" s="82"/>
      <c r="H127" s="82"/>
      <c r="I127" s="83"/>
    </row>
    <row r="128" spans="1:9">
      <c r="A128" s="18"/>
      <c r="B128" s="19"/>
      <c r="C128" s="21"/>
      <c r="D128" s="94"/>
      <c r="E128" s="77"/>
      <c r="F128" s="55">
        <f t="shared" si="1"/>
        <v>0</v>
      </c>
      <c r="G128" s="82"/>
      <c r="H128" s="82"/>
      <c r="I128" s="83"/>
    </row>
    <row r="129" spans="1:9">
      <c r="A129" s="18"/>
      <c r="B129" s="19"/>
      <c r="C129" s="21"/>
      <c r="D129" s="94"/>
      <c r="E129" s="77"/>
      <c r="F129" s="55">
        <f t="shared" si="1"/>
        <v>0</v>
      </c>
      <c r="G129" s="82"/>
      <c r="H129" s="82"/>
      <c r="I129" s="83"/>
    </row>
    <row r="130" spans="1:9">
      <c r="A130" s="18"/>
      <c r="B130" s="19"/>
      <c r="C130" s="21"/>
      <c r="D130" s="94"/>
      <c r="E130" s="77"/>
      <c r="F130" s="55">
        <f t="shared" si="1"/>
        <v>0</v>
      </c>
      <c r="G130" s="82"/>
      <c r="H130" s="82"/>
      <c r="I130" s="83"/>
    </row>
    <row r="131" spans="1:9">
      <c r="A131" s="18"/>
      <c r="B131" s="19"/>
      <c r="C131" s="21"/>
      <c r="D131" s="94"/>
      <c r="E131" s="77"/>
      <c r="F131" s="55">
        <f t="shared" si="1"/>
        <v>0</v>
      </c>
      <c r="G131" s="82"/>
      <c r="H131" s="82"/>
      <c r="I131" s="83"/>
    </row>
    <row r="132" spans="1:9">
      <c r="A132" s="18"/>
      <c r="B132" s="19"/>
      <c r="C132" s="21"/>
      <c r="D132" s="94"/>
      <c r="E132" s="77"/>
      <c r="F132" s="55">
        <f t="shared" si="1"/>
        <v>0</v>
      </c>
      <c r="G132" s="82"/>
      <c r="H132" s="82"/>
      <c r="I132" s="83"/>
    </row>
    <row r="133" spans="1:9">
      <c r="A133" s="18"/>
      <c r="B133" s="19"/>
      <c r="C133" s="21"/>
      <c r="D133" s="94"/>
      <c r="E133" s="77"/>
      <c r="F133" s="55">
        <f t="shared" si="1"/>
        <v>0</v>
      </c>
      <c r="G133" s="82"/>
      <c r="H133" s="82"/>
      <c r="I133" s="83"/>
    </row>
    <row r="134" spans="1:9">
      <c r="A134" s="18"/>
      <c r="B134" s="19"/>
      <c r="C134" s="21"/>
      <c r="D134" s="94"/>
      <c r="E134" s="77"/>
      <c r="F134" s="55">
        <f t="shared" si="1"/>
        <v>0</v>
      </c>
      <c r="G134" s="82"/>
      <c r="H134" s="82"/>
      <c r="I134" s="83"/>
    </row>
    <row r="135" spans="1:9">
      <c r="A135" s="18"/>
      <c r="B135" s="19"/>
      <c r="C135" s="21"/>
      <c r="D135" s="94"/>
      <c r="E135" s="77"/>
      <c r="F135" s="55">
        <f t="shared" si="1"/>
        <v>0</v>
      </c>
      <c r="G135" s="82"/>
      <c r="H135" s="82"/>
      <c r="I135" s="83"/>
    </row>
    <row r="136" spans="1:9">
      <c r="A136" s="18"/>
      <c r="B136" s="19"/>
      <c r="C136" s="21"/>
      <c r="D136" s="94"/>
      <c r="E136" s="77"/>
      <c r="F136" s="55">
        <f t="shared" si="1"/>
        <v>0</v>
      </c>
      <c r="G136" s="82"/>
      <c r="H136" s="82"/>
      <c r="I136" s="83"/>
    </row>
    <row r="137" spans="1:9">
      <c r="A137" s="18"/>
      <c r="B137" s="19"/>
      <c r="C137" s="21"/>
      <c r="D137" s="94"/>
      <c r="E137" s="77"/>
      <c r="F137" s="55">
        <f t="shared" si="1"/>
        <v>0</v>
      </c>
      <c r="G137" s="82"/>
      <c r="H137" s="82"/>
      <c r="I137" s="83"/>
    </row>
    <row r="138" spans="1:9">
      <c r="A138" s="18"/>
      <c r="B138" s="19"/>
      <c r="C138" s="21"/>
      <c r="D138" s="94"/>
      <c r="E138" s="77"/>
      <c r="F138" s="55">
        <f t="shared" si="1"/>
        <v>0</v>
      </c>
      <c r="G138" s="82"/>
      <c r="H138" s="82"/>
      <c r="I138" s="83"/>
    </row>
    <row r="139" spans="1:9">
      <c r="A139" s="18"/>
      <c r="B139" s="19"/>
      <c r="C139" s="21"/>
      <c r="D139" s="94"/>
      <c r="E139" s="77"/>
      <c r="F139" s="55">
        <f t="shared" si="1"/>
        <v>0</v>
      </c>
      <c r="G139" s="82"/>
      <c r="H139" s="82"/>
      <c r="I139" s="83"/>
    </row>
    <row r="140" spans="1:9">
      <c r="A140" s="18"/>
      <c r="B140" s="19"/>
      <c r="C140" s="21"/>
      <c r="D140" s="94"/>
      <c r="E140" s="77"/>
      <c r="F140" s="55">
        <f t="shared" ref="F140:F203" si="2">SUM(G140:I140)</f>
        <v>0</v>
      </c>
      <c r="G140" s="82"/>
      <c r="H140" s="82"/>
      <c r="I140" s="83"/>
    </row>
    <row r="141" spans="1:9">
      <c r="A141" s="18"/>
      <c r="B141" s="19"/>
      <c r="C141" s="21"/>
      <c r="D141" s="94"/>
      <c r="E141" s="77"/>
      <c r="F141" s="55">
        <f t="shared" si="2"/>
        <v>0</v>
      </c>
      <c r="G141" s="82"/>
      <c r="H141" s="82"/>
      <c r="I141" s="83"/>
    </row>
    <row r="142" spans="1:9">
      <c r="A142" s="18"/>
      <c r="B142" s="19"/>
      <c r="C142" s="21"/>
      <c r="D142" s="94"/>
      <c r="E142" s="77"/>
      <c r="F142" s="55">
        <f t="shared" si="2"/>
        <v>0</v>
      </c>
      <c r="G142" s="82"/>
      <c r="H142" s="82"/>
      <c r="I142" s="83"/>
    </row>
    <row r="143" spans="1:9">
      <c r="A143" s="18"/>
      <c r="B143" s="19"/>
      <c r="C143" s="21"/>
      <c r="D143" s="94"/>
      <c r="E143" s="77"/>
      <c r="F143" s="55">
        <f t="shared" si="2"/>
        <v>0</v>
      </c>
      <c r="G143" s="82"/>
      <c r="H143" s="82"/>
      <c r="I143" s="83"/>
    </row>
    <row r="144" spans="1:9">
      <c r="A144" s="18"/>
      <c r="B144" s="19"/>
      <c r="C144" s="21"/>
      <c r="D144" s="94"/>
      <c r="E144" s="77"/>
      <c r="F144" s="55">
        <f t="shared" si="2"/>
        <v>0</v>
      </c>
      <c r="G144" s="82"/>
      <c r="H144" s="82"/>
      <c r="I144" s="83"/>
    </row>
    <row r="145" spans="1:9">
      <c r="A145" s="18"/>
      <c r="B145" s="19"/>
      <c r="C145" s="21"/>
      <c r="D145" s="94"/>
      <c r="E145" s="77"/>
      <c r="F145" s="55">
        <f t="shared" si="2"/>
        <v>0</v>
      </c>
      <c r="G145" s="82"/>
      <c r="H145" s="82"/>
      <c r="I145" s="83"/>
    </row>
    <row r="146" spans="1:9">
      <c r="A146" s="18"/>
      <c r="B146" s="19"/>
      <c r="C146" s="21"/>
      <c r="D146" s="94"/>
      <c r="E146" s="77"/>
      <c r="F146" s="55">
        <f t="shared" si="2"/>
        <v>0</v>
      </c>
      <c r="G146" s="82"/>
      <c r="H146" s="82"/>
      <c r="I146" s="83"/>
    </row>
    <row r="147" spans="1:9">
      <c r="A147" s="18"/>
      <c r="B147" s="19"/>
      <c r="C147" s="21"/>
      <c r="D147" s="94"/>
      <c r="E147" s="77"/>
      <c r="F147" s="55">
        <f t="shared" si="2"/>
        <v>0</v>
      </c>
      <c r="G147" s="82"/>
      <c r="H147" s="82"/>
      <c r="I147" s="83"/>
    </row>
    <row r="148" spans="1:9">
      <c r="A148" s="18"/>
      <c r="B148" s="19"/>
      <c r="C148" s="21"/>
      <c r="D148" s="94"/>
      <c r="E148" s="77"/>
      <c r="F148" s="55">
        <f t="shared" si="2"/>
        <v>0</v>
      </c>
      <c r="G148" s="82"/>
      <c r="H148" s="82"/>
      <c r="I148" s="83"/>
    </row>
    <row r="149" spans="1:9">
      <c r="A149" s="18"/>
      <c r="B149" s="19"/>
      <c r="C149" s="21"/>
      <c r="D149" s="94"/>
      <c r="E149" s="77"/>
      <c r="F149" s="55">
        <f t="shared" si="2"/>
        <v>0</v>
      </c>
      <c r="G149" s="82"/>
      <c r="H149" s="82"/>
      <c r="I149" s="83"/>
    </row>
    <row r="150" spans="1:9">
      <c r="A150" s="18"/>
      <c r="B150" s="19"/>
      <c r="C150" s="21"/>
      <c r="D150" s="94"/>
      <c r="E150" s="77"/>
      <c r="F150" s="55">
        <f t="shared" si="2"/>
        <v>0</v>
      </c>
      <c r="G150" s="82"/>
      <c r="H150" s="82"/>
      <c r="I150" s="83"/>
    </row>
    <row r="151" spans="1:9">
      <c r="A151" s="18"/>
      <c r="B151" s="19"/>
      <c r="C151" s="21"/>
      <c r="D151" s="94"/>
      <c r="E151" s="77"/>
      <c r="F151" s="55">
        <f t="shared" si="2"/>
        <v>0</v>
      </c>
      <c r="G151" s="82"/>
      <c r="H151" s="82"/>
      <c r="I151" s="83"/>
    </row>
    <row r="152" spans="1:9">
      <c r="A152" s="18"/>
      <c r="B152" s="19"/>
      <c r="C152" s="21"/>
      <c r="D152" s="94"/>
      <c r="E152" s="77"/>
      <c r="F152" s="55">
        <f t="shared" si="2"/>
        <v>0</v>
      </c>
      <c r="G152" s="82"/>
      <c r="H152" s="82"/>
      <c r="I152" s="83"/>
    </row>
    <row r="153" spans="1:9">
      <c r="A153" s="18"/>
      <c r="B153" s="19"/>
      <c r="C153" s="21"/>
      <c r="D153" s="94"/>
      <c r="E153" s="77"/>
      <c r="F153" s="55">
        <f t="shared" si="2"/>
        <v>0</v>
      </c>
      <c r="G153" s="82"/>
      <c r="H153" s="82"/>
      <c r="I153" s="83"/>
    </row>
    <row r="154" spans="1:9">
      <c r="A154" s="18"/>
      <c r="B154" s="19"/>
      <c r="C154" s="21"/>
      <c r="D154" s="94"/>
      <c r="E154" s="77"/>
      <c r="F154" s="55">
        <f t="shared" si="2"/>
        <v>0</v>
      </c>
      <c r="G154" s="82"/>
      <c r="H154" s="82"/>
      <c r="I154" s="83"/>
    </row>
    <row r="155" spans="1:9">
      <c r="A155" s="18"/>
      <c r="B155" s="19"/>
      <c r="C155" s="21"/>
      <c r="D155" s="94"/>
      <c r="E155" s="77"/>
      <c r="F155" s="55">
        <f t="shared" si="2"/>
        <v>0</v>
      </c>
      <c r="G155" s="82"/>
      <c r="H155" s="82"/>
      <c r="I155" s="83"/>
    </row>
    <row r="156" spans="1:9">
      <c r="A156" s="18"/>
      <c r="B156" s="19"/>
      <c r="C156" s="21"/>
      <c r="D156" s="94"/>
      <c r="E156" s="77"/>
      <c r="F156" s="55">
        <f t="shared" si="2"/>
        <v>0</v>
      </c>
      <c r="G156" s="82"/>
      <c r="H156" s="82"/>
      <c r="I156" s="83"/>
    </row>
    <row r="157" spans="1:9">
      <c r="A157" s="18"/>
      <c r="B157" s="19"/>
      <c r="C157" s="21"/>
      <c r="D157" s="94"/>
      <c r="E157" s="77"/>
      <c r="F157" s="55">
        <f t="shared" si="2"/>
        <v>0</v>
      </c>
      <c r="G157" s="82"/>
      <c r="H157" s="82"/>
      <c r="I157" s="83"/>
    </row>
    <row r="158" spans="1:9">
      <c r="A158" s="18"/>
      <c r="B158" s="19"/>
      <c r="C158" s="21"/>
      <c r="D158" s="94"/>
      <c r="E158" s="77"/>
      <c r="F158" s="55">
        <f t="shared" si="2"/>
        <v>0</v>
      </c>
      <c r="G158" s="82"/>
      <c r="H158" s="82"/>
      <c r="I158" s="83"/>
    </row>
    <row r="159" spans="1:9">
      <c r="A159" s="18"/>
      <c r="B159" s="19"/>
      <c r="C159" s="21"/>
      <c r="D159" s="94"/>
      <c r="E159" s="77"/>
      <c r="F159" s="55">
        <f t="shared" si="2"/>
        <v>0</v>
      </c>
      <c r="G159" s="82"/>
      <c r="H159" s="82"/>
      <c r="I159" s="83"/>
    </row>
    <row r="160" spans="1:9">
      <c r="A160" s="18"/>
      <c r="B160" s="19"/>
      <c r="C160" s="21"/>
      <c r="D160" s="94"/>
      <c r="E160" s="77"/>
      <c r="F160" s="55">
        <f t="shared" si="2"/>
        <v>0</v>
      </c>
      <c r="G160" s="82"/>
      <c r="H160" s="82"/>
      <c r="I160" s="83"/>
    </row>
    <row r="161" spans="1:9">
      <c r="A161" s="18"/>
      <c r="B161" s="19"/>
      <c r="C161" s="21"/>
      <c r="D161" s="94"/>
      <c r="E161" s="77"/>
      <c r="F161" s="55">
        <f t="shared" si="2"/>
        <v>0</v>
      </c>
      <c r="G161" s="82"/>
      <c r="H161" s="82"/>
      <c r="I161" s="83"/>
    </row>
    <row r="162" spans="1:9">
      <c r="A162" s="18"/>
      <c r="B162" s="19"/>
      <c r="C162" s="21"/>
      <c r="D162" s="94"/>
      <c r="E162" s="77"/>
      <c r="F162" s="55">
        <f t="shared" si="2"/>
        <v>0</v>
      </c>
      <c r="G162" s="82"/>
      <c r="H162" s="82"/>
      <c r="I162" s="83"/>
    </row>
    <row r="163" spans="1:9">
      <c r="A163" s="18"/>
      <c r="B163" s="19"/>
      <c r="C163" s="21"/>
      <c r="D163" s="94"/>
      <c r="E163" s="77"/>
      <c r="F163" s="55">
        <f t="shared" si="2"/>
        <v>0</v>
      </c>
      <c r="G163" s="82"/>
      <c r="H163" s="82"/>
      <c r="I163" s="83"/>
    </row>
    <row r="164" spans="1:9">
      <c r="A164" s="18"/>
      <c r="B164" s="19"/>
      <c r="C164" s="21"/>
      <c r="D164" s="94"/>
      <c r="E164" s="77"/>
      <c r="F164" s="55">
        <f t="shared" si="2"/>
        <v>0</v>
      </c>
      <c r="G164" s="82"/>
      <c r="H164" s="82"/>
      <c r="I164" s="83"/>
    </row>
    <row r="165" spans="1:9">
      <c r="A165" s="18"/>
      <c r="B165" s="19"/>
      <c r="C165" s="21"/>
      <c r="D165" s="94"/>
      <c r="E165" s="77"/>
      <c r="F165" s="55">
        <f t="shared" si="2"/>
        <v>0</v>
      </c>
      <c r="G165" s="82"/>
      <c r="H165" s="82"/>
      <c r="I165" s="83"/>
    </row>
    <row r="166" spans="1:9">
      <c r="A166" s="18"/>
      <c r="B166" s="19"/>
      <c r="C166" s="21"/>
      <c r="D166" s="94"/>
      <c r="E166" s="77"/>
      <c r="F166" s="55">
        <f t="shared" si="2"/>
        <v>0</v>
      </c>
      <c r="G166" s="82"/>
      <c r="H166" s="82"/>
      <c r="I166" s="83"/>
    </row>
    <row r="167" spans="1:9">
      <c r="A167" s="18"/>
      <c r="B167" s="19"/>
      <c r="C167" s="21"/>
      <c r="D167" s="94"/>
      <c r="E167" s="77"/>
      <c r="F167" s="55">
        <f t="shared" si="2"/>
        <v>0</v>
      </c>
      <c r="G167" s="82"/>
      <c r="H167" s="82"/>
      <c r="I167" s="83"/>
    </row>
    <row r="168" spans="1:9">
      <c r="A168" s="18"/>
      <c r="B168" s="19"/>
      <c r="C168" s="21"/>
      <c r="D168" s="94"/>
      <c r="E168" s="77"/>
      <c r="F168" s="55">
        <f t="shared" si="2"/>
        <v>0</v>
      </c>
      <c r="G168" s="82"/>
      <c r="H168" s="82"/>
      <c r="I168" s="83"/>
    </row>
    <row r="169" spans="1:9">
      <c r="A169" s="18"/>
      <c r="B169" s="19"/>
      <c r="C169" s="21"/>
      <c r="D169" s="94"/>
      <c r="E169" s="77"/>
      <c r="F169" s="55">
        <f t="shared" si="2"/>
        <v>0</v>
      </c>
      <c r="G169" s="82"/>
      <c r="H169" s="82"/>
      <c r="I169" s="83"/>
    </row>
    <row r="170" spans="1:9">
      <c r="A170" s="18"/>
      <c r="B170" s="19"/>
      <c r="C170" s="21"/>
      <c r="D170" s="94"/>
      <c r="E170" s="77"/>
      <c r="F170" s="55">
        <f t="shared" si="2"/>
        <v>0</v>
      </c>
      <c r="G170" s="82"/>
      <c r="H170" s="82"/>
      <c r="I170" s="83"/>
    </row>
    <row r="171" spans="1:9">
      <c r="A171" s="18"/>
      <c r="B171" s="19"/>
      <c r="C171" s="21"/>
      <c r="D171" s="94"/>
      <c r="E171" s="77"/>
      <c r="F171" s="55">
        <f t="shared" si="2"/>
        <v>0</v>
      </c>
      <c r="G171" s="82"/>
      <c r="H171" s="82"/>
      <c r="I171" s="83"/>
    </row>
    <row r="172" spans="1:9">
      <c r="A172" s="18"/>
      <c r="B172" s="19"/>
      <c r="C172" s="21"/>
      <c r="D172" s="94"/>
      <c r="E172" s="77"/>
      <c r="F172" s="55">
        <f t="shared" si="2"/>
        <v>0</v>
      </c>
      <c r="G172" s="82"/>
      <c r="H172" s="82"/>
      <c r="I172" s="83"/>
    </row>
    <row r="173" spans="1:9">
      <c r="A173" s="18"/>
      <c r="B173" s="19"/>
      <c r="C173" s="21"/>
      <c r="D173" s="94"/>
      <c r="E173" s="77"/>
      <c r="F173" s="55">
        <f t="shared" si="2"/>
        <v>0</v>
      </c>
      <c r="G173" s="82"/>
      <c r="H173" s="82"/>
      <c r="I173" s="83"/>
    </row>
    <row r="174" spans="1:9">
      <c r="A174" s="18"/>
      <c r="B174" s="19"/>
      <c r="C174" s="21"/>
      <c r="D174" s="94"/>
      <c r="E174" s="77"/>
      <c r="F174" s="55">
        <f t="shared" si="2"/>
        <v>0</v>
      </c>
      <c r="G174" s="82"/>
      <c r="H174" s="82"/>
      <c r="I174" s="83"/>
    </row>
    <row r="175" spans="1:9">
      <c r="A175" s="18"/>
      <c r="B175" s="19"/>
      <c r="C175" s="21"/>
      <c r="D175" s="94"/>
      <c r="E175" s="77"/>
      <c r="F175" s="55">
        <f t="shared" si="2"/>
        <v>0</v>
      </c>
      <c r="G175" s="82"/>
      <c r="H175" s="82"/>
      <c r="I175" s="83"/>
    </row>
    <row r="176" spans="1:9">
      <c r="A176" s="18"/>
      <c r="B176" s="19"/>
      <c r="C176" s="21"/>
      <c r="D176" s="94"/>
      <c r="E176" s="77"/>
      <c r="F176" s="55">
        <f t="shared" si="2"/>
        <v>0</v>
      </c>
      <c r="G176" s="82"/>
      <c r="H176" s="82"/>
      <c r="I176" s="83"/>
    </row>
    <row r="177" spans="1:9">
      <c r="A177" s="18"/>
      <c r="B177" s="19"/>
      <c r="C177" s="21"/>
      <c r="D177" s="94"/>
      <c r="E177" s="77"/>
      <c r="F177" s="55">
        <f t="shared" si="2"/>
        <v>0</v>
      </c>
      <c r="G177" s="82"/>
      <c r="H177" s="82"/>
      <c r="I177" s="83"/>
    </row>
    <row r="178" spans="1:9">
      <c r="A178" s="18"/>
      <c r="B178" s="19"/>
      <c r="C178" s="21"/>
      <c r="D178" s="94"/>
      <c r="E178" s="77"/>
      <c r="F178" s="55">
        <f t="shared" si="2"/>
        <v>0</v>
      </c>
      <c r="G178" s="82"/>
      <c r="H178" s="82"/>
      <c r="I178" s="83"/>
    </row>
    <row r="179" spans="1:9">
      <c r="A179" s="18"/>
      <c r="B179" s="19"/>
      <c r="C179" s="21"/>
      <c r="D179" s="94"/>
      <c r="E179" s="77"/>
      <c r="F179" s="55">
        <f t="shared" si="2"/>
        <v>0</v>
      </c>
      <c r="G179" s="82"/>
      <c r="H179" s="82"/>
      <c r="I179" s="83"/>
    </row>
    <row r="180" spans="1:9">
      <c r="A180" s="18"/>
      <c r="B180" s="19"/>
      <c r="C180" s="21"/>
      <c r="D180" s="94"/>
      <c r="E180" s="77"/>
      <c r="F180" s="55">
        <f t="shared" si="2"/>
        <v>0</v>
      </c>
      <c r="G180" s="82"/>
      <c r="H180" s="82"/>
      <c r="I180" s="83"/>
    </row>
    <row r="181" spans="1:9">
      <c r="A181" s="18"/>
      <c r="B181" s="19"/>
      <c r="C181" s="21"/>
      <c r="D181" s="94"/>
      <c r="E181" s="77"/>
      <c r="F181" s="55">
        <f t="shared" si="2"/>
        <v>0</v>
      </c>
      <c r="G181" s="82"/>
      <c r="H181" s="82"/>
      <c r="I181" s="83"/>
    </row>
    <row r="182" spans="1:9">
      <c r="A182" s="18"/>
      <c r="B182" s="19"/>
      <c r="C182" s="21"/>
      <c r="D182" s="94"/>
      <c r="E182" s="77"/>
      <c r="F182" s="55">
        <f t="shared" si="2"/>
        <v>0</v>
      </c>
      <c r="G182" s="82"/>
      <c r="H182" s="82"/>
      <c r="I182" s="83"/>
    </row>
    <row r="183" spans="1:9">
      <c r="A183" s="18"/>
      <c r="B183" s="19"/>
      <c r="C183" s="21"/>
      <c r="D183" s="94"/>
      <c r="E183" s="77"/>
      <c r="F183" s="55">
        <f t="shared" si="2"/>
        <v>0</v>
      </c>
      <c r="G183" s="82"/>
      <c r="H183" s="82"/>
      <c r="I183" s="83"/>
    </row>
    <row r="184" spans="1:9">
      <c r="A184" s="18"/>
      <c r="B184" s="19"/>
      <c r="C184" s="21"/>
      <c r="D184" s="94"/>
      <c r="E184" s="77"/>
      <c r="F184" s="55">
        <f t="shared" si="2"/>
        <v>0</v>
      </c>
      <c r="G184" s="82"/>
      <c r="H184" s="82"/>
      <c r="I184" s="83"/>
    </row>
    <row r="185" spans="1:9">
      <c r="A185" s="18"/>
      <c r="B185" s="19"/>
      <c r="C185" s="21"/>
      <c r="D185" s="94"/>
      <c r="E185" s="77"/>
      <c r="F185" s="55">
        <f t="shared" si="2"/>
        <v>0</v>
      </c>
      <c r="G185" s="82"/>
      <c r="H185" s="82"/>
      <c r="I185" s="83"/>
    </row>
    <row r="186" spans="1:9">
      <c r="A186" s="18"/>
      <c r="B186" s="19"/>
      <c r="C186" s="21"/>
      <c r="D186" s="94"/>
      <c r="E186" s="77"/>
      <c r="F186" s="55">
        <f t="shared" si="2"/>
        <v>0</v>
      </c>
      <c r="G186" s="82"/>
      <c r="H186" s="82"/>
      <c r="I186" s="83"/>
    </row>
    <row r="187" spans="1:9">
      <c r="A187" s="18"/>
      <c r="B187" s="19"/>
      <c r="C187" s="21"/>
      <c r="D187" s="94"/>
      <c r="E187" s="77"/>
      <c r="F187" s="55">
        <f t="shared" si="2"/>
        <v>0</v>
      </c>
      <c r="G187" s="82"/>
      <c r="H187" s="82"/>
      <c r="I187" s="83"/>
    </row>
    <row r="188" spans="1:9">
      <c r="A188" s="18"/>
      <c r="B188" s="19"/>
      <c r="C188" s="21"/>
      <c r="D188" s="94"/>
      <c r="E188" s="77"/>
      <c r="F188" s="55">
        <f t="shared" si="2"/>
        <v>0</v>
      </c>
      <c r="G188" s="82"/>
      <c r="H188" s="82"/>
      <c r="I188" s="83"/>
    </row>
    <row r="189" spans="1:9">
      <c r="A189" s="18"/>
      <c r="B189" s="19"/>
      <c r="C189" s="21"/>
      <c r="D189" s="94"/>
      <c r="E189" s="77"/>
      <c r="F189" s="55">
        <f t="shared" si="2"/>
        <v>0</v>
      </c>
      <c r="G189" s="82"/>
      <c r="H189" s="82"/>
      <c r="I189" s="83"/>
    </row>
    <row r="190" spans="1:9">
      <c r="A190" s="18"/>
      <c r="B190" s="19"/>
      <c r="C190" s="21"/>
      <c r="D190" s="94"/>
      <c r="E190" s="77"/>
      <c r="F190" s="55">
        <f t="shared" si="2"/>
        <v>0</v>
      </c>
      <c r="G190" s="82"/>
      <c r="H190" s="82"/>
      <c r="I190" s="83"/>
    </row>
    <row r="191" spans="1:9">
      <c r="A191" s="18"/>
      <c r="B191" s="19"/>
      <c r="C191" s="21"/>
      <c r="D191" s="94"/>
      <c r="E191" s="77"/>
      <c r="F191" s="55">
        <f t="shared" si="2"/>
        <v>0</v>
      </c>
      <c r="G191" s="82"/>
      <c r="H191" s="82"/>
      <c r="I191" s="83"/>
    </row>
    <row r="192" spans="1:9">
      <c r="A192" s="18"/>
      <c r="B192" s="19"/>
      <c r="C192" s="21"/>
      <c r="D192" s="94"/>
      <c r="E192" s="77"/>
      <c r="F192" s="55">
        <f t="shared" si="2"/>
        <v>0</v>
      </c>
      <c r="G192" s="82"/>
      <c r="H192" s="82"/>
      <c r="I192" s="83"/>
    </row>
    <row r="193" spans="1:9">
      <c r="A193" s="18"/>
      <c r="B193" s="19"/>
      <c r="C193" s="21"/>
      <c r="D193" s="94"/>
      <c r="E193" s="77"/>
      <c r="F193" s="55">
        <f t="shared" si="2"/>
        <v>0</v>
      </c>
      <c r="G193" s="82"/>
      <c r="H193" s="82"/>
      <c r="I193" s="83"/>
    </row>
    <row r="194" spans="1:9">
      <c r="A194" s="18"/>
      <c r="B194" s="19"/>
      <c r="C194" s="21"/>
      <c r="D194" s="94"/>
      <c r="E194" s="77"/>
      <c r="F194" s="55">
        <f t="shared" si="2"/>
        <v>0</v>
      </c>
      <c r="G194" s="82"/>
      <c r="H194" s="82"/>
      <c r="I194" s="83"/>
    </row>
    <row r="195" spans="1:9">
      <c r="A195" s="18"/>
      <c r="B195" s="19"/>
      <c r="C195" s="21"/>
      <c r="D195" s="94"/>
      <c r="E195" s="77"/>
      <c r="F195" s="55">
        <f t="shared" si="2"/>
        <v>0</v>
      </c>
      <c r="G195" s="82"/>
      <c r="H195" s="82"/>
      <c r="I195" s="83"/>
    </row>
    <row r="196" spans="1:9">
      <c r="A196" s="18"/>
      <c r="B196" s="19"/>
      <c r="C196" s="21"/>
      <c r="D196" s="94"/>
      <c r="E196" s="77"/>
      <c r="F196" s="55">
        <f t="shared" si="2"/>
        <v>0</v>
      </c>
      <c r="G196" s="82"/>
      <c r="H196" s="82"/>
      <c r="I196" s="83"/>
    </row>
    <row r="197" spans="1:9">
      <c r="A197" s="18"/>
      <c r="B197" s="19"/>
      <c r="C197" s="21"/>
      <c r="D197" s="94"/>
      <c r="E197" s="77"/>
      <c r="F197" s="55">
        <f t="shared" si="2"/>
        <v>0</v>
      </c>
      <c r="G197" s="82"/>
      <c r="H197" s="82"/>
      <c r="I197" s="83"/>
    </row>
    <row r="198" spans="1:9">
      <c r="A198" s="18"/>
      <c r="B198" s="19"/>
      <c r="C198" s="21"/>
      <c r="D198" s="94"/>
      <c r="E198" s="77"/>
      <c r="F198" s="55">
        <f t="shared" si="2"/>
        <v>0</v>
      </c>
      <c r="G198" s="82"/>
      <c r="H198" s="82"/>
      <c r="I198" s="83"/>
    </row>
    <row r="199" spans="1:9">
      <c r="A199" s="18"/>
      <c r="B199" s="19"/>
      <c r="C199" s="21"/>
      <c r="D199" s="94"/>
      <c r="E199" s="77"/>
      <c r="F199" s="55">
        <f t="shared" si="2"/>
        <v>0</v>
      </c>
      <c r="G199" s="82"/>
      <c r="H199" s="82"/>
      <c r="I199" s="83"/>
    </row>
    <row r="200" spans="1:9">
      <c r="A200" s="18"/>
      <c r="B200" s="19"/>
      <c r="C200" s="21"/>
      <c r="D200" s="94"/>
      <c r="E200" s="77"/>
      <c r="F200" s="55">
        <f t="shared" si="2"/>
        <v>0</v>
      </c>
      <c r="G200" s="82"/>
      <c r="H200" s="82"/>
      <c r="I200" s="83"/>
    </row>
    <row r="201" spans="1:9">
      <c r="A201" s="18"/>
      <c r="B201" s="19"/>
      <c r="C201" s="21"/>
      <c r="D201" s="94"/>
      <c r="E201" s="77"/>
      <c r="F201" s="55">
        <f t="shared" si="2"/>
        <v>0</v>
      </c>
      <c r="G201" s="82"/>
      <c r="H201" s="82"/>
      <c r="I201" s="83"/>
    </row>
    <row r="202" spans="1:9">
      <c r="A202" s="18"/>
      <c r="B202" s="19"/>
      <c r="C202" s="21"/>
      <c r="D202" s="94"/>
      <c r="E202" s="77"/>
      <c r="F202" s="55">
        <f t="shared" si="2"/>
        <v>0</v>
      </c>
      <c r="G202" s="82"/>
      <c r="H202" s="82"/>
      <c r="I202" s="83"/>
    </row>
    <row r="203" spans="1:9">
      <c r="A203" s="18"/>
      <c r="B203" s="19"/>
      <c r="C203" s="21"/>
      <c r="D203" s="94"/>
      <c r="E203" s="77"/>
      <c r="F203" s="55">
        <f t="shared" si="2"/>
        <v>0</v>
      </c>
      <c r="G203" s="82"/>
      <c r="H203" s="82"/>
      <c r="I203" s="83"/>
    </row>
    <row r="204" spans="1:9">
      <c r="A204" s="18"/>
      <c r="B204" s="19"/>
      <c r="C204" s="21"/>
      <c r="D204" s="94"/>
      <c r="E204" s="77"/>
      <c r="F204" s="55">
        <f t="shared" ref="F204:F267" si="3">SUM(G204:I204)</f>
        <v>0</v>
      </c>
      <c r="G204" s="82"/>
      <c r="H204" s="82"/>
      <c r="I204" s="83"/>
    </row>
    <row r="205" spans="1:9">
      <c r="A205" s="18"/>
      <c r="B205" s="19"/>
      <c r="C205" s="21"/>
      <c r="D205" s="94"/>
      <c r="E205" s="77"/>
      <c r="F205" s="55">
        <f t="shared" si="3"/>
        <v>0</v>
      </c>
      <c r="G205" s="82"/>
      <c r="H205" s="82"/>
      <c r="I205" s="83"/>
    </row>
    <row r="206" spans="1:9">
      <c r="A206" s="18"/>
      <c r="B206" s="19"/>
      <c r="C206" s="21"/>
      <c r="D206" s="94"/>
      <c r="E206" s="77"/>
      <c r="F206" s="55">
        <f t="shared" si="3"/>
        <v>0</v>
      </c>
      <c r="G206" s="82"/>
      <c r="H206" s="82"/>
      <c r="I206" s="83"/>
    </row>
    <row r="207" spans="1:9">
      <c r="A207" s="18"/>
      <c r="B207" s="19"/>
      <c r="C207" s="21"/>
      <c r="D207" s="94"/>
      <c r="E207" s="77"/>
      <c r="F207" s="55">
        <f t="shared" si="3"/>
        <v>0</v>
      </c>
      <c r="G207" s="82"/>
      <c r="H207" s="82"/>
      <c r="I207" s="83"/>
    </row>
    <row r="208" spans="1:9">
      <c r="A208" s="18"/>
      <c r="B208" s="19"/>
      <c r="C208" s="21"/>
      <c r="D208" s="94"/>
      <c r="E208" s="77"/>
      <c r="F208" s="55">
        <f t="shared" si="3"/>
        <v>0</v>
      </c>
      <c r="G208" s="82"/>
      <c r="H208" s="82"/>
      <c r="I208" s="83"/>
    </row>
    <row r="209" spans="1:9">
      <c r="A209" s="18"/>
      <c r="B209" s="19"/>
      <c r="C209" s="21"/>
      <c r="D209" s="94"/>
      <c r="E209" s="77"/>
      <c r="F209" s="55">
        <f t="shared" si="3"/>
        <v>0</v>
      </c>
      <c r="G209" s="82"/>
      <c r="H209" s="82"/>
      <c r="I209" s="83"/>
    </row>
    <row r="210" spans="1:9">
      <c r="A210" s="18"/>
      <c r="B210" s="19"/>
      <c r="C210" s="21"/>
      <c r="D210" s="94"/>
      <c r="E210" s="77"/>
      <c r="F210" s="55">
        <f t="shared" si="3"/>
        <v>0</v>
      </c>
      <c r="G210" s="82"/>
      <c r="H210" s="82"/>
      <c r="I210" s="83"/>
    </row>
    <row r="211" spans="1:9">
      <c r="A211" s="18"/>
      <c r="B211" s="19"/>
      <c r="C211" s="21"/>
      <c r="D211" s="94"/>
      <c r="E211" s="77"/>
      <c r="F211" s="55">
        <f t="shared" si="3"/>
        <v>0</v>
      </c>
      <c r="G211" s="82"/>
      <c r="H211" s="82"/>
      <c r="I211" s="83"/>
    </row>
    <row r="212" spans="1:9">
      <c r="A212" s="18"/>
      <c r="B212" s="19"/>
      <c r="C212" s="21"/>
      <c r="D212" s="94"/>
      <c r="E212" s="77"/>
      <c r="F212" s="55">
        <f t="shared" si="3"/>
        <v>0</v>
      </c>
      <c r="G212" s="82"/>
      <c r="H212" s="82"/>
      <c r="I212" s="83"/>
    </row>
    <row r="213" spans="1:9">
      <c r="A213" s="18"/>
      <c r="B213" s="19"/>
      <c r="C213" s="21"/>
      <c r="D213" s="94"/>
      <c r="E213" s="77"/>
      <c r="F213" s="55">
        <f t="shared" si="3"/>
        <v>0</v>
      </c>
      <c r="G213" s="82"/>
      <c r="H213" s="82"/>
      <c r="I213" s="83"/>
    </row>
    <row r="214" spans="1:9">
      <c r="A214" s="18"/>
      <c r="B214" s="19"/>
      <c r="C214" s="21"/>
      <c r="D214" s="94"/>
      <c r="E214" s="77"/>
      <c r="F214" s="55">
        <f t="shared" si="3"/>
        <v>0</v>
      </c>
      <c r="G214" s="82"/>
      <c r="H214" s="82"/>
      <c r="I214" s="83"/>
    </row>
    <row r="215" spans="1:9">
      <c r="A215" s="18"/>
      <c r="B215" s="19"/>
      <c r="C215" s="21"/>
      <c r="D215" s="94"/>
      <c r="E215" s="77"/>
      <c r="F215" s="55">
        <f t="shared" si="3"/>
        <v>0</v>
      </c>
      <c r="G215" s="82"/>
      <c r="H215" s="82"/>
      <c r="I215" s="83"/>
    </row>
    <row r="216" spans="1:9">
      <c r="A216" s="18"/>
      <c r="B216" s="19"/>
      <c r="C216" s="21"/>
      <c r="D216" s="94"/>
      <c r="E216" s="77"/>
      <c r="F216" s="55">
        <f t="shared" si="3"/>
        <v>0</v>
      </c>
      <c r="G216" s="82"/>
      <c r="H216" s="82"/>
      <c r="I216" s="83"/>
    </row>
    <row r="217" spans="1:9">
      <c r="A217" s="18"/>
      <c r="B217" s="19"/>
      <c r="C217" s="21"/>
      <c r="D217" s="94"/>
      <c r="E217" s="77"/>
      <c r="F217" s="55">
        <f t="shared" si="3"/>
        <v>0</v>
      </c>
      <c r="G217" s="82"/>
      <c r="H217" s="82"/>
      <c r="I217" s="83"/>
    </row>
    <row r="218" spans="1:9">
      <c r="A218" s="18"/>
      <c r="B218" s="19"/>
      <c r="C218" s="21"/>
      <c r="D218" s="94"/>
      <c r="E218" s="77"/>
      <c r="F218" s="55">
        <f t="shared" si="3"/>
        <v>0</v>
      </c>
      <c r="G218" s="82"/>
      <c r="H218" s="82"/>
      <c r="I218" s="83"/>
    </row>
    <row r="219" spans="1:9">
      <c r="A219" s="18"/>
      <c r="B219" s="19"/>
      <c r="C219" s="21"/>
      <c r="D219" s="94"/>
      <c r="E219" s="77"/>
      <c r="F219" s="55">
        <f t="shared" si="3"/>
        <v>0</v>
      </c>
      <c r="G219" s="82"/>
      <c r="H219" s="82"/>
      <c r="I219" s="83"/>
    </row>
    <row r="220" spans="1:9">
      <c r="A220" s="18"/>
      <c r="B220" s="19"/>
      <c r="C220" s="21"/>
      <c r="D220" s="94"/>
      <c r="E220" s="77"/>
      <c r="F220" s="55">
        <f t="shared" si="3"/>
        <v>0</v>
      </c>
      <c r="G220" s="82"/>
      <c r="H220" s="82"/>
      <c r="I220" s="83"/>
    </row>
    <row r="221" spans="1:9">
      <c r="A221" s="18"/>
      <c r="B221" s="19"/>
      <c r="C221" s="21"/>
      <c r="D221" s="94"/>
      <c r="E221" s="77"/>
      <c r="F221" s="55">
        <f t="shared" si="3"/>
        <v>0</v>
      </c>
      <c r="G221" s="82"/>
      <c r="H221" s="82"/>
      <c r="I221" s="83"/>
    </row>
    <row r="222" spans="1:9">
      <c r="A222" s="18"/>
      <c r="B222" s="19"/>
      <c r="C222" s="21"/>
      <c r="D222" s="94"/>
      <c r="E222" s="77"/>
      <c r="F222" s="55">
        <f t="shared" si="3"/>
        <v>0</v>
      </c>
      <c r="G222" s="82"/>
      <c r="H222" s="82"/>
      <c r="I222" s="83"/>
    </row>
    <row r="223" spans="1:9">
      <c r="A223" s="18"/>
      <c r="B223" s="19"/>
      <c r="C223" s="21"/>
      <c r="D223" s="94"/>
      <c r="E223" s="77"/>
      <c r="F223" s="55">
        <f t="shared" si="3"/>
        <v>0</v>
      </c>
      <c r="G223" s="82"/>
      <c r="H223" s="82"/>
      <c r="I223" s="83"/>
    </row>
    <row r="224" spans="1:9">
      <c r="A224" s="18"/>
      <c r="B224" s="19"/>
      <c r="C224" s="21"/>
      <c r="D224" s="94"/>
      <c r="E224" s="77"/>
      <c r="F224" s="55">
        <f t="shared" si="3"/>
        <v>0</v>
      </c>
      <c r="G224" s="82"/>
      <c r="H224" s="82"/>
      <c r="I224" s="83"/>
    </row>
    <row r="225" spans="1:9">
      <c r="A225" s="18"/>
      <c r="B225" s="19"/>
      <c r="C225" s="21"/>
      <c r="D225" s="94"/>
      <c r="E225" s="77"/>
      <c r="F225" s="55">
        <f t="shared" si="3"/>
        <v>0</v>
      </c>
      <c r="G225" s="82"/>
      <c r="H225" s="82"/>
      <c r="I225" s="83"/>
    </row>
    <row r="226" spans="1:9">
      <c r="A226" s="18"/>
      <c r="B226" s="19"/>
      <c r="C226" s="21"/>
      <c r="D226" s="94"/>
      <c r="E226" s="77"/>
      <c r="F226" s="55">
        <f t="shared" si="3"/>
        <v>0</v>
      </c>
      <c r="G226" s="82"/>
      <c r="H226" s="82"/>
      <c r="I226" s="83"/>
    </row>
    <row r="227" spans="1:9">
      <c r="A227" s="18"/>
      <c r="B227" s="19"/>
      <c r="C227" s="21"/>
      <c r="D227" s="94"/>
      <c r="E227" s="77"/>
      <c r="F227" s="55">
        <f t="shared" si="3"/>
        <v>0</v>
      </c>
      <c r="G227" s="82"/>
      <c r="H227" s="82"/>
      <c r="I227" s="83"/>
    </row>
    <row r="228" spans="1:9">
      <c r="A228" s="18"/>
      <c r="B228" s="19"/>
      <c r="C228" s="21"/>
      <c r="D228" s="94"/>
      <c r="E228" s="77"/>
      <c r="F228" s="55">
        <f t="shared" si="3"/>
        <v>0</v>
      </c>
      <c r="G228" s="82"/>
      <c r="H228" s="82"/>
      <c r="I228" s="83"/>
    </row>
    <row r="229" spans="1:9">
      <c r="A229" s="18"/>
      <c r="B229" s="19"/>
      <c r="C229" s="21"/>
      <c r="D229" s="94"/>
      <c r="E229" s="77"/>
      <c r="F229" s="55">
        <f t="shared" si="3"/>
        <v>0</v>
      </c>
      <c r="G229" s="82"/>
      <c r="H229" s="82"/>
      <c r="I229" s="83"/>
    </row>
    <row r="230" spans="1:9">
      <c r="A230" s="18"/>
      <c r="B230" s="19"/>
      <c r="C230" s="21"/>
      <c r="D230" s="94"/>
      <c r="E230" s="77"/>
      <c r="F230" s="55">
        <f t="shared" si="3"/>
        <v>0</v>
      </c>
      <c r="G230" s="82"/>
      <c r="H230" s="82"/>
      <c r="I230" s="83"/>
    </row>
    <row r="231" spans="1:9">
      <c r="A231" s="18"/>
      <c r="B231" s="19"/>
      <c r="C231" s="21"/>
      <c r="D231" s="94"/>
      <c r="E231" s="77"/>
      <c r="F231" s="55">
        <f t="shared" si="3"/>
        <v>0</v>
      </c>
      <c r="G231" s="82"/>
      <c r="H231" s="82"/>
      <c r="I231" s="83"/>
    </row>
    <row r="232" spans="1:9">
      <c r="A232" s="18"/>
      <c r="B232" s="19"/>
      <c r="C232" s="21"/>
      <c r="D232" s="94"/>
      <c r="E232" s="77"/>
      <c r="F232" s="55">
        <f t="shared" si="3"/>
        <v>0</v>
      </c>
      <c r="G232" s="82"/>
      <c r="H232" s="82"/>
      <c r="I232" s="83"/>
    </row>
    <row r="233" spans="1:9">
      <c r="A233" s="18"/>
      <c r="B233" s="19"/>
      <c r="C233" s="21"/>
      <c r="D233" s="94"/>
      <c r="E233" s="77"/>
      <c r="F233" s="55">
        <f t="shared" si="3"/>
        <v>0</v>
      </c>
      <c r="G233" s="82"/>
      <c r="H233" s="82"/>
      <c r="I233" s="83"/>
    </row>
    <row r="234" spans="1:9">
      <c r="A234" s="18"/>
      <c r="B234" s="19"/>
      <c r="C234" s="21"/>
      <c r="D234" s="94"/>
      <c r="E234" s="77"/>
      <c r="F234" s="55">
        <f t="shared" si="3"/>
        <v>0</v>
      </c>
      <c r="G234" s="82"/>
      <c r="H234" s="82"/>
      <c r="I234" s="83"/>
    </row>
    <row r="235" spans="1:9">
      <c r="A235" s="18"/>
      <c r="B235" s="19"/>
      <c r="C235" s="21"/>
      <c r="D235" s="94"/>
      <c r="E235" s="77"/>
      <c r="F235" s="55">
        <f t="shared" si="3"/>
        <v>0</v>
      </c>
      <c r="G235" s="82"/>
      <c r="H235" s="82"/>
      <c r="I235" s="83"/>
    </row>
    <row r="236" spans="1:9">
      <c r="A236" s="18"/>
      <c r="B236" s="19"/>
      <c r="C236" s="21"/>
      <c r="D236" s="94"/>
      <c r="E236" s="77"/>
      <c r="F236" s="55">
        <f t="shared" si="3"/>
        <v>0</v>
      </c>
      <c r="G236" s="82"/>
      <c r="H236" s="82"/>
      <c r="I236" s="83"/>
    </row>
    <row r="237" spans="1:9">
      <c r="A237" s="18"/>
      <c r="B237" s="19"/>
      <c r="C237" s="21"/>
      <c r="D237" s="94"/>
      <c r="E237" s="77"/>
      <c r="F237" s="55">
        <f t="shared" si="3"/>
        <v>0</v>
      </c>
      <c r="G237" s="82"/>
      <c r="H237" s="82"/>
      <c r="I237" s="83"/>
    </row>
    <row r="238" spans="1:9">
      <c r="A238" s="18"/>
      <c r="B238" s="19"/>
      <c r="C238" s="21"/>
      <c r="D238" s="94"/>
      <c r="E238" s="77"/>
      <c r="F238" s="55">
        <f t="shared" si="3"/>
        <v>0</v>
      </c>
      <c r="G238" s="82"/>
      <c r="H238" s="82"/>
      <c r="I238" s="83"/>
    </row>
    <row r="239" spans="1:9">
      <c r="A239" s="18"/>
      <c r="B239" s="19"/>
      <c r="C239" s="21"/>
      <c r="D239" s="94"/>
      <c r="E239" s="77"/>
      <c r="F239" s="55">
        <f t="shared" si="3"/>
        <v>0</v>
      </c>
      <c r="G239" s="82"/>
      <c r="H239" s="82"/>
      <c r="I239" s="83"/>
    </row>
    <row r="240" spans="1:9">
      <c r="A240" s="18"/>
      <c r="B240" s="19"/>
      <c r="C240" s="21"/>
      <c r="D240" s="94"/>
      <c r="E240" s="77"/>
      <c r="F240" s="55">
        <f t="shared" si="3"/>
        <v>0</v>
      </c>
      <c r="G240" s="82"/>
      <c r="H240" s="82"/>
      <c r="I240" s="83"/>
    </row>
    <row r="241" spans="1:9">
      <c r="A241" s="18"/>
      <c r="B241" s="19"/>
      <c r="C241" s="21"/>
      <c r="D241" s="94"/>
      <c r="E241" s="77"/>
      <c r="F241" s="55">
        <f t="shared" si="3"/>
        <v>0</v>
      </c>
      <c r="G241" s="82"/>
      <c r="H241" s="82"/>
      <c r="I241" s="83"/>
    </row>
    <row r="242" spans="1:9">
      <c r="A242" s="18"/>
      <c r="B242" s="19"/>
      <c r="C242" s="21"/>
      <c r="D242" s="94"/>
      <c r="E242" s="77"/>
      <c r="F242" s="55">
        <f t="shared" si="3"/>
        <v>0</v>
      </c>
      <c r="G242" s="82"/>
      <c r="H242" s="82"/>
      <c r="I242" s="83"/>
    </row>
    <row r="243" spans="1:9">
      <c r="A243" s="18"/>
      <c r="B243" s="19"/>
      <c r="C243" s="21"/>
      <c r="D243" s="94"/>
      <c r="E243" s="77"/>
      <c r="F243" s="55">
        <f t="shared" si="3"/>
        <v>0</v>
      </c>
      <c r="G243" s="82"/>
      <c r="H243" s="82"/>
      <c r="I243" s="83"/>
    </row>
    <row r="244" spans="1:9">
      <c r="A244" s="18"/>
      <c r="B244" s="19"/>
      <c r="C244" s="21"/>
      <c r="D244" s="94"/>
      <c r="E244" s="77"/>
      <c r="F244" s="55">
        <f t="shared" si="3"/>
        <v>0</v>
      </c>
      <c r="G244" s="82"/>
      <c r="H244" s="82"/>
      <c r="I244" s="83"/>
    </row>
    <row r="245" spans="1:9">
      <c r="A245" s="18"/>
      <c r="B245" s="19"/>
      <c r="C245" s="21"/>
      <c r="D245" s="94"/>
      <c r="E245" s="77"/>
      <c r="F245" s="55">
        <f t="shared" si="3"/>
        <v>0</v>
      </c>
      <c r="G245" s="82"/>
      <c r="H245" s="82"/>
      <c r="I245" s="83"/>
    </row>
    <row r="246" spans="1:9">
      <c r="A246" s="18"/>
      <c r="B246" s="19"/>
      <c r="C246" s="21"/>
      <c r="D246" s="94"/>
      <c r="E246" s="77"/>
      <c r="F246" s="55">
        <f t="shared" si="3"/>
        <v>0</v>
      </c>
      <c r="G246" s="82"/>
      <c r="H246" s="82"/>
      <c r="I246" s="83"/>
    </row>
    <row r="247" spans="1:9">
      <c r="A247" s="18"/>
      <c r="B247" s="19"/>
      <c r="C247" s="21"/>
      <c r="D247" s="94"/>
      <c r="E247" s="77"/>
      <c r="F247" s="55">
        <f t="shared" si="3"/>
        <v>0</v>
      </c>
      <c r="G247" s="82"/>
      <c r="H247" s="82"/>
      <c r="I247" s="83"/>
    </row>
    <row r="248" spans="1:9">
      <c r="A248" s="18"/>
      <c r="B248" s="19"/>
      <c r="C248" s="21"/>
      <c r="D248" s="94"/>
      <c r="E248" s="77"/>
      <c r="F248" s="55">
        <f t="shared" si="3"/>
        <v>0</v>
      </c>
      <c r="G248" s="82"/>
      <c r="H248" s="82"/>
      <c r="I248" s="83"/>
    </row>
    <row r="249" spans="1:9">
      <c r="A249" s="18"/>
      <c r="B249" s="19"/>
      <c r="C249" s="21"/>
      <c r="D249" s="94"/>
      <c r="E249" s="77"/>
      <c r="F249" s="55">
        <f t="shared" si="3"/>
        <v>0</v>
      </c>
      <c r="G249" s="82"/>
      <c r="H249" s="82"/>
      <c r="I249" s="83"/>
    </row>
    <row r="250" spans="1:9">
      <c r="A250" s="18"/>
      <c r="B250" s="19"/>
      <c r="C250" s="21"/>
      <c r="D250" s="94"/>
      <c r="E250" s="77"/>
      <c r="F250" s="55">
        <f t="shared" si="3"/>
        <v>0</v>
      </c>
      <c r="G250" s="82"/>
      <c r="H250" s="82"/>
      <c r="I250" s="83"/>
    </row>
    <row r="251" spans="1:9">
      <c r="A251" s="18"/>
      <c r="B251" s="19"/>
      <c r="C251" s="21"/>
      <c r="D251" s="94"/>
      <c r="E251" s="77"/>
      <c r="F251" s="55">
        <f t="shared" si="3"/>
        <v>0</v>
      </c>
      <c r="G251" s="82"/>
      <c r="H251" s="82"/>
      <c r="I251" s="83"/>
    </row>
    <row r="252" spans="1:9">
      <c r="A252" s="18"/>
      <c r="B252" s="19"/>
      <c r="C252" s="21"/>
      <c r="D252" s="94"/>
      <c r="E252" s="77"/>
      <c r="F252" s="55">
        <f t="shared" si="3"/>
        <v>0</v>
      </c>
      <c r="G252" s="82"/>
      <c r="H252" s="82"/>
      <c r="I252" s="83"/>
    </row>
    <row r="253" spans="1:9">
      <c r="A253" s="18"/>
      <c r="B253" s="19"/>
      <c r="C253" s="21"/>
      <c r="D253" s="94"/>
      <c r="E253" s="77"/>
      <c r="F253" s="55">
        <f t="shared" si="3"/>
        <v>0</v>
      </c>
      <c r="G253" s="82"/>
      <c r="H253" s="82"/>
      <c r="I253" s="83"/>
    </row>
    <row r="254" spans="1:9">
      <c r="A254" s="18"/>
      <c r="B254" s="19"/>
      <c r="C254" s="21"/>
      <c r="D254" s="94"/>
      <c r="E254" s="77"/>
      <c r="F254" s="55">
        <f t="shared" si="3"/>
        <v>0</v>
      </c>
      <c r="G254" s="82"/>
      <c r="H254" s="82"/>
      <c r="I254" s="83"/>
    </row>
    <row r="255" spans="1:9">
      <c r="A255" s="18"/>
      <c r="B255" s="19"/>
      <c r="C255" s="21"/>
      <c r="D255" s="94"/>
      <c r="E255" s="77"/>
      <c r="F255" s="55">
        <f t="shared" si="3"/>
        <v>0</v>
      </c>
      <c r="G255" s="82"/>
      <c r="H255" s="82"/>
      <c r="I255" s="83"/>
    </row>
    <row r="256" spans="1:9">
      <c r="A256" s="18"/>
      <c r="B256" s="19"/>
      <c r="C256" s="21"/>
      <c r="D256" s="94"/>
      <c r="E256" s="77"/>
      <c r="F256" s="55">
        <f t="shared" si="3"/>
        <v>0</v>
      </c>
      <c r="G256" s="82"/>
      <c r="H256" s="82"/>
      <c r="I256" s="83"/>
    </row>
    <row r="257" spans="1:9">
      <c r="A257" s="18"/>
      <c r="B257" s="19"/>
      <c r="C257" s="21"/>
      <c r="D257" s="94"/>
      <c r="E257" s="77"/>
      <c r="F257" s="55">
        <f t="shared" si="3"/>
        <v>0</v>
      </c>
      <c r="G257" s="82"/>
      <c r="H257" s="82"/>
      <c r="I257" s="83"/>
    </row>
    <row r="258" spans="1:9">
      <c r="A258" s="18"/>
      <c r="B258" s="19"/>
      <c r="C258" s="21"/>
      <c r="D258" s="94"/>
      <c r="E258" s="77"/>
      <c r="F258" s="55">
        <f t="shared" si="3"/>
        <v>0</v>
      </c>
      <c r="G258" s="82"/>
      <c r="H258" s="82"/>
      <c r="I258" s="83"/>
    </row>
    <row r="259" spans="1:9">
      <c r="A259" s="18"/>
      <c r="B259" s="19"/>
      <c r="C259" s="21"/>
      <c r="D259" s="94"/>
      <c r="E259" s="77"/>
      <c r="F259" s="55">
        <f t="shared" si="3"/>
        <v>0</v>
      </c>
      <c r="G259" s="82"/>
      <c r="H259" s="82"/>
      <c r="I259" s="83"/>
    </row>
    <row r="260" spans="1:9">
      <c r="A260" s="18"/>
      <c r="B260" s="19"/>
      <c r="C260" s="21"/>
      <c r="D260" s="94"/>
      <c r="E260" s="77"/>
      <c r="F260" s="55">
        <f t="shared" si="3"/>
        <v>0</v>
      </c>
      <c r="G260" s="82"/>
      <c r="H260" s="82"/>
      <c r="I260" s="83"/>
    </row>
    <row r="261" spans="1:9">
      <c r="A261" s="18"/>
      <c r="B261" s="19"/>
      <c r="C261" s="21"/>
      <c r="D261" s="94"/>
      <c r="E261" s="77"/>
      <c r="F261" s="55">
        <f t="shared" si="3"/>
        <v>0</v>
      </c>
      <c r="G261" s="82"/>
      <c r="H261" s="82"/>
      <c r="I261" s="83"/>
    </row>
    <row r="262" spans="1:9">
      <c r="A262" s="18"/>
      <c r="B262" s="19"/>
      <c r="C262" s="21"/>
      <c r="D262" s="94"/>
      <c r="E262" s="77"/>
      <c r="F262" s="55">
        <f t="shared" si="3"/>
        <v>0</v>
      </c>
      <c r="G262" s="82"/>
      <c r="H262" s="82"/>
      <c r="I262" s="83"/>
    </row>
    <row r="263" spans="1:9">
      <c r="A263" s="18"/>
      <c r="B263" s="19"/>
      <c r="C263" s="21"/>
      <c r="D263" s="94"/>
      <c r="E263" s="77"/>
      <c r="F263" s="55">
        <f t="shared" si="3"/>
        <v>0</v>
      </c>
      <c r="G263" s="82"/>
      <c r="H263" s="82"/>
      <c r="I263" s="83"/>
    </row>
    <row r="264" spans="1:9">
      <c r="A264" s="18"/>
      <c r="B264" s="19"/>
      <c r="C264" s="21"/>
      <c r="D264" s="94"/>
      <c r="E264" s="77"/>
      <c r="F264" s="55">
        <f t="shared" si="3"/>
        <v>0</v>
      </c>
      <c r="G264" s="82"/>
      <c r="H264" s="82"/>
      <c r="I264" s="83"/>
    </row>
    <row r="265" spans="1:9">
      <c r="A265" s="18"/>
      <c r="B265" s="19"/>
      <c r="C265" s="21"/>
      <c r="D265" s="94"/>
      <c r="E265" s="77"/>
      <c r="F265" s="55">
        <f t="shared" si="3"/>
        <v>0</v>
      </c>
      <c r="G265" s="82"/>
      <c r="H265" s="82"/>
      <c r="I265" s="83"/>
    </row>
    <row r="266" spans="1:9">
      <c r="A266" s="18"/>
      <c r="B266" s="19"/>
      <c r="C266" s="21"/>
      <c r="D266" s="94"/>
      <c r="E266" s="77"/>
      <c r="F266" s="55">
        <f t="shared" si="3"/>
        <v>0</v>
      </c>
      <c r="G266" s="82"/>
      <c r="H266" s="82"/>
      <c r="I266" s="83"/>
    </row>
    <row r="267" spans="1:9">
      <c r="A267" s="18"/>
      <c r="B267" s="19"/>
      <c r="C267" s="21"/>
      <c r="D267" s="94"/>
      <c r="E267" s="77"/>
      <c r="F267" s="55">
        <f t="shared" si="3"/>
        <v>0</v>
      </c>
      <c r="G267" s="82"/>
      <c r="H267" s="82"/>
      <c r="I267" s="83"/>
    </row>
    <row r="268" spans="1:9">
      <c r="A268" s="18"/>
      <c r="B268" s="19"/>
      <c r="C268" s="21"/>
      <c r="D268" s="94"/>
      <c r="E268" s="77"/>
      <c r="F268" s="55">
        <f t="shared" ref="F268:F331" si="4">SUM(G268:I268)</f>
        <v>0</v>
      </c>
      <c r="G268" s="82"/>
      <c r="H268" s="82"/>
      <c r="I268" s="83"/>
    </row>
    <row r="269" spans="1:9">
      <c r="A269" s="18"/>
      <c r="B269" s="19"/>
      <c r="C269" s="21"/>
      <c r="D269" s="94"/>
      <c r="E269" s="77"/>
      <c r="F269" s="55">
        <f t="shared" si="4"/>
        <v>0</v>
      </c>
      <c r="G269" s="82"/>
      <c r="H269" s="82"/>
      <c r="I269" s="83"/>
    </row>
    <row r="270" spans="1:9">
      <c r="A270" s="18"/>
      <c r="B270" s="19"/>
      <c r="C270" s="21"/>
      <c r="D270" s="94"/>
      <c r="E270" s="77"/>
      <c r="F270" s="55">
        <f t="shared" si="4"/>
        <v>0</v>
      </c>
      <c r="G270" s="82"/>
      <c r="H270" s="82"/>
      <c r="I270" s="83"/>
    </row>
    <row r="271" spans="1:9">
      <c r="A271" s="18"/>
      <c r="B271" s="19"/>
      <c r="C271" s="21"/>
      <c r="D271" s="94"/>
      <c r="E271" s="77"/>
      <c r="F271" s="55">
        <f t="shared" si="4"/>
        <v>0</v>
      </c>
      <c r="G271" s="82"/>
      <c r="H271" s="82"/>
      <c r="I271" s="83"/>
    </row>
    <row r="272" spans="1:9">
      <c r="A272" s="18"/>
      <c r="B272" s="19"/>
      <c r="C272" s="21"/>
      <c r="D272" s="94"/>
      <c r="E272" s="77"/>
      <c r="F272" s="55">
        <f t="shared" si="4"/>
        <v>0</v>
      </c>
      <c r="G272" s="82"/>
      <c r="H272" s="82"/>
      <c r="I272" s="83"/>
    </row>
    <row r="273" spans="1:9">
      <c r="A273" s="18"/>
      <c r="B273" s="19"/>
      <c r="C273" s="21"/>
      <c r="D273" s="94"/>
      <c r="E273" s="77"/>
      <c r="F273" s="55">
        <f t="shared" si="4"/>
        <v>0</v>
      </c>
      <c r="G273" s="82"/>
      <c r="H273" s="82"/>
      <c r="I273" s="83"/>
    </row>
    <row r="274" spans="1:9">
      <c r="A274" s="18"/>
      <c r="B274" s="19"/>
      <c r="C274" s="21"/>
      <c r="D274" s="94"/>
      <c r="E274" s="77"/>
      <c r="F274" s="55">
        <f t="shared" si="4"/>
        <v>0</v>
      </c>
      <c r="G274" s="82"/>
      <c r="H274" s="82"/>
      <c r="I274" s="83"/>
    </row>
    <row r="275" spans="1:9">
      <c r="A275" s="18"/>
      <c r="B275" s="19"/>
      <c r="C275" s="21"/>
      <c r="D275" s="94"/>
      <c r="E275" s="77"/>
      <c r="F275" s="55">
        <f t="shared" si="4"/>
        <v>0</v>
      </c>
      <c r="G275" s="82"/>
      <c r="H275" s="82"/>
      <c r="I275" s="83"/>
    </row>
    <row r="276" spans="1:9">
      <c r="A276" s="18"/>
      <c r="B276" s="19"/>
      <c r="C276" s="21"/>
      <c r="D276" s="94"/>
      <c r="E276" s="77"/>
      <c r="F276" s="55">
        <f t="shared" si="4"/>
        <v>0</v>
      </c>
      <c r="G276" s="82"/>
      <c r="H276" s="82"/>
      <c r="I276" s="83"/>
    </row>
    <row r="277" spans="1:9">
      <c r="A277" s="18"/>
      <c r="B277" s="19"/>
      <c r="C277" s="21"/>
      <c r="D277" s="94"/>
      <c r="E277" s="77"/>
      <c r="F277" s="55">
        <f t="shared" si="4"/>
        <v>0</v>
      </c>
      <c r="G277" s="82"/>
      <c r="H277" s="82"/>
      <c r="I277" s="83"/>
    </row>
    <row r="278" spans="1:9">
      <c r="A278" s="18"/>
      <c r="B278" s="19"/>
      <c r="C278" s="21"/>
      <c r="D278" s="94"/>
      <c r="E278" s="77"/>
      <c r="F278" s="55">
        <f t="shared" si="4"/>
        <v>0</v>
      </c>
      <c r="G278" s="82"/>
      <c r="H278" s="82"/>
      <c r="I278" s="83"/>
    </row>
    <row r="279" spans="1:9">
      <c r="A279" s="18"/>
      <c r="B279" s="19"/>
      <c r="C279" s="21"/>
      <c r="D279" s="94"/>
      <c r="E279" s="77"/>
      <c r="F279" s="55">
        <f t="shared" si="4"/>
        <v>0</v>
      </c>
      <c r="G279" s="82"/>
      <c r="H279" s="82"/>
      <c r="I279" s="83"/>
    </row>
    <row r="280" spans="1:9">
      <c r="A280" s="18"/>
      <c r="B280" s="19"/>
      <c r="C280" s="21"/>
      <c r="D280" s="94"/>
      <c r="E280" s="77"/>
      <c r="F280" s="55">
        <f t="shared" si="4"/>
        <v>0</v>
      </c>
      <c r="G280" s="82"/>
      <c r="H280" s="82"/>
      <c r="I280" s="83"/>
    </row>
    <row r="281" spans="1:9">
      <c r="A281" s="18"/>
      <c r="B281" s="19"/>
      <c r="C281" s="21"/>
      <c r="D281" s="94"/>
      <c r="E281" s="77"/>
      <c r="F281" s="55">
        <f t="shared" si="4"/>
        <v>0</v>
      </c>
      <c r="G281" s="82"/>
      <c r="H281" s="82"/>
      <c r="I281" s="83"/>
    </row>
    <row r="282" spans="1:9">
      <c r="A282" s="18"/>
      <c r="B282" s="19"/>
      <c r="C282" s="21"/>
      <c r="D282" s="94"/>
      <c r="E282" s="77"/>
      <c r="F282" s="55">
        <f t="shared" si="4"/>
        <v>0</v>
      </c>
      <c r="G282" s="82"/>
      <c r="H282" s="82"/>
      <c r="I282" s="83"/>
    </row>
    <row r="283" spans="1:9">
      <c r="A283" s="18"/>
      <c r="B283" s="19"/>
      <c r="C283" s="21"/>
      <c r="D283" s="94"/>
      <c r="E283" s="77"/>
      <c r="F283" s="55">
        <f t="shared" si="4"/>
        <v>0</v>
      </c>
      <c r="G283" s="82"/>
      <c r="H283" s="82"/>
      <c r="I283" s="83"/>
    </row>
    <row r="284" spans="1:9">
      <c r="A284" s="18"/>
      <c r="B284" s="19"/>
      <c r="C284" s="21"/>
      <c r="D284" s="94"/>
      <c r="E284" s="77"/>
      <c r="F284" s="55">
        <f t="shared" si="4"/>
        <v>0</v>
      </c>
      <c r="G284" s="82"/>
      <c r="H284" s="82"/>
      <c r="I284" s="83"/>
    </row>
    <row r="285" spans="1:9">
      <c r="A285" s="18"/>
      <c r="B285" s="19"/>
      <c r="C285" s="21"/>
      <c r="D285" s="94"/>
      <c r="E285" s="77"/>
      <c r="F285" s="55">
        <f t="shared" si="4"/>
        <v>0</v>
      </c>
      <c r="G285" s="82"/>
      <c r="H285" s="82"/>
      <c r="I285" s="83"/>
    </row>
    <row r="286" spans="1:9">
      <c r="A286" s="18"/>
      <c r="B286" s="19"/>
      <c r="C286" s="21"/>
      <c r="D286" s="94"/>
      <c r="E286" s="77"/>
      <c r="F286" s="55">
        <f t="shared" si="4"/>
        <v>0</v>
      </c>
      <c r="G286" s="82"/>
      <c r="H286" s="82"/>
      <c r="I286" s="83"/>
    </row>
    <row r="287" spans="1:9">
      <c r="A287" s="18"/>
      <c r="B287" s="19"/>
      <c r="C287" s="21"/>
      <c r="D287" s="94"/>
      <c r="E287" s="77"/>
      <c r="F287" s="55">
        <f t="shared" si="4"/>
        <v>0</v>
      </c>
      <c r="G287" s="82"/>
      <c r="H287" s="82"/>
      <c r="I287" s="83"/>
    </row>
    <row r="288" spans="1:9">
      <c r="A288" s="18"/>
      <c r="B288" s="19"/>
      <c r="C288" s="21"/>
      <c r="D288" s="94"/>
      <c r="E288" s="77"/>
      <c r="F288" s="55">
        <f t="shared" si="4"/>
        <v>0</v>
      </c>
      <c r="G288" s="82"/>
      <c r="H288" s="82"/>
      <c r="I288" s="83"/>
    </row>
    <row r="289" spans="1:9">
      <c r="A289" s="18"/>
      <c r="B289" s="19"/>
      <c r="C289" s="21"/>
      <c r="D289" s="94"/>
      <c r="E289" s="77"/>
      <c r="F289" s="55">
        <f t="shared" si="4"/>
        <v>0</v>
      </c>
      <c r="G289" s="82"/>
      <c r="H289" s="82"/>
      <c r="I289" s="83"/>
    </row>
    <row r="290" spans="1:9">
      <c r="A290" s="18"/>
      <c r="B290" s="19"/>
      <c r="C290" s="21"/>
      <c r="D290" s="94"/>
      <c r="E290" s="77"/>
      <c r="F290" s="55">
        <f t="shared" si="4"/>
        <v>0</v>
      </c>
      <c r="G290" s="82"/>
      <c r="H290" s="82"/>
      <c r="I290" s="83"/>
    </row>
    <row r="291" spans="1:9">
      <c r="A291" s="18"/>
      <c r="B291" s="19"/>
      <c r="C291" s="21"/>
      <c r="D291" s="94"/>
      <c r="E291" s="77"/>
      <c r="F291" s="55">
        <f t="shared" si="4"/>
        <v>0</v>
      </c>
      <c r="G291" s="82"/>
      <c r="H291" s="82"/>
      <c r="I291" s="83"/>
    </row>
    <row r="292" spans="1:9">
      <c r="A292" s="18"/>
      <c r="B292" s="19"/>
      <c r="C292" s="21"/>
      <c r="D292" s="94"/>
      <c r="E292" s="77"/>
      <c r="F292" s="55">
        <f t="shared" si="4"/>
        <v>0</v>
      </c>
      <c r="G292" s="82"/>
      <c r="H292" s="82"/>
      <c r="I292" s="83"/>
    </row>
    <row r="293" spans="1:9">
      <c r="A293" s="18"/>
      <c r="B293" s="19"/>
      <c r="C293" s="21"/>
      <c r="D293" s="94"/>
      <c r="E293" s="77"/>
      <c r="F293" s="55">
        <f t="shared" si="4"/>
        <v>0</v>
      </c>
      <c r="G293" s="82"/>
      <c r="H293" s="82"/>
      <c r="I293" s="83"/>
    </row>
    <row r="294" spans="1:9">
      <c r="A294" s="18"/>
      <c r="B294" s="19"/>
      <c r="C294" s="21"/>
      <c r="D294" s="94"/>
      <c r="E294" s="77"/>
      <c r="F294" s="55">
        <f t="shared" si="4"/>
        <v>0</v>
      </c>
      <c r="G294" s="82"/>
      <c r="H294" s="82"/>
      <c r="I294" s="83"/>
    </row>
    <row r="295" spans="1:9">
      <c r="A295" s="18"/>
      <c r="B295" s="19"/>
      <c r="C295" s="21"/>
      <c r="D295" s="94"/>
      <c r="E295" s="77"/>
      <c r="F295" s="55">
        <f t="shared" si="4"/>
        <v>0</v>
      </c>
      <c r="G295" s="82"/>
      <c r="H295" s="82"/>
      <c r="I295" s="83"/>
    </row>
    <row r="296" spans="1:9">
      <c r="A296" s="18"/>
      <c r="B296" s="19"/>
      <c r="C296" s="21"/>
      <c r="D296" s="94"/>
      <c r="E296" s="77"/>
      <c r="F296" s="55">
        <f t="shared" si="4"/>
        <v>0</v>
      </c>
      <c r="G296" s="82"/>
      <c r="H296" s="82"/>
      <c r="I296" s="83"/>
    </row>
    <row r="297" spans="1:9">
      <c r="A297" s="18"/>
      <c r="B297" s="19"/>
      <c r="C297" s="21"/>
      <c r="D297" s="94"/>
      <c r="E297" s="77"/>
      <c r="F297" s="55">
        <f t="shared" si="4"/>
        <v>0</v>
      </c>
      <c r="G297" s="82"/>
      <c r="H297" s="82"/>
      <c r="I297" s="83"/>
    </row>
    <row r="298" spans="1:9">
      <c r="A298" s="18"/>
      <c r="B298" s="19"/>
      <c r="C298" s="21"/>
      <c r="D298" s="94"/>
      <c r="E298" s="77"/>
      <c r="F298" s="55">
        <f t="shared" si="4"/>
        <v>0</v>
      </c>
      <c r="G298" s="82"/>
      <c r="H298" s="82"/>
      <c r="I298" s="83"/>
    </row>
    <row r="299" spans="1:9">
      <c r="A299" s="18"/>
      <c r="B299" s="19"/>
      <c r="C299" s="21"/>
      <c r="D299" s="94"/>
      <c r="E299" s="77"/>
      <c r="F299" s="55">
        <f t="shared" si="4"/>
        <v>0</v>
      </c>
      <c r="G299" s="82"/>
      <c r="H299" s="82"/>
      <c r="I299" s="83"/>
    </row>
    <row r="300" spans="1:9">
      <c r="A300" s="18"/>
      <c r="B300" s="19"/>
      <c r="C300" s="21"/>
      <c r="D300" s="94"/>
      <c r="E300" s="77"/>
      <c r="F300" s="55">
        <f t="shared" si="4"/>
        <v>0</v>
      </c>
      <c r="G300" s="82"/>
      <c r="H300" s="82"/>
      <c r="I300" s="83"/>
    </row>
    <row r="301" spans="1:9">
      <c r="A301" s="18"/>
      <c r="B301" s="19"/>
      <c r="C301" s="21"/>
      <c r="D301" s="94"/>
      <c r="E301" s="77"/>
      <c r="F301" s="55">
        <f t="shared" si="4"/>
        <v>0</v>
      </c>
      <c r="G301" s="82"/>
      <c r="H301" s="82"/>
      <c r="I301" s="83"/>
    </row>
    <row r="302" spans="1:9">
      <c r="A302" s="18"/>
      <c r="B302" s="19"/>
      <c r="C302" s="21"/>
      <c r="D302" s="94"/>
      <c r="E302" s="77"/>
      <c r="F302" s="55">
        <f t="shared" si="4"/>
        <v>0</v>
      </c>
      <c r="G302" s="82"/>
      <c r="H302" s="82"/>
      <c r="I302" s="83"/>
    </row>
    <row r="303" spans="1:9">
      <c r="A303" s="18"/>
      <c r="B303" s="19"/>
      <c r="C303" s="21"/>
      <c r="D303" s="94"/>
      <c r="E303" s="77"/>
      <c r="F303" s="55">
        <f t="shared" si="4"/>
        <v>0</v>
      </c>
      <c r="G303" s="82"/>
      <c r="H303" s="82"/>
      <c r="I303" s="83"/>
    </row>
    <row r="304" spans="1:9">
      <c r="A304" s="18"/>
      <c r="B304" s="19"/>
      <c r="C304" s="21"/>
      <c r="D304" s="94"/>
      <c r="E304" s="77"/>
      <c r="F304" s="55">
        <f t="shared" si="4"/>
        <v>0</v>
      </c>
      <c r="G304" s="82"/>
      <c r="H304" s="82"/>
      <c r="I304" s="83"/>
    </row>
    <row r="305" spans="1:9">
      <c r="A305" s="18"/>
      <c r="B305" s="19"/>
      <c r="C305" s="21"/>
      <c r="D305" s="94"/>
      <c r="E305" s="77"/>
      <c r="F305" s="55">
        <f t="shared" si="4"/>
        <v>0</v>
      </c>
      <c r="G305" s="82"/>
      <c r="H305" s="82"/>
      <c r="I305" s="83"/>
    </row>
    <row r="306" spans="1:9">
      <c r="A306" s="18"/>
      <c r="B306" s="19"/>
      <c r="C306" s="21"/>
      <c r="D306" s="94"/>
      <c r="E306" s="77"/>
      <c r="F306" s="55">
        <f t="shared" si="4"/>
        <v>0</v>
      </c>
      <c r="G306" s="82"/>
      <c r="H306" s="82"/>
      <c r="I306" s="83"/>
    </row>
    <row r="307" spans="1:9">
      <c r="A307" s="18"/>
      <c r="B307" s="19"/>
      <c r="C307" s="21"/>
      <c r="D307" s="94"/>
      <c r="E307" s="77"/>
      <c r="F307" s="55">
        <f t="shared" si="4"/>
        <v>0</v>
      </c>
      <c r="G307" s="82"/>
      <c r="H307" s="82"/>
      <c r="I307" s="83"/>
    </row>
    <row r="308" spans="1:9">
      <c r="A308" s="18"/>
      <c r="B308" s="19"/>
      <c r="C308" s="21"/>
      <c r="D308" s="94"/>
      <c r="E308" s="77"/>
      <c r="F308" s="55">
        <f t="shared" si="4"/>
        <v>0</v>
      </c>
      <c r="G308" s="82"/>
      <c r="H308" s="82"/>
      <c r="I308" s="83"/>
    </row>
    <row r="309" spans="1:9">
      <c r="A309" s="18"/>
      <c r="B309" s="19"/>
      <c r="C309" s="21"/>
      <c r="D309" s="94"/>
      <c r="E309" s="77"/>
      <c r="F309" s="55">
        <f t="shared" si="4"/>
        <v>0</v>
      </c>
      <c r="G309" s="82"/>
      <c r="H309" s="82"/>
      <c r="I309" s="83"/>
    </row>
    <row r="310" spans="1:9">
      <c r="A310" s="18"/>
      <c r="B310" s="19"/>
      <c r="C310" s="21"/>
      <c r="D310" s="94"/>
      <c r="E310" s="77"/>
      <c r="F310" s="55">
        <f t="shared" si="4"/>
        <v>0</v>
      </c>
      <c r="G310" s="82"/>
      <c r="H310" s="82"/>
      <c r="I310" s="83"/>
    </row>
    <row r="311" spans="1:9">
      <c r="A311" s="18"/>
      <c r="B311" s="19"/>
      <c r="C311" s="21"/>
      <c r="D311" s="94"/>
      <c r="E311" s="77"/>
      <c r="F311" s="55">
        <f t="shared" si="4"/>
        <v>0</v>
      </c>
      <c r="G311" s="82"/>
      <c r="H311" s="82"/>
      <c r="I311" s="83"/>
    </row>
    <row r="312" spans="1:9">
      <c r="A312" s="18"/>
      <c r="B312" s="19"/>
      <c r="C312" s="21"/>
      <c r="D312" s="94"/>
      <c r="E312" s="77"/>
      <c r="F312" s="55">
        <f t="shared" si="4"/>
        <v>0</v>
      </c>
      <c r="G312" s="82"/>
      <c r="H312" s="82"/>
      <c r="I312" s="83"/>
    </row>
    <row r="313" spans="1:9">
      <c r="A313" s="18"/>
      <c r="B313" s="19"/>
      <c r="C313" s="21"/>
      <c r="D313" s="94"/>
      <c r="E313" s="77"/>
      <c r="F313" s="55">
        <f t="shared" si="4"/>
        <v>0</v>
      </c>
      <c r="G313" s="82"/>
      <c r="H313" s="82"/>
      <c r="I313" s="83"/>
    </row>
    <row r="314" spans="1:9">
      <c r="A314" s="18"/>
      <c r="B314" s="19"/>
      <c r="C314" s="21"/>
      <c r="D314" s="94"/>
      <c r="E314" s="77"/>
      <c r="F314" s="55">
        <f t="shared" si="4"/>
        <v>0</v>
      </c>
      <c r="G314" s="82"/>
      <c r="H314" s="82"/>
      <c r="I314" s="83"/>
    </row>
    <row r="315" spans="1:9">
      <c r="A315" s="18"/>
      <c r="B315" s="19"/>
      <c r="C315" s="21"/>
      <c r="D315" s="94"/>
      <c r="E315" s="77"/>
      <c r="F315" s="55">
        <f t="shared" si="4"/>
        <v>0</v>
      </c>
      <c r="G315" s="82"/>
      <c r="H315" s="82"/>
      <c r="I315" s="83"/>
    </row>
    <row r="316" spans="1:9">
      <c r="A316" s="18"/>
      <c r="B316" s="19"/>
      <c r="C316" s="21"/>
      <c r="D316" s="94"/>
      <c r="E316" s="77"/>
      <c r="F316" s="55">
        <f t="shared" si="4"/>
        <v>0</v>
      </c>
      <c r="G316" s="82"/>
      <c r="H316" s="82"/>
      <c r="I316" s="83"/>
    </row>
    <row r="317" spans="1:9">
      <c r="A317" s="18"/>
      <c r="B317" s="19"/>
      <c r="C317" s="21"/>
      <c r="D317" s="94"/>
      <c r="E317" s="77"/>
      <c r="F317" s="55">
        <f t="shared" si="4"/>
        <v>0</v>
      </c>
      <c r="G317" s="82"/>
      <c r="H317" s="82"/>
      <c r="I317" s="83"/>
    </row>
    <row r="318" spans="1:9">
      <c r="A318" s="18"/>
      <c r="B318" s="19"/>
      <c r="C318" s="21"/>
      <c r="D318" s="94"/>
      <c r="E318" s="77"/>
      <c r="F318" s="55">
        <f t="shared" si="4"/>
        <v>0</v>
      </c>
      <c r="G318" s="82"/>
      <c r="H318" s="82"/>
      <c r="I318" s="83"/>
    </row>
    <row r="319" spans="1:9">
      <c r="A319" s="18"/>
      <c r="B319" s="19"/>
      <c r="C319" s="21"/>
      <c r="D319" s="94"/>
      <c r="E319" s="77"/>
      <c r="F319" s="55">
        <f t="shared" si="4"/>
        <v>0</v>
      </c>
      <c r="G319" s="82"/>
      <c r="H319" s="82"/>
      <c r="I319" s="83"/>
    </row>
    <row r="320" spans="1:9">
      <c r="A320" s="18"/>
      <c r="B320" s="19"/>
      <c r="C320" s="21"/>
      <c r="D320" s="94"/>
      <c r="E320" s="77"/>
      <c r="F320" s="55">
        <f t="shared" si="4"/>
        <v>0</v>
      </c>
      <c r="G320" s="82"/>
      <c r="H320" s="82"/>
      <c r="I320" s="83"/>
    </row>
    <row r="321" spans="1:9">
      <c r="A321" s="18"/>
      <c r="B321" s="19"/>
      <c r="C321" s="21"/>
      <c r="D321" s="94"/>
      <c r="E321" s="77"/>
      <c r="F321" s="55">
        <f t="shared" si="4"/>
        <v>0</v>
      </c>
      <c r="G321" s="82"/>
      <c r="H321" s="82"/>
      <c r="I321" s="83"/>
    </row>
    <row r="322" spans="1:9">
      <c r="A322" s="18"/>
      <c r="B322" s="19"/>
      <c r="C322" s="21"/>
      <c r="D322" s="94"/>
      <c r="E322" s="77"/>
      <c r="F322" s="55">
        <f t="shared" si="4"/>
        <v>0</v>
      </c>
      <c r="G322" s="82"/>
      <c r="H322" s="82"/>
      <c r="I322" s="83"/>
    </row>
    <row r="323" spans="1:9">
      <c r="A323" s="18"/>
      <c r="B323" s="19"/>
      <c r="C323" s="21"/>
      <c r="D323" s="94"/>
      <c r="E323" s="77"/>
      <c r="F323" s="55">
        <f t="shared" si="4"/>
        <v>0</v>
      </c>
      <c r="G323" s="82"/>
      <c r="H323" s="82"/>
      <c r="I323" s="83"/>
    </row>
    <row r="324" spans="1:9">
      <c r="A324" s="18"/>
      <c r="B324" s="19"/>
      <c r="C324" s="21"/>
      <c r="D324" s="94"/>
      <c r="E324" s="77"/>
      <c r="F324" s="55">
        <f t="shared" si="4"/>
        <v>0</v>
      </c>
      <c r="G324" s="82"/>
      <c r="H324" s="82"/>
      <c r="I324" s="83"/>
    </row>
    <row r="325" spans="1:9">
      <c r="A325" s="18"/>
      <c r="B325" s="19"/>
      <c r="C325" s="21"/>
      <c r="D325" s="94"/>
      <c r="E325" s="77"/>
      <c r="F325" s="55">
        <f t="shared" si="4"/>
        <v>0</v>
      </c>
      <c r="G325" s="82"/>
      <c r="H325" s="82"/>
      <c r="I325" s="83"/>
    </row>
    <row r="326" spans="1:9">
      <c r="A326" s="18"/>
      <c r="B326" s="19"/>
      <c r="C326" s="21"/>
      <c r="D326" s="94"/>
      <c r="E326" s="77"/>
      <c r="F326" s="55">
        <f t="shared" si="4"/>
        <v>0</v>
      </c>
      <c r="G326" s="82"/>
      <c r="H326" s="82"/>
      <c r="I326" s="83"/>
    </row>
    <row r="327" spans="1:9">
      <c r="A327" s="18"/>
      <c r="B327" s="19"/>
      <c r="C327" s="21"/>
      <c r="D327" s="94"/>
      <c r="E327" s="77"/>
      <c r="F327" s="55">
        <f t="shared" si="4"/>
        <v>0</v>
      </c>
      <c r="G327" s="82"/>
      <c r="H327" s="82"/>
      <c r="I327" s="83"/>
    </row>
    <row r="328" spans="1:9">
      <c r="A328" s="18"/>
      <c r="B328" s="19"/>
      <c r="C328" s="21"/>
      <c r="D328" s="94"/>
      <c r="E328" s="77"/>
      <c r="F328" s="55">
        <f t="shared" si="4"/>
        <v>0</v>
      </c>
      <c r="G328" s="82"/>
      <c r="H328" s="82"/>
      <c r="I328" s="83"/>
    </row>
    <row r="329" spans="1:9">
      <c r="A329" s="18"/>
      <c r="B329" s="19"/>
      <c r="C329" s="21"/>
      <c r="D329" s="94"/>
      <c r="E329" s="77"/>
      <c r="F329" s="55">
        <f t="shared" si="4"/>
        <v>0</v>
      </c>
      <c r="G329" s="82"/>
      <c r="H329" s="82"/>
      <c r="I329" s="83"/>
    </row>
    <row r="330" spans="1:9">
      <c r="A330" s="18"/>
      <c r="B330" s="19"/>
      <c r="C330" s="21"/>
      <c r="D330" s="94"/>
      <c r="E330" s="77"/>
      <c r="F330" s="55">
        <f t="shared" si="4"/>
        <v>0</v>
      </c>
      <c r="G330" s="82"/>
      <c r="H330" s="82"/>
      <c r="I330" s="83"/>
    </row>
    <row r="331" spans="1:9">
      <c r="A331" s="18"/>
      <c r="B331" s="19"/>
      <c r="C331" s="21"/>
      <c r="D331" s="94"/>
      <c r="E331" s="77"/>
      <c r="F331" s="55">
        <f t="shared" si="4"/>
        <v>0</v>
      </c>
      <c r="G331" s="82"/>
      <c r="H331" s="82"/>
      <c r="I331" s="83"/>
    </row>
    <row r="332" spans="1:9">
      <c r="A332" s="18"/>
      <c r="B332" s="19"/>
      <c r="C332" s="21"/>
      <c r="D332" s="94"/>
      <c r="E332" s="77"/>
      <c r="F332" s="55">
        <f t="shared" ref="F332:F395" si="5">SUM(G332:I332)</f>
        <v>0</v>
      </c>
      <c r="G332" s="82"/>
      <c r="H332" s="82"/>
      <c r="I332" s="83"/>
    </row>
    <row r="333" spans="1:9">
      <c r="A333" s="18"/>
      <c r="B333" s="19"/>
      <c r="C333" s="21"/>
      <c r="D333" s="94"/>
      <c r="E333" s="77"/>
      <c r="F333" s="55">
        <f t="shared" si="5"/>
        <v>0</v>
      </c>
      <c r="G333" s="82"/>
      <c r="H333" s="82"/>
      <c r="I333" s="83"/>
    </row>
    <row r="334" spans="1:9">
      <c r="A334" s="18"/>
      <c r="B334" s="19"/>
      <c r="C334" s="21"/>
      <c r="D334" s="94"/>
      <c r="E334" s="77"/>
      <c r="F334" s="55">
        <f t="shared" si="5"/>
        <v>0</v>
      </c>
      <c r="G334" s="82"/>
      <c r="H334" s="82"/>
      <c r="I334" s="83"/>
    </row>
    <row r="335" spans="1:9">
      <c r="A335" s="18"/>
      <c r="B335" s="19"/>
      <c r="C335" s="21"/>
      <c r="D335" s="94"/>
      <c r="E335" s="77"/>
      <c r="F335" s="55">
        <f t="shared" si="5"/>
        <v>0</v>
      </c>
      <c r="G335" s="82"/>
      <c r="H335" s="82"/>
      <c r="I335" s="83"/>
    </row>
    <row r="336" spans="1:9">
      <c r="A336" s="18"/>
      <c r="B336" s="19"/>
      <c r="C336" s="21"/>
      <c r="D336" s="94"/>
      <c r="E336" s="77"/>
      <c r="F336" s="55">
        <f t="shared" si="5"/>
        <v>0</v>
      </c>
      <c r="G336" s="82"/>
      <c r="H336" s="82"/>
      <c r="I336" s="83"/>
    </row>
    <row r="337" spans="1:9">
      <c r="A337" s="18"/>
      <c r="B337" s="19"/>
      <c r="C337" s="21"/>
      <c r="D337" s="94"/>
      <c r="E337" s="77"/>
      <c r="F337" s="55">
        <f t="shared" si="5"/>
        <v>0</v>
      </c>
      <c r="G337" s="82"/>
      <c r="H337" s="82"/>
      <c r="I337" s="83"/>
    </row>
    <row r="338" spans="1:9">
      <c r="A338" s="18"/>
      <c r="B338" s="19"/>
      <c r="C338" s="21"/>
      <c r="D338" s="94"/>
      <c r="E338" s="77"/>
      <c r="F338" s="55">
        <f t="shared" si="5"/>
        <v>0</v>
      </c>
      <c r="G338" s="82"/>
      <c r="H338" s="82"/>
      <c r="I338" s="83"/>
    </row>
    <row r="339" spans="1:9">
      <c r="A339" s="18"/>
      <c r="B339" s="19"/>
      <c r="C339" s="21"/>
      <c r="D339" s="94"/>
      <c r="E339" s="77"/>
      <c r="F339" s="55">
        <f t="shared" si="5"/>
        <v>0</v>
      </c>
      <c r="G339" s="82"/>
      <c r="H339" s="82"/>
      <c r="I339" s="83"/>
    </row>
    <row r="340" spans="1:9">
      <c r="A340" s="18"/>
      <c r="B340" s="19"/>
      <c r="C340" s="21"/>
      <c r="D340" s="94"/>
      <c r="E340" s="77"/>
      <c r="F340" s="55">
        <f t="shared" si="5"/>
        <v>0</v>
      </c>
      <c r="G340" s="82"/>
      <c r="H340" s="82"/>
      <c r="I340" s="83"/>
    </row>
    <row r="341" spans="1:9">
      <c r="A341" s="18"/>
      <c r="B341" s="19"/>
      <c r="C341" s="21"/>
      <c r="D341" s="94"/>
      <c r="E341" s="77"/>
      <c r="F341" s="55">
        <f t="shared" si="5"/>
        <v>0</v>
      </c>
      <c r="G341" s="82"/>
      <c r="H341" s="82"/>
      <c r="I341" s="83"/>
    </row>
    <row r="342" spans="1:9">
      <c r="A342" s="18"/>
      <c r="B342" s="19"/>
      <c r="C342" s="21"/>
      <c r="D342" s="94"/>
      <c r="E342" s="77"/>
      <c r="F342" s="55">
        <f t="shared" si="5"/>
        <v>0</v>
      </c>
      <c r="G342" s="82"/>
      <c r="H342" s="82"/>
      <c r="I342" s="83"/>
    </row>
    <row r="343" spans="1:9">
      <c r="A343" s="18"/>
      <c r="B343" s="19"/>
      <c r="C343" s="21"/>
      <c r="D343" s="94"/>
      <c r="E343" s="77"/>
      <c r="F343" s="55">
        <f t="shared" si="5"/>
        <v>0</v>
      </c>
      <c r="G343" s="82"/>
      <c r="H343" s="82"/>
      <c r="I343" s="83"/>
    </row>
    <row r="344" spans="1:9">
      <c r="A344" s="18"/>
      <c r="B344" s="19"/>
      <c r="C344" s="21"/>
      <c r="D344" s="94"/>
      <c r="E344" s="77"/>
      <c r="F344" s="55">
        <f t="shared" si="5"/>
        <v>0</v>
      </c>
      <c r="G344" s="82"/>
      <c r="H344" s="82"/>
      <c r="I344" s="83"/>
    </row>
    <row r="345" spans="1:9">
      <c r="A345" s="18"/>
      <c r="B345" s="19"/>
      <c r="C345" s="21"/>
      <c r="D345" s="94"/>
      <c r="E345" s="77"/>
      <c r="F345" s="55">
        <f t="shared" si="5"/>
        <v>0</v>
      </c>
      <c r="G345" s="82"/>
      <c r="H345" s="82"/>
      <c r="I345" s="83"/>
    </row>
    <row r="346" spans="1:9">
      <c r="A346" s="18"/>
      <c r="B346" s="19"/>
      <c r="C346" s="21"/>
      <c r="D346" s="94"/>
      <c r="E346" s="77"/>
      <c r="F346" s="55">
        <f t="shared" si="5"/>
        <v>0</v>
      </c>
      <c r="G346" s="82"/>
      <c r="H346" s="82"/>
      <c r="I346" s="83"/>
    </row>
    <row r="347" spans="1:9">
      <c r="A347" s="18"/>
      <c r="B347" s="19"/>
      <c r="C347" s="21"/>
      <c r="D347" s="94"/>
      <c r="E347" s="77"/>
      <c r="F347" s="55">
        <f t="shared" si="5"/>
        <v>0</v>
      </c>
      <c r="G347" s="82"/>
      <c r="H347" s="82"/>
      <c r="I347" s="83"/>
    </row>
    <row r="348" spans="1:9">
      <c r="A348" s="18"/>
      <c r="B348" s="19"/>
      <c r="C348" s="21"/>
      <c r="D348" s="94"/>
      <c r="E348" s="77"/>
      <c r="F348" s="55">
        <f t="shared" si="5"/>
        <v>0</v>
      </c>
      <c r="G348" s="82"/>
      <c r="H348" s="82"/>
      <c r="I348" s="83"/>
    </row>
    <row r="349" spans="1:9">
      <c r="A349" s="18"/>
      <c r="B349" s="19"/>
      <c r="C349" s="21"/>
      <c r="D349" s="94"/>
      <c r="E349" s="77"/>
      <c r="F349" s="55">
        <f t="shared" si="5"/>
        <v>0</v>
      </c>
      <c r="G349" s="82"/>
      <c r="H349" s="82"/>
      <c r="I349" s="83"/>
    </row>
    <row r="350" spans="1:9">
      <c r="A350" s="18"/>
      <c r="B350" s="19"/>
      <c r="C350" s="21"/>
      <c r="D350" s="94"/>
      <c r="E350" s="77"/>
      <c r="F350" s="55">
        <f t="shared" si="5"/>
        <v>0</v>
      </c>
      <c r="G350" s="82"/>
      <c r="H350" s="82"/>
      <c r="I350" s="83"/>
    </row>
    <row r="351" spans="1:9">
      <c r="A351" s="18"/>
      <c r="B351" s="19"/>
      <c r="C351" s="21"/>
      <c r="D351" s="94"/>
      <c r="E351" s="77"/>
      <c r="F351" s="55">
        <f t="shared" si="5"/>
        <v>0</v>
      </c>
      <c r="G351" s="82"/>
      <c r="H351" s="82"/>
      <c r="I351" s="83"/>
    </row>
    <row r="352" spans="1:9">
      <c r="A352" s="18"/>
      <c r="B352" s="19"/>
      <c r="C352" s="21"/>
      <c r="D352" s="94"/>
      <c r="E352" s="77"/>
      <c r="F352" s="55">
        <f t="shared" si="5"/>
        <v>0</v>
      </c>
      <c r="G352" s="82"/>
      <c r="H352" s="82"/>
      <c r="I352" s="83"/>
    </row>
    <row r="353" spans="1:9">
      <c r="A353" s="18"/>
      <c r="B353" s="19"/>
      <c r="C353" s="21"/>
      <c r="D353" s="94"/>
      <c r="E353" s="77"/>
      <c r="F353" s="55">
        <f t="shared" si="5"/>
        <v>0</v>
      </c>
      <c r="G353" s="82"/>
      <c r="H353" s="82"/>
      <c r="I353" s="83"/>
    </row>
    <row r="354" spans="1:9">
      <c r="A354" s="18"/>
      <c r="B354" s="19"/>
      <c r="C354" s="21"/>
      <c r="D354" s="94"/>
      <c r="E354" s="77"/>
      <c r="F354" s="55">
        <f t="shared" si="5"/>
        <v>0</v>
      </c>
      <c r="G354" s="82"/>
      <c r="H354" s="82"/>
      <c r="I354" s="83"/>
    </row>
    <row r="355" spans="1:9">
      <c r="A355" s="18"/>
      <c r="B355" s="19"/>
      <c r="C355" s="21"/>
      <c r="D355" s="94"/>
      <c r="E355" s="77"/>
      <c r="F355" s="55">
        <f t="shared" si="5"/>
        <v>0</v>
      </c>
      <c r="G355" s="82"/>
      <c r="H355" s="82"/>
      <c r="I355" s="83"/>
    </row>
    <row r="356" spans="1:9">
      <c r="A356" s="18"/>
      <c r="B356" s="19"/>
      <c r="C356" s="21"/>
      <c r="D356" s="94"/>
      <c r="E356" s="77"/>
      <c r="F356" s="55">
        <f t="shared" si="5"/>
        <v>0</v>
      </c>
      <c r="G356" s="82"/>
      <c r="H356" s="82"/>
      <c r="I356" s="83"/>
    </row>
    <row r="357" spans="1:9">
      <c r="A357" s="18"/>
      <c r="B357" s="19"/>
      <c r="C357" s="21"/>
      <c r="D357" s="94"/>
      <c r="E357" s="77"/>
      <c r="F357" s="55">
        <f t="shared" si="5"/>
        <v>0</v>
      </c>
      <c r="G357" s="82"/>
      <c r="H357" s="82"/>
      <c r="I357" s="83"/>
    </row>
    <row r="358" spans="1:9">
      <c r="A358" s="18"/>
      <c r="B358" s="19"/>
      <c r="C358" s="21"/>
      <c r="D358" s="94"/>
      <c r="E358" s="77"/>
      <c r="F358" s="55">
        <f t="shared" si="5"/>
        <v>0</v>
      </c>
      <c r="G358" s="82"/>
      <c r="H358" s="82"/>
      <c r="I358" s="83"/>
    </row>
    <row r="359" spans="1:9">
      <c r="A359" s="18"/>
      <c r="B359" s="19"/>
      <c r="C359" s="21"/>
      <c r="D359" s="94"/>
      <c r="E359" s="77"/>
      <c r="F359" s="55">
        <f t="shared" si="5"/>
        <v>0</v>
      </c>
      <c r="G359" s="82"/>
      <c r="H359" s="82"/>
      <c r="I359" s="83"/>
    </row>
    <row r="360" spans="1:9">
      <c r="A360" s="18"/>
      <c r="B360" s="19"/>
      <c r="C360" s="21"/>
      <c r="D360" s="94"/>
      <c r="E360" s="77"/>
      <c r="F360" s="55">
        <f t="shared" si="5"/>
        <v>0</v>
      </c>
      <c r="G360" s="82"/>
      <c r="H360" s="82"/>
      <c r="I360" s="83"/>
    </row>
    <row r="361" spans="1:9">
      <c r="A361" s="18"/>
      <c r="B361" s="19"/>
      <c r="C361" s="21"/>
      <c r="D361" s="94"/>
      <c r="E361" s="77"/>
      <c r="F361" s="55">
        <f t="shared" si="5"/>
        <v>0</v>
      </c>
      <c r="G361" s="82"/>
      <c r="H361" s="82"/>
      <c r="I361" s="83"/>
    </row>
    <row r="362" spans="1:9">
      <c r="A362" s="18"/>
      <c r="B362" s="19"/>
      <c r="C362" s="21"/>
      <c r="D362" s="94"/>
      <c r="E362" s="77"/>
      <c r="F362" s="55">
        <f t="shared" si="5"/>
        <v>0</v>
      </c>
      <c r="G362" s="82"/>
      <c r="H362" s="82"/>
      <c r="I362" s="83"/>
    </row>
    <row r="363" spans="1:9">
      <c r="A363" s="18"/>
      <c r="B363" s="19"/>
      <c r="C363" s="21"/>
      <c r="D363" s="94"/>
      <c r="E363" s="77"/>
      <c r="F363" s="55">
        <f t="shared" si="5"/>
        <v>0</v>
      </c>
      <c r="G363" s="82"/>
      <c r="H363" s="82"/>
      <c r="I363" s="83"/>
    </row>
    <row r="364" spans="1:9">
      <c r="A364" s="18"/>
      <c r="B364" s="19"/>
      <c r="C364" s="21"/>
      <c r="D364" s="94"/>
      <c r="E364" s="77"/>
      <c r="F364" s="55">
        <f t="shared" si="5"/>
        <v>0</v>
      </c>
      <c r="G364" s="82"/>
      <c r="H364" s="82"/>
      <c r="I364" s="83"/>
    </row>
    <row r="365" spans="1:9">
      <c r="A365" s="18"/>
      <c r="B365" s="19"/>
      <c r="C365" s="21"/>
      <c r="D365" s="94"/>
      <c r="E365" s="77"/>
      <c r="F365" s="55">
        <f t="shared" si="5"/>
        <v>0</v>
      </c>
      <c r="G365" s="82"/>
      <c r="H365" s="82"/>
      <c r="I365" s="83"/>
    </row>
    <row r="366" spans="1:9">
      <c r="A366" s="18"/>
      <c r="B366" s="19"/>
      <c r="C366" s="21"/>
      <c r="D366" s="94"/>
      <c r="E366" s="77"/>
      <c r="F366" s="55">
        <f t="shared" si="5"/>
        <v>0</v>
      </c>
      <c r="G366" s="82"/>
      <c r="H366" s="82"/>
      <c r="I366" s="83"/>
    </row>
    <row r="367" spans="1:9">
      <c r="A367" s="18"/>
      <c r="B367" s="19"/>
      <c r="C367" s="21"/>
      <c r="D367" s="94"/>
      <c r="E367" s="77"/>
      <c r="F367" s="55">
        <f t="shared" si="5"/>
        <v>0</v>
      </c>
      <c r="G367" s="82"/>
      <c r="H367" s="82"/>
      <c r="I367" s="83"/>
    </row>
    <row r="368" spans="1:9">
      <c r="A368" s="18"/>
      <c r="B368" s="19"/>
      <c r="C368" s="21"/>
      <c r="D368" s="94"/>
      <c r="E368" s="77"/>
      <c r="F368" s="55">
        <f t="shared" si="5"/>
        <v>0</v>
      </c>
      <c r="G368" s="82"/>
      <c r="H368" s="82"/>
      <c r="I368" s="83"/>
    </row>
    <row r="369" spans="1:9">
      <c r="A369" s="18"/>
      <c r="B369" s="19"/>
      <c r="C369" s="21"/>
      <c r="D369" s="94"/>
      <c r="E369" s="77"/>
      <c r="F369" s="55">
        <f t="shared" si="5"/>
        <v>0</v>
      </c>
      <c r="G369" s="82"/>
      <c r="H369" s="82"/>
      <c r="I369" s="83"/>
    </row>
    <row r="370" spans="1:9">
      <c r="A370" s="18"/>
      <c r="B370" s="19"/>
      <c r="C370" s="21"/>
      <c r="D370" s="94"/>
      <c r="E370" s="77"/>
      <c r="F370" s="55">
        <f t="shared" si="5"/>
        <v>0</v>
      </c>
      <c r="G370" s="82"/>
      <c r="H370" s="82"/>
      <c r="I370" s="83"/>
    </row>
    <row r="371" spans="1:9">
      <c r="A371" s="18"/>
      <c r="B371" s="19"/>
      <c r="C371" s="21"/>
      <c r="D371" s="94"/>
      <c r="E371" s="77"/>
      <c r="F371" s="55">
        <f t="shared" si="5"/>
        <v>0</v>
      </c>
      <c r="G371" s="82"/>
      <c r="H371" s="82"/>
      <c r="I371" s="83"/>
    </row>
    <row r="372" spans="1:9">
      <c r="A372" s="18"/>
      <c r="B372" s="19"/>
      <c r="C372" s="21"/>
      <c r="D372" s="94"/>
      <c r="E372" s="77"/>
      <c r="F372" s="55">
        <f t="shared" si="5"/>
        <v>0</v>
      </c>
      <c r="G372" s="82"/>
      <c r="H372" s="82"/>
      <c r="I372" s="83"/>
    </row>
    <row r="373" spans="1:9">
      <c r="A373" s="18"/>
      <c r="B373" s="19"/>
      <c r="C373" s="21"/>
      <c r="D373" s="94"/>
      <c r="E373" s="77"/>
      <c r="F373" s="55">
        <f t="shared" si="5"/>
        <v>0</v>
      </c>
      <c r="G373" s="82"/>
      <c r="H373" s="82"/>
      <c r="I373" s="83"/>
    </row>
    <row r="374" spans="1:9">
      <c r="A374" s="18"/>
      <c r="B374" s="19"/>
      <c r="C374" s="21"/>
      <c r="D374" s="94"/>
      <c r="E374" s="77"/>
      <c r="F374" s="55">
        <f t="shared" si="5"/>
        <v>0</v>
      </c>
      <c r="G374" s="82"/>
      <c r="H374" s="82"/>
      <c r="I374" s="83"/>
    </row>
    <row r="375" spans="1:9">
      <c r="A375" s="18"/>
      <c r="B375" s="19"/>
      <c r="C375" s="21"/>
      <c r="D375" s="94"/>
      <c r="E375" s="77"/>
      <c r="F375" s="55">
        <f t="shared" si="5"/>
        <v>0</v>
      </c>
      <c r="G375" s="82"/>
      <c r="H375" s="82"/>
      <c r="I375" s="83"/>
    </row>
    <row r="376" spans="1:9">
      <c r="A376" s="18"/>
      <c r="B376" s="19"/>
      <c r="C376" s="21"/>
      <c r="D376" s="94"/>
      <c r="E376" s="77"/>
      <c r="F376" s="55">
        <f t="shared" si="5"/>
        <v>0</v>
      </c>
      <c r="G376" s="82"/>
      <c r="H376" s="82"/>
      <c r="I376" s="83"/>
    </row>
    <row r="377" spans="1:9">
      <c r="A377" s="18"/>
      <c r="B377" s="19"/>
      <c r="C377" s="21"/>
      <c r="D377" s="94"/>
      <c r="E377" s="77"/>
      <c r="F377" s="55">
        <f t="shared" si="5"/>
        <v>0</v>
      </c>
      <c r="G377" s="82"/>
      <c r="H377" s="82"/>
      <c r="I377" s="83"/>
    </row>
    <row r="378" spans="1:9">
      <c r="A378" s="18"/>
      <c r="B378" s="19"/>
      <c r="C378" s="21"/>
      <c r="D378" s="94"/>
      <c r="E378" s="77"/>
      <c r="F378" s="55">
        <f t="shared" si="5"/>
        <v>0</v>
      </c>
      <c r="G378" s="82"/>
      <c r="H378" s="82"/>
      <c r="I378" s="83"/>
    </row>
    <row r="379" spans="1:9">
      <c r="A379" s="18"/>
      <c r="B379" s="19"/>
      <c r="C379" s="21"/>
      <c r="D379" s="94"/>
      <c r="E379" s="77"/>
      <c r="F379" s="55">
        <f t="shared" si="5"/>
        <v>0</v>
      </c>
      <c r="G379" s="82"/>
      <c r="H379" s="82"/>
      <c r="I379" s="83"/>
    </row>
    <row r="380" spans="1:9">
      <c r="A380" s="18"/>
      <c r="B380" s="19"/>
      <c r="C380" s="21"/>
      <c r="D380" s="94"/>
      <c r="E380" s="77"/>
      <c r="F380" s="55">
        <f t="shared" si="5"/>
        <v>0</v>
      </c>
      <c r="G380" s="82"/>
      <c r="H380" s="82"/>
      <c r="I380" s="83"/>
    </row>
    <row r="381" spans="1:9">
      <c r="A381" s="18"/>
      <c r="B381" s="19"/>
      <c r="C381" s="21"/>
      <c r="D381" s="94"/>
      <c r="E381" s="77"/>
      <c r="F381" s="55">
        <f t="shared" si="5"/>
        <v>0</v>
      </c>
      <c r="G381" s="82"/>
      <c r="H381" s="82"/>
      <c r="I381" s="83"/>
    </row>
    <row r="382" spans="1:9">
      <c r="A382" s="18"/>
      <c r="B382" s="19"/>
      <c r="C382" s="21"/>
      <c r="D382" s="94"/>
      <c r="E382" s="77"/>
      <c r="F382" s="55">
        <f t="shared" si="5"/>
        <v>0</v>
      </c>
      <c r="G382" s="82"/>
      <c r="H382" s="82"/>
      <c r="I382" s="83"/>
    </row>
    <row r="383" spans="1:9">
      <c r="A383" s="18"/>
      <c r="B383" s="19"/>
      <c r="C383" s="21"/>
      <c r="D383" s="94"/>
      <c r="E383" s="77"/>
      <c r="F383" s="55">
        <f t="shared" si="5"/>
        <v>0</v>
      </c>
      <c r="G383" s="82"/>
      <c r="H383" s="82"/>
      <c r="I383" s="83"/>
    </row>
    <row r="384" spans="1:9">
      <c r="A384" s="18"/>
      <c r="B384" s="19"/>
      <c r="C384" s="21"/>
      <c r="D384" s="94"/>
      <c r="E384" s="77"/>
      <c r="F384" s="55">
        <f t="shared" si="5"/>
        <v>0</v>
      </c>
      <c r="G384" s="82"/>
      <c r="H384" s="82"/>
      <c r="I384" s="83"/>
    </row>
    <row r="385" spans="1:9">
      <c r="A385" s="18"/>
      <c r="B385" s="19"/>
      <c r="C385" s="21"/>
      <c r="D385" s="94"/>
      <c r="E385" s="77"/>
      <c r="F385" s="55">
        <f t="shared" si="5"/>
        <v>0</v>
      </c>
      <c r="G385" s="82"/>
      <c r="H385" s="82"/>
      <c r="I385" s="83"/>
    </row>
    <row r="386" spans="1:9">
      <c r="A386" s="18"/>
      <c r="B386" s="19"/>
      <c r="C386" s="21"/>
      <c r="D386" s="94"/>
      <c r="E386" s="77"/>
      <c r="F386" s="55">
        <f t="shared" si="5"/>
        <v>0</v>
      </c>
      <c r="G386" s="82"/>
      <c r="H386" s="82"/>
      <c r="I386" s="83"/>
    </row>
    <row r="387" spans="1:9">
      <c r="A387" s="18"/>
      <c r="B387" s="19"/>
      <c r="C387" s="21"/>
      <c r="D387" s="94"/>
      <c r="E387" s="77"/>
      <c r="F387" s="55">
        <f t="shared" si="5"/>
        <v>0</v>
      </c>
      <c r="G387" s="82"/>
      <c r="H387" s="82"/>
      <c r="I387" s="83"/>
    </row>
    <row r="388" spans="1:9">
      <c r="A388" s="18"/>
      <c r="B388" s="19"/>
      <c r="C388" s="21"/>
      <c r="D388" s="94"/>
      <c r="E388" s="77"/>
      <c r="F388" s="55">
        <f t="shared" si="5"/>
        <v>0</v>
      </c>
      <c r="G388" s="82"/>
      <c r="H388" s="82"/>
      <c r="I388" s="83"/>
    </row>
    <row r="389" spans="1:9">
      <c r="A389" s="18"/>
      <c r="B389" s="19"/>
      <c r="C389" s="21"/>
      <c r="D389" s="94"/>
      <c r="E389" s="77"/>
      <c r="F389" s="55">
        <f t="shared" si="5"/>
        <v>0</v>
      </c>
      <c r="G389" s="82"/>
      <c r="H389" s="82"/>
      <c r="I389" s="83"/>
    </row>
    <row r="390" spans="1:9">
      <c r="A390" s="18"/>
      <c r="B390" s="19"/>
      <c r="C390" s="21"/>
      <c r="D390" s="94"/>
      <c r="E390" s="77"/>
      <c r="F390" s="55">
        <f t="shared" si="5"/>
        <v>0</v>
      </c>
      <c r="G390" s="82"/>
      <c r="H390" s="82"/>
      <c r="I390" s="83"/>
    </row>
    <row r="391" spans="1:9">
      <c r="A391" s="18"/>
      <c r="B391" s="19"/>
      <c r="C391" s="21"/>
      <c r="D391" s="94"/>
      <c r="E391" s="77"/>
      <c r="F391" s="55">
        <f t="shared" si="5"/>
        <v>0</v>
      </c>
      <c r="G391" s="82"/>
      <c r="H391" s="82"/>
      <c r="I391" s="83"/>
    </row>
    <row r="392" spans="1:9">
      <c r="A392" s="18"/>
      <c r="B392" s="19"/>
      <c r="C392" s="21"/>
      <c r="D392" s="94"/>
      <c r="E392" s="77"/>
      <c r="F392" s="55">
        <f t="shared" si="5"/>
        <v>0</v>
      </c>
      <c r="G392" s="82"/>
      <c r="H392" s="82"/>
      <c r="I392" s="83"/>
    </row>
    <row r="393" spans="1:9">
      <c r="A393" s="18"/>
      <c r="B393" s="19"/>
      <c r="C393" s="21"/>
      <c r="D393" s="94"/>
      <c r="E393" s="77"/>
      <c r="F393" s="55">
        <f t="shared" si="5"/>
        <v>0</v>
      </c>
      <c r="G393" s="82"/>
      <c r="H393" s="82"/>
      <c r="I393" s="83"/>
    </row>
    <row r="394" spans="1:9">
      <c r="A394" s="18"/>
      <c r="B394" s="19"/>
      <c r="C394" s="21"/>
      <c r="D394" s="94"/>
      <c r="E394" s="77"/>
      <c r="F394" s="55">
        <f t="shared" si="5"/>
        <v>0</v>
      </c>
      <c r="G394" s="82"/>
      <c r="H394" s="82"/>
      <c r="I394" s="83"/>
    </row>
    <row r="395" spans="1:9">
      <c r="A395" s="18"/>
      <c r="B395" s="19"/>
      <c r="C395" s="21"/>
      <c r="D395" s="94"/>
      <c r="E395" s="77"/>
      <c r="F395" s="55">
        <f t="shared" si="5"/>
        <v>0</v>
      </c>
      <c r="G395" s="82"/>
      <c r="H395" s="82"/>
      <c r="I395" s="83"/>
    </row>
    <row r="396" spans="1:9">
      <c r="A396" s="18"/>
      <c r="B396" s="19"/>
      <c r="C396" s="21"/>
      <c r="D396" s="94"/>
      <c r="E396" s="77"/>
      <c r="F396" s="55">
        <f t="shared" ref="F396:F459" si="6">SUM(G396:I396)</f>
        <v>0</v>
      </c>
      <c r="G396" s="82"/>
      <c r="H396" s="82"/>
      <c r="I396" s="83"/>
    </row>
    <row r="397" spans="1:9">
      <c r="A397" s="18"/>
      <c r="B397" s="19"/>
      <c r="C397" s="21"/>
      <c r="D397" s="94"/>
      <c r="E397" s="77"/>
      <c r="F397" s="55">
        <f t="shared" si="6"/>
        <v>0</v>
      </c>
      <c r="G397" s="82"/>
      <c r="H397" s="82"/>
      <c r="I397" s="83"/>
    </row>
    <row r="398" spans="1:9">
      <c r="A398" s="18"/>
      <c r="B398" s="19"/>
      <c r="C398" s="21"/>
      <c r="D398" s="94"/>
      <c r="E398" s="77"/>
      <c r="F398" s="55">
        <f t="shared" si="6"/>
        <v>0</v>
      </c>
      <c r="G398" s="82"/>
      <c r="H398" s="82"/>
      <c r="I398" s="83"/>
    </row>
    <row r="399" spans="1:9">
      <c r="A399" s="18"/>
      <c r="B399" s="19"/>
      <c r="C399" s="21"/>
      <c r="D399" s="94"/>
      <c r="E399" s="77"/>
      <c r="F399" s="55">
        <f t="shared" si="6"/>
        <v>0</v>
      </c>
      <c r="G399" s="82"/>
      <c r="H399" s="82"/>
      <c r="I399" s="83"/>
    </row>
    <row r="400" spans="1:9">
      <c r="A400" s="18"/>
      <c r="B400" s="19"/>
      <c r="C400" s="21"/>
      <c r="D400" s="94"/>
      <c r="E400" s="77"/>
      <c r="F400" s="55">
        <f t="shared" si="6"/>
        <v>0</v>
      </c>
      <c r="G400" s="82"/>
      <c r="H400" s="82"/>
      <c r="I400" s="83"/>
    </row>
    <row r="401" spans="1:9">
      <c r="A401" s="18"/>
      <c r="B401" s="19"/>
      <c r="C401" s="21"/>
      <c r="D401" s="94"/>
      <c r="E401" s="77"/>
      <c r="F401" s="55">
        <f t="shared" si="6"/>
        <v>0</v>
      </c>
      <c r="G401" s="82"/>
      <c r="H401" s="82"/>
      <c r="I401" s="83"/>
    </row>
    <row r="402" spans="1:9">
      <c r="A402" s="18"/>
      <c r="B402" s="19"/>
      <c r="C402" s="21"/>
      <c r="D402" s="94"/>
      <c r="E402" s="77"/>
      <c r="F402" s="55">
        <f t="shared" si="6"/>
        <v>0</v>
      </c>
      <c r="G402" s="82"/>
      <c r="H402" s="82"/>
      <c r="I402" s="83"/>
    </row>
    <row r="403" spans="1:9">
      <c r="A403" s="18"/>
      <c r="B403" s="19"/>
      <c r="C403" s="21"/>
      <c r="D403" s="94"/>
      <c r="E403" s="77"/>
      <c r="F403" s="55">
        <f t="shared" si="6"/>
        <v>0</v>
      </c>
      <c r="G403" s="82"/>
      <c r="H403" s="82"/>
      <c r="I403" s="83"/>
    </row>
    <row r="404" spans="1:9">
      <c r="A404" s="18"/>
      <c r="B404" s="19"/>
      <c r="C404" s="21"/>
      <c r="D404" s="94"/>
      <c r="E404" s="77"/>
      <c r="F404" s="55">
        <f t="shared" si="6"/>
        <v>0</v>
      </c>
      <c r="G404" s="82"/>
      <c r="H404" s="82"/>
      <c r="I404" s="83"/>
    </row>
    <row r="405" spans="1:9">
      <c r="A405" s="18"/>
      <c r="B405" s="19"/>
      <c r="C405" s="21"/>
      <c r="D405" s="94"/>
      <c r="E405" s="77"/>
      <c r="F405" s="55">
        <f t="shared" si="6"/>
        <v>0</v>
      </c>
      <c r="G405" s="82"/>
      <c r="H405" s="82"/>
      <c r="I405" s="83"/>
    </row>
    <row r="406" spans="1:9">
      <c r="A406" s="18"/>
      <c r="B406" s="19"/>
      <c r="C406" s="21"/>
      <c r="D406" s="94"/>
      <c r="E406" s="77"/>
      <c r="F406" s="55">
        <f t="shared" si="6"/>
        <v>0</v>
      </c>
      <c r="G406" s="82"/>
      <c r="H406" s="82"/>
      <c r="I406" s="83"/>
    </row>
    <row r="407" spans="1:9">
      <c r="A407" s="18"/>
      <c r="B407" s="19"/>
      <c r="C407" s="21"/>
      <c r="D407" s="94"/>
      <c r="E407" s="77"/>
      <c r="F407" s="55">
        <f t="shared" si="6"/>
        <v>0</v>
      </c>
      <c r="G407" s="82"/>
      <c r="H407" s="82"/>
      <c r="I407" s="83"/>
    </row>
    <row r="408" spans="1:9">
      <c r="A408" s="18"/>
      <c r="B408" s="19"/>
      <c r="C408" s="21"/>
      <c r="D408" s="94"/>
      <c r="E408" s="77"/>
      <c r="F408" s="55">
        <f t="shared" si="6"/>
        <v>0</v>
      </c>
      <c r="G408" s="82"/>
      <c r="H408" s="82"/>
      <c r="I408" s="83"/>
    </row>
    <row r="409" spans="1:9">
      <c r="A409" s="18"/>
      <c r="B409" s="19"/>
      <c r="C409" s="21"/>
      <c r="D409" s="94"/>
      <c r="E409" s="77"/>
      <c r="F409" s="55">
        <f t="shared" si="6"/>
        <v>0</v>
      </c>
      <c r="G409" s="82"/>
      <c r="H409" s="82"/>
      <c r="I409" s="83"/>
    </row>
    <row r="410" spans="1:9">
      <c r="A410" s="18"/>
      <c r="B410" s="19"/>
      <c r="C410" s="21"/>
      <c r="D410" s="94"/>
      <c r="E410" s="77"/>
      <c r="F410" s="55">
        <f t="shared" si="6"/>
        <v>0</v>
      </c>
      <c r="G410" s="82"/>
      <c r="H410" s="82"/>
      <c r="I410" s="83"/>
    </row>
    <row r="411" spans="1:9">
      <c r="A411" s="18"/>
      <c r="B411" s="19"/>
      <c r="C411" s="21"/>
      <c r="D411" s="94"/>
      <c r="E411" s="77"/>
      <c r="F411" s="55">
        <f t="shared" si="6"/>
        <v>0</v>
      </c>
      <c r="G411" s="82"/>
      <c r="H411" s="82"/>
      <c r="I411" s="83"/>
    </row>
    <row r="412" spans="1:9">
      <c r="A412" s="18"/>
      <c r="B412" s="19"/>
      <c r="C412" s="21"/>
      <c r="D412" s="94"/>
      <c r="E412" s="77"/>
      <c r="F412" s="55">
        <f t="shared" si="6"/>
        <v>0</v>
      </c>
      <c r="G412" s="82"/>
      <c r="H412" s="82"/>
      <c r="I412" s="83"/>
    </row>
    <row r="413" spans="1:9">
      <c r="A413" s="18"/>
      <c r="B413" s="19"/>
      <c r="C413" s="21"/>
      <c r="D413" s="94"/>
      <c r="E413" s="77"/>
      <c r="F413" s="55">
        <f t="shared" si="6"/>
        <v>0</v>
      </c>
      <c r="G413" s="82"/>
      <c r="H413" s="82"/>
      <c r="I413" s="83"/>
    </row>
    <row r="414" spans="1:9">
      <c r="A414" s="18"/>
      <c r="B414" s="19"/>
      <c r="C414" s="21"/>
      <c r="D414" s="94"/>
      <c r="E414" s="77"/>
      <c r="F414" s="55">
        <f t="shared" si="6"/>
        <v>0</v>
      </c>
      <c r="G414" s="82"/>
      <c r="H414" s="82"/>
      <c r="I414" s="83"/>
    </row>
    <row r="415" spans="1:9">
      <c r="A415" s="18"/>
      <c r="B415" s="19"/>
      <c r="C415" s="21"/>
      <c r="D415" s="94"/>
      <c r="E415" s="77"/>
      <c r="F415" s="55">
        <f t="shared" si="6"/>
        <v>0</v>
      </c>
      <c r="G415" s="82"/>
      <c r="H415" s="82"/>
      <c r="I415" s="83"/>
    </row>
    <row r="416" spans="1:9">
      <c r="A416" s="18"/>
      <c r="B416" s="19"/>
      <c r="C416" s="21"/>
      <c r="D416" s="94"/>
      <c r="E416" s="77"/>
      <c r="F416" s="55">
        <f t="shared" si="6"/>
        <v>0</v>
      </c>
      <c r="G416" s="82"/>
      <c r="H416" s="82"/>
      <c r="I416" s="83"/>
    </row>
    <row r="417" spans="1:9">
      <c r="A417" s="18"/>
      <c r="B417" s="19"/>
      <c r="C417" s="21"/>
      <c r="D417" s="94"/>
      <c r="E417" s="77"/>
      <c r="F417" s="55">
        <f t="shared" si="6"/>
        <v>0</v>
      </c>
      <c r="G417" s="82"/>
      <c r="H417" s="82"/>
      <c r="I417" s="83"/>
    </row>
    <row r="418" spans="1:9">
      <c r="A418" s="18"/>
      <c r="B418" s="19"/>
      <c r="C418" s="21"/>
      <c r="D418" s="94"/>
      <c r="E418" s="77"/>
      <c r="F418" s="55">
        <f t="shared" si="6"/>
        <v>0</v>
      </c>
      <c r="G418" s="82"/>
      <c r="H418" s="82"/>
      <c r="I418" s="83"/>
    </row>
    <row r="419" spans="1:9">
      <c r="A419" s="18"/>
      <c r="B419" s="19"/>
      <c r="C419" s="21"/>
      <c r="D419" s="94"/>
      <c r="E419" s="77"/>
      <c r="F419" s="55">
        <f t="shared" si="6"/>
        <v>0</v>
      </c>
      <c r="G419" s="82"/>
      <c r="H419" s="82"/>
      <c r="I419" s="83"/>
    </row>
    <row r="420" spans="1:9">
      <c r="A420" s="18"/>
      <c r="B420" s="19"/>
      <c r="C420" s="21"/>
      <c r="D420" s="94"/>
      <c r="E420" s="77"/>
      <c r="F420" s="55">
        <f t="shared" si="6"/>
        <v>0</v>
      </c>
      <c r="G420" s="82"/>
      <c r="H420" s="82"/>
      <c r="I420" s="83"/>
    </row>
    <row r="421" spans="1:9">
      <c r="A421" s="18"/>
      <c r="B421" s="19"/>
      <c r="C421" s="21"/>
      <c r="D421" s="94"/>
      <c r="E421" s="77"/>
      <c r="F421" s="55">
        <f t="shared" si="6"/>
        <v>0</v>
      </c>
      <c r="G421" s="82"/>
      <c r="H421" s="82"/>
      <c r="I421" s="83"/>
    </row>
    <row r="422" spans="1:9">
      <c r="A422" s="18"/>
      <c r="B422" s="19"/>
      <c r="C422" s="21"/>
      <c r="D422" s="94"/>
      <c r="E422" s="77"/>
      <c r="F422" s="55">
        <f t="shared" si="6"/>
        <v>0</v>
      </c>
      <c r="G422" s="82"/>
      <c r="H422" s="82"/>
      <c r="I422" s="83"/>
    </row>
    <row r="423" spans="1:9">
      <c r="A423" s="18"/>
      <c r="B423" s="19"/>
      <c r="C423" s="21"/>
      <c r="D423" s="94"/>
      <c r="E423" s="77"/>
      <c r="F423" s="55">
        <f t="shared" si="6"/>
        <v>0</v>
      </c>
      <c r="G423" s="82"/>
      <c r="H423" s="82"/>
      <c r="I423" s="83"/>
    </row>
    <row r="424" spans="1:9">
      <c r="A424" s="18"/>
      <c r="B424" s="19"/>
      <c r="C424" s="21"/>
      <c r="D424" s="94"/>
      <c r="E424" s="77"/>
      <c r="F424" s="55">
        <f t="shared" si="6"/>
        <v>0</v>
      </c>
      <c r="G424" s="82"/>
      <c r="H424" s="82"/>
      <c r="I424" s="83"/>
    </row>
    <row r="425" spans="1:9">
      <c r="A425" s="18"/>
      <c r="B425" s="19"/>
      <c r="C425" s="21"/>
      <c r="D425" s="94"/>
      <c r="E425" s="77"/>
      <c r="F425" s="55">
        <f t="shared" si="6"/>
        <v>0</v>
      </c>
      <c r="G425" s="82"/>
      <c r="H425" s="82"/>
      <c r="I425" s="83"/>
    </row>
    <row r="426" spans="1:9">
      <c r="A426" s="18"/>
      <c r="B426" s="19"/>
      <c r="C426" s="21"/>
      <c r="D426" s="94"/>
      <c r="E426" s="77"/>
      <c r="F426" s="55">
        <f t="shared" si="6"/>
        <v>0</v>
      </c>
      <c r="G426" s="82"/>
      <c r="H426" s="82"/>
      <c r="I426" s="83"/>
    </row>
    <row r="427" spans="1:9">
      <c r="A427" s="18"/>
      <c r="B427" s="19"/>
      <c r="C427" s="21"/>
      <c r="D427" s="94"/>
      <c r="E427" s="77"/>
      <c r="F427" s="55">
        <f t="shared" si="6"/>
        <v>0</v>
      </c>
      <c r="G427" s="82"/>
      <c r="H427" s="82"/>
      <c r="I427" s="83"/>
    </row>
    <row r="428" spans="1:9">
      <c r="A428" s="18"/>
      <c r="B428" s="19"/>
      <c r="C428" s="21"/>
      <c r="D428" s="94"/>
      <c r="E428" s="77"/>
      <c r="F428" s="55">
        <f t="shared" si="6"/>
        <v>0</v>
      </c>
      <c r="G428" s="82"/>
      <c r="H428" s="82"/>
      <c r="I428" s="83"/>
    </row>
    <row r="429" spans="1:9">
      <c r="A429" s="18"/>
      <c r="B429" s="19"/>
      <c r="C429" s="21"/>
      <c r="D429" s="94"/>
      <c r="E429" s="77"/>
      <c r="F429" s="55">
        <f t="shared" si="6"/>
        <v>0</v>
      </c>
      <c r="G429" s="82"/>
      <c r="H429" s="82"/>
      <c r="I429" s="83"/>
    </row>
    <row r="430" spans="1:9">
      <c r="A430" s="18"/>
      <c r="B430" s="19"/>
      <c r="C430" s="21"/>
      <c r="D430" s="94"/>
      <c r="E430" s="77"/>
      <c r="F430" s="55">
        <f t="shared" si="6"/>
        <v>0</v>
      </c>
      <c r="G430" s="82"/>
      <c r="H430" s="82"/>
      <c r="I430" s="83"/>
    </row>
    <row r="431" spans="1:9">
      <c r="A431" s="18"/>
      <c r="B431" s="19"/>
      <c r="C431" s="21"/>
      <c r="D431" s="94"/>
      <c r="E431" s="77"/>
      <c r="F431" s="55">
        <f t="shared" si="6"/>
        <v>0</v>
      </c>
      <c r="G431" s="82"/>
      <c r="H431" s="82"/>
      <c r="I431" s="83"/>
    </row>
    <row r="432" spans="1:9">
      <c r="A432" s="18"/>
      <c r="B432" s="19"/>
      <c r="C432" s="21"/>
      <c r="D432" s="94"/>
      <c r="E432" s="77"/>
      <c r="F432" s="55">
        <f t="shared" si="6"/>
        <v>0</v>
      </c>
      <c r="G432" s="82"/>
      <c r="H432" s="82"/>
      <c r="I432" s="83"/>
    </row>
    <row r="433" spans="1:9">
      <c r="A433" s="18"/>
      <c r="B433" s="19"/>
      <c r="C433" s="21"/>
      <c r="D433" s="94"/>
      <c r="E433" s="77"/>
      <c r="F433" s="55">
        <f t="shared" si="6"/>
        <v>0</v>
      </c>
      <c r="G433" s="82"/>
      <c r="H433" s="82"/>
      <c r="I433" s="83"/>
    </row>
    <row r="434" spans="1:9">
      <c r="A434" s="18"/>
      <c r="B434" s="19"/>
      <c r="C434" s="21"/>
      <c r="D434" s="94"/>
      <c r="E434" s="77"/>
      <c r="F434" s="55">
        <f t="shared" si="6"/>
        <v>0</v>
      </c>
      <c r="G434" s="82"/>
      <c r="H434" s="82"/>
      <c r="I434" s="83"/>
    </row>
    <row r="435" spans="1:9">
      <c r="A435" s="18"/>
      <c r="B435" s="19"/>
      <c r="C435" s="21"/>
      <c r="D435" s="94"/>
      <c r="E435" s="77"/>
      <c r="F435" s="55">
        <f t="shared" si="6"/>
        <v>0</v>
      </c>
      <c r="G435" s="82"/>
      <c r="H435" s="82"/>
      <c r="I435" s="83"/>
    </row>
    <row r="436" spans="1:9">
      <c r="A436" s="18"/>
      <c r="B436" s="19"/>
      <c r="C436" s="21"/>
      <c r="D436" s="94"/>
      <c r="E436" s="77"/>
      <c r="F436" s="55">
        <f t="shared" si="6"/>
        <v>0</v>
      </c>
      <c r="G436" s="82"/>
      <c r="H436" s="82"/>
      <c r="I436" s="83"/>
    </row>
    <row r="437" spans="1:9">
      <c r="A437" s="18"/>
      <c r="B437" s="19"/>
      <c r="C437" s="21"/>
      <c r="D437" s="94"/>
      <c r="E437" s="77"/>
      <c r="F437" s="55">
        <f t="shared" si="6"/>
        <v>0</v>
      </c>
      <c r="G437" s="82"/>
      <c r="H437" s="82"/>
      <c r="I437" s="83"/>
    </row>
    <row r="438" spans="1:9">
      <c r="A438" s="18"/>
      <c r="B438" s="19"/>
      <c r="C438" s="21"/>
      <c r="D438" s="94"/>
      <c r="E438" s="77"/>
      <c r="F438" s="55">
        <f t="shared" si="6"/>
        <v>0</v>
      </c>
      <c r="G438" s="82"/>
      <c r="H438" s="82"/>
      <c r="I438" s="83"/>
    </row>
    <row r="439" spans="1:9">
      <c r="A439" s="18"/>
      <c r="B439" s="19"/>
      <c r="C439" s="21"/>
      <c r="D439" s="94"/>
      <c r="E439" s="77"/>
      <c r="F439" s="55">
        <f t="shared" si="6"/>
        <v>0</v>
      </c>
      <c r="G439" s="82"/>
      <c r="H439" s="82"/>
      <c r="I439" s="83"/>
    </row>
    <row r="440" spans="1:9">
      <c r="A440" s="18"/>
      <c r="B440" s="19"/>
      <c r="C440" s="21"/>
      <c r="D440" s="94"/>
      <c r="E440" s="77"/>
      <c r="F440" s="55">
        <f t="shared" si="6"/>
        <v>0</v>
      </c>
      <c r="G440" s="82"/>
      <c r="H440" s="82"/>
      <c r="I440" s="83"/>
    </row>
    <row r="441" spans="1:9">
      <c r="A441" s="18"/>
      <c r="B441" s="19"/>
      <c r="C441" s="21"/>
      <c r="D441" s="94"/>
      <c r="E441" s="77"/>
      <c r="F441" s="55">
        <f t="shared" si="6"/>
        <v>0</v>
      </c>
      <c r="G441" s="82"/>
      <c r="H441" s="82"/>
      <c r="I441" s="83"/>
    </row>
    <row r="442" spans="1:9">
      <c r="A442" s="18"/>
      <c r="B442" s="19"/>
      <c r="C442" s="21"/>
      <c r="D442" s="94"/>
      <c r="E442" s="77"/>
      <c r="F442" s="55">
        <f t="shared" si="6"/>
        <v>0</v>
      </c>
      <c r="G442" s="82"/>
      <c r="H442" s="82"/>
      <c r="I442" s="83"/>
    </row>
    <row r="443" spans="1:9">
      <c r="A443" s="18"/>
      <c r="B443" s="19"/>
      <c r="C443" s="21"/>
      <c r="D443" s="94"/>
      <c r="E443" s="77"/>
      <c r="F443" s="55">
        <f t="shared" si="6"/>
        <v>0</v>
      </c>
      <c r="G443" s="82"/>
      <c r="H443" s="82"/>
      <c r="I443" s="83"/>
    </row>
    <row r="444" spans="1:9">
      <c r="A444" s="18"/>
      <c r="B444" s="19"/>
      <c r="C444" s="21"/>
      <c r="D444" s="94"/>
      <c r="E444" s="77"/>
      <c r="F444" s="55">
        <f t="shared" si="6"/>
        <v>0</v>
      </c>
      <c r="G444" s="82"/>
      <c r="H444" s="82"/>
      <c r="I444" s="83"/>
    </row>
    <row r="445" spans="1:9">
      <c r="A445" s="18"/>
      <c r="B445" s="19"/>
      <c r="C445" s="21"/>
      <c r="D445" s="94"/>
      <c r="E445" s="77"/>
      <c r="F445" s="55">
        <f t="shared" si="6"/>
        <v>0</v>
      </c>
      <c r="G445" s="82"/>
      <c r="H445" s="82"/>
      <c r="I445" s="83"/>
    </row>
    <row r="446" spans="1:9">
      <c r="A446" s="18"/>
      <c r="B446" s="19"/>
      <c r="C446" s="21"/>
      <c r="D446" s="94"/>
      <c r="E446" s="77"/>
      <c r="F446" s="55">
        <f t="shared" si="6"/>
        <v>0</v>
      </c>
      <c r="G446" s="82"/>
      <c r="H446" s="82"/>
      <c r="I446" s="83"/>
    </row>
    <row r="447" spans="1:9">
      <c r="A447" s="18"/>
      <c r="B447" s="19"/>
      <c r="C447" s="21"/>
      <c r="D447" s="94"/>
      <c r="E447" s="77"/>
      <c r="F447" s="55">
        <f t="shared" si="6"/>
        <v>0</v>
      </c>
      <c r="G447" s="82"/>
      <c r="H447" s="82"/>
      <c r="I447" s="83"/>
    </row>
    <row r="448" spans="1:9">
      <c r="A448" s="18"/>
      <c r="B448" s="19"/>
      <c r="C448" s="21"/>
      <c r="D448" s="94"/>
      <c r="E448" s="77"/>
      <c r="F448" s="55">
        <f t="shared" si="6"/>
        <v>0</v>
      </c>
      <c r="G448" s="82"/>
      <c r="H448" s="82"/>
      <c r="I448" s="83"/>
    </row>
    <row r="449" spans="1:9">
      <c r="A449" s="18"/>
      <c r="B449" s="19"/>
      <c r="C449" s="21"/>
      <c r="D449" s="94"/>
      <c r="E449" s="77"/>
      <c r="F449" s="55">
        <f t="shared" si="6"/>
        <v>0</v>
      </c>
      <c r="G449" s="82"/>
      <c r="H449" s="82"/>
      <c r="I449" s="83"/>
    </row>
    <row r="450" spans="1:9">
      <c r="A450" s="18"/>
      <c r="B450" s="19"/>
      <c r="C450" s="21"/>
      <c r="D450" s="94"/>
      <c r="E450" s="77"/>
      <c r="F450" s="55">
        <f t="shared" si="6"/>
        <v>0</v>
      </c>
      <c r="G450" s="82"/>
      <c r="H450" s="82"/>
      <c r="I450" s="83"/>
    </row>
    <row r="451" spans="1:9">
      <c r="A451" s="18"/>
      <c r="B451" s="19"/>
      <c r="C451" s="21"/>
      <c r="D451" s="94"/>
      <c r="E451" s="77"/>
      <c r="F451" s="55">
        <f t="shared" si="6"/>
        <v>0</v>
      </c>
      <c r="G451" s="82"/>
      <c r="H451" s="82"/>
      <c r="I451" s="83"/>
    </row>
    <row r="452" spans="1:9">
      <c r="A452" s="18"/>
      <c r="B452" s="19"/>
      <c r="C452" s="21"/>
      <c r="D452" s="94"/>
      <c r="E452" s="77"/>
      <c r="F452" s="55">
        <f t="shared" si="6"/>
        <v>0</v>
      </c>
      <c r="G452" s="82"/>
      <c r="H452" s="82"/>
      <c r="I452" s="83"/>
    </row>
    <row r="453" spans="1:9">
      <c r="A453" s="18"/>
      <c r="B453" s="19"/>
      <c r="C453" s="21"/>
      <c r="D453" s="94"/>
      <c r="E453" s="77"/>
      <c r="F453" s="55">
        <f t="shared" si="6"/>
        <v>0</v>
      </c>
      <c r="G453" s="82"/>
      <c r="H453" s="82"/>
      <c r="I453" s="83"/>
    </row>
    <row r="454" spans="1:9">
      <c r="A454" s="18"/>
      <c r="B454" s="19"/>
      <c r="C454" s="21"/>
      <c r="D454" s="94"/>
      <c r="E454" s="77"/>
      <c r="F454" s="55">
        <f t="shared" si="6"/>
        <v>0</v>
      </c>
      <c r="G454" s="82"/>
      <c r="H454" s="82"/>
      <c r="I454" s="83"/>
    </row>
    <row r="455" spans="1:9">
      <c r="A455" s="18"/>
      <c r="B455" s="19"/>
      <c r="C455" s="21"/>
      <c r="D455" s="94"/>
      <c r="E455" s="77"/>
      <c r="F455" s="55">
        <f t="shared" si="6"/>
        <v>0</v>
      </c>
      <c r="G455" s="82"/>
      <c r="H455" s="82"/>
      <c r="I455" s="83"/>
    </row>
    <row r="456" spans="1:9">
      <c r="A456" s="18"/>
      <c r="B456" s="19"/>
      <c r="C456" s="21"/>
      <c r="D456" s="94"/>
      <c r="E456" s="77"/>
      <c r="F456" s="55">
        <f t="shared" si="6"/>
        <v>0</v>
      </c>
      <c r="G456" s="82"/>
      <c r="H456" s="82"/>
      <c r="I456" s="83"/>
    </row>
    <row r="457" spans="1:9">
      <c r="A457" s="18"/>
      <c r="B457" s="19"/>
      <c r="C457" s="21"/>
      <c r="D457" s="94"/>
      <c r="E457" s="77"/>
      <c r="F457" s="55">
        <f t="shared" si="6"/>
        <v>0</v>
      </c>
      <c r="G457" s="82"/>
      <c r="H457" s="82"/>
      <c r="I457" s="83"/>
    </row>
    <row r="458" spans="1:9">
      <c r="A458" s="18"/>
      <c r="B458" s="19"/>
      <c r="C458" s="21"/>
      <c r="D458" s="94"/>
      <c r="E458" s="77"/>
      <c r="F458" s="55">
        <f t="shared" si="6"/>
        <v>0</v>
      </c>
      <c r="G458" s="82"/>
      <c r="H458" s="82"/>
      <c r="I458" s="83"/>
    </row>
    <row r="459" spans="1:9">
      <c r="A459" s="18"/>
      <c r="B459" s="19"/>
      <c r="C459" s="21"/>
      <c r="D459" s="94"/>
      <c r="E459" s="77"/>
      <c r="F459" s="55">
        <f t="shared" si="6"/>
        <v>0</v>
      </c>
      <c r="G459" s="82"/>
      <c r="H459" s="82"/>
      <c r="I459" s="83"/>
    </row>
    <row r="460" spans="1:9">
      <c r="A460" s="18"/>
      <c r="B460" s="19"/>
      <c r="C460" s="21"/>
      <c r="D460" s="94"/>
      <c r="E460" s="77"/>
      <c r="F460" s="55">
        <f t="shared" ref="F460:F468" si="7">SUM(G460:I460)</f>
        <v>0</v>
      </c>
      <c r="G460" s="82"/>
      <c r="H460" s="82"/>
      <c r="I460" s="83"/>
    </row>
    <row r="461" spans="1:9">
      <c r="A461" s="18"/>
      <c r="B461" s="19"/>
      <c r="C461" s="21"/>
      <c r="D461" s="94"/>
      <c r="E461" s="77"/>
      <c r="F461" s="55">
        <f t="shared" si="7"/>
        <v>0</v>
      </c>
      <c r="G461" s="82"/>
      <c r="H461" s="82"/>
      <c r="I461" s="83"/>
    </row>
    <row r="462" spans="1:9">
      <c r="A462" s="18"/>
      <c r="B462" s="19"/>
      <c r="C462" s="21"/>
      <c r="D462" s="94"/>
      <c r="E462" s="77"/>
      <c r="F462" s="55">
        <f t="shared" si="7"/>
        <v>0</v>
      </c>
      <c r="G462" s="82"/>
      <c r="H462" s="82"/>
      <c r="I462" s="83"/>
    </row>
    <row r="463" spans="1:9">
      <c r="A463" s="18"/>
      <c r="B463" s="19"/>
      <c r="C463" s="21"/>
      <c r="D463" s="94"/>
      <c r="E463" s="77"/>
      <c r="F463" s="55">
        <f t="shared" si="7"/>
        <v>0</v>
      </c>
      <c r="G463" s="82"/>
      <c r="H463" s="82"/>
      <c r="I463" s="83"/>
    </row>
    <row r="464" spans="1:9">
      <c r="A464" s="18"/>
      <c r="B464" s="19"/>
      <c r="C464" s="21"/>
      <c r="D464" s="94"/>
      <c r="E464" s="77"/>
      <c r="F464" s="55">
        <f t="shared" si="7"/>
        <v>0</v>
      </c>
      <c r="G464" s="82"/>
      <c r="H464" s="82"/>
      <c r="I464" s="83"/>
    </row>
    <row r="465" spans="1:9">
      <c r="A465" s="18"/>
      <c r="B465" s="19"/>
      <c r="C465" s="21"/>
      <c r="D465" s="94"/>
      <c r="E465" s="77"/>
      <c r="F465" s="55">
        <f t="shared" si="7"/>
        <v>0</v>
      </c>
      <c r="G465" s="82"/>
      <c r="H465" s="82"/>
      <c r="I465" s="83"/>
    </row>
    <row r="466" spans="1:9">
      <c r="A466" s="18"/>
      <c r="B466" s="19"/>
      <c r="C466" s="21"/>
      <c r="D466" s="94"/>
      <c r="E466" s="77"/>
      <c r="F466" s="55">
        <f t="shared" si="7"/>
        <v>0</v>
      </c>
      <c r="G466" s="82"/>
      <c r="H466" s="82"/>
      <c r="I466" s="83"/>
    </row>
    <row r="467" spans="1:9">
      <c r="A467" s="18"/>
      <c r="B467" s="19"/>
      <c r="C467" s="21"/>
      <c r="D467" s="94"/>
      <c r="E467" s="77"/>
      <c r="F467" s="55">
        <f t="shared" si="7"/>
        <v>0</v>
      </c>
      <c r="G467" s="82"/>
      <c r="H467" s="82"/>
      <c r="I467" s="83"/>
    </row>
    <row r="468" spans="1:9">
      <c r="A468" s="18"/>
      <c r="B468" s="19"/>
      <c r="C468" s="21"/>
      <c r="D468" s="94"/>
      <c r="E468" s="77"/>
      <c r="F468" s="55">
        <f t="shared" si="7"/>
        <v>0</v>
      </c>
      <c r="G468" s="82"/>
      <c r="H468" s="82"/>
      <c r="I468" s="83"/>
    </row>
    <row r="469" spans="1:9">
      <c r="A469" s="18"/>
      <c r="B469" s="19"/>
      <c r="C469" s="21"/>
      <c r="D469" s="94"/>
      <c r="E469" s="77"/>
      <c r="F469" s="55">
        <f>SUM(G469:I469)</f>
        <v>0</v>
      </c>
      <c r="G469" s="82"/>
      <c r="H469" s="82"/>
      <c r="I469" s="83"/>
    </row>
    <row r="470" spans="1:9">
      <c r="A470" s="18"/>
      <c r="B470" s="19"/>
      <c r="C470" s="21"/>
      <c r="D470" s="94"/>
      <c r="E470" s="77"/>
      <c r="F470" s="55">
        <f t="shared" ref="F470:F533" si="8">SUM(G470:I470)</f>
        <v>0</v>
      </c>
      <c r="G470" s="82"/>
      <c r="H470" s="82"/>
      <c r="I470" s="83"/>
    </row>
    <row r="471" spans="1:9">
      <c r="A471" s="18"/>
      <c r="B471" s="19"/>
      <c r="C471" s="21"/>
      <c r="D471" s="94"/>
      <c r="E471" s="77"/>
      <c r="F471" s="55">
        <f t="shared" si="8"/>
        <v>0</v>
      </c>
      <c r="G471" s="82"/>
      <c r="H471" s="82"/>
      <c r="I471" s="83"/>
    </row>
    <row r="472" spans="1:9">
      <c r="A472" s="18"/>
      <c r="B472" s="19"/>
      <c r="C472" s="21"/>
      <c r="D472" s="94"/>
      <c r="E472" s="77"/>
      <c r="F472" s="55">
        <f t="shared" si="8"/>
        <v>0</v>
      </c>
      <c r="G472" s="82"/>
      <c r="H472" s="82"/>
      <c r="I472" s="83"/>
    </row>
    <row r="473" spans="1:9">
      <c r="A473" s="18"/>
      <c r="B473" s="19"/>
      <c r="C473" s="21"/>
      <c r="D473" s="94"/>
      <c r="E473" s="77"/>
      <c r="F473" s="55">
        <f t="shared" si="8"/>
        <v>0</v>
      </c>
      <c r="G473" s="82"/>
      <c r="H473" s="82"/>
      <c r="I473" s="83"/>
    </row>
    <row r="474" spans="1:9">
      <c r="A474" s="18"/>
      <c r="B474" s="19"/>
      <c r="C474" s="21"/>
      <c r="D474" s="94"/>
      <c r="E474" s="77"/>
      <c r="F474" s="55">
        <f t="shared" si="8"/>
        <v>0</v>
      </c>
      <c r="G474" s="82"/>
      <c r="H474" s="82"/>
      <c r="I474" s="83"/>
    </row>
    <row r="475" spans="1:9">
      <c r="A475" s="18"/>
      <c r="B475" s="19"/>
      <c r="C475" s="21"/>
      <c r="D475" s="94"/>
      <c r="E475" s="77"/>
      <c r="F475" s="55">
        <f t="shared" si="8"/>
        <v>0</v>
      </c>
      <c r="G475" s="82"/>
      <c r="H475" s="82"/>
      <c r="I475" s="83"/>
    </row>
    <row r="476" spans="1:9">
      <c r="A476" s="18"/>
      <c r="B476" s="19"/>
      <c r="C476" s="21"/>
      <c r="D476" s="94"/>
      <c r="E476" s="77"/>
      <c r="F476" s="55">
        <f t="shared" si="8"/>
        <v>0</v>
      </c>
      <c r="G476" s="82"/>
      <c r="H476" s="82"/>
      <c r="I476" s="83"/>
    </row>
    <row r="477" spans="1:9">
      <c r="A477" s="18"/>
      <c r="B477" s="19"/>
      <c r="C477" s="21"/>
      <c r="D477" s="94"/>
      <c r="E477" s="77"/>
      <c r="F477" s="55">
        <f t="shared" si="8"/>
        <v>0</v>
      </c>
      <c r="G477" s="82"/>
      <c r="H477" s="82"/>
      <c r="I477" s="83"/>
    </row>
    <row r="478" spans="1:9">
      <c r="A478" s="18"/>
      <c r="B478" s="19"/>
      <c r="C478" s="21"/>
      <c r="D478" s="94"/>
      <c r="E478" s="77"/>
      <c r="F478" s="55">
        <f t="shared" si="8"/>
        <v>0</v>
      </c>
      <c r="G478" s="82"/>
      <c r="H478" s="82"/>
      <c r="I478" s="83"/>
    </row>
    <row r="479" spans="1:9">
      <c r="A479" s="18"/>
      <c r="B479" s="19"/>
      <c r="C479" s="21"/>
      <c r="D479" s="94"/>
      <c r="E479" s="77"/>
      <c r="F479" s="55">
        <f t="shared" si="8"/>
        <v>0</v>
      </c>
      <c r="G479" s="82"/>
      <c r="H479" s="82"/>
      <c r="I479" s="83"/>
    </row>
    <row r="480" spans="1:9">
      <c r="A480" s="18"/>
      <c r="B480" s="19"/>
      <c r="C480" s="21"/>
      <c r="D480" s="94"/>
      <c r="E480" s="77"/>
      <c r="F480" s="55">
        <f t="shared" si="8"/>
        <v>0</v>
      </c>
      <c r="G480" s="82"/>
      <c r="H480" s="82"/>
      <c r="I480" s="83"/>
    </row>
    <row r="481" spans="1:9">
      <c r="A481" s="18"/>
      <c r="B481" s="19"/>
      <c r="C481" s="21"/>
      <c r="D481" s="94"/>
      <c r="E481" s="77"/>
      <c r="F481" s="55">
        <f t="shared" si="8"/>
        <v>0</v>
      </c>
      <c r="G481" s="82"/>
      <c r="H481" s="82"/>
      <c r="I481" s="83"/>
    </row>
    <row r="482" spans="1:9">
      <c r="A482" s="18"/>
      <c r="B482" s="19"/>
      <c r="C482" s="21"/>
      <c r="D482" s="94"/>
      <c r="E482" s="77"/>
      <c r="F482" s="55">
        <f t="shared" si="8"/>
        <v>0</v>
      </c>
      <c r="G482" s="82"/>
      <c r="H482" s="82"/>
      <c r="I482" s="83"/>
    </row>
    <row r="483" spans="1:9">
      <c r="A483" s="18"/>
      <c r="B483" s="19"/>
      <c r="C483" s="21"/>
      <c r="D483" s="94"/>
      <c r="E483" s="77"/>
      <c r="F483" s="55">
        <f t="shared" si="8"/>
        <v>0</v>
      </c>
      <c r="G483" s="82"/>
      <c r="H483" s="82"/>
      <c r="I483" s="83"/>
    </row>
    <row r="484" spans="1:9">
      <c r="A484" s="18"/>
      <c r="B484" s="19"/>
      <c r="C484" s="21"/>
      <c r="D484" s="94"/>
      <c r="E484" s="77"/>
      <c r="F484" s="55">
        <f t="shared" si="8"/>
        <v>0</v>
      </c>
      <c r="G484" s="82"/>
      <c r="H484" s="82"/>
      <c r="I484" s="83"/>
    </row>
    <row r="485" spans="1:9">
      <c r="A485" s="18"/>
      <c r="B485" s="19"/>
      <c r="C485" s="21"/>
      <c r="D485" s="94"/>
      <c r="E485" s="77"/>
      <c r="F485" s="55">
        <f t="shared" si="8"/>
        <v>0</v>
      </c>
      <c r="G485" s="82"/>
      <c r="H485" s="82"/>
      <c r="I485" s="83"/>
    </row>
    <row r="486" spans="1:9">
      <c r="A486" s="18"/>
      <c r="B486" s="19"/>
      <c r="C486" s="21"/>
      <c r="D486" s="94"/>
      <c r="E486" s="77"/>
      <c r="F486" s="55">
        <f t="shared" si="8"/>
        <v>0</v>
      </c>
      <c r="G486" s="82"/>
      <c r="H486" s="82"/>
      <c r="I486" s="83"/>
    </row>
    <row r="487" spans="1:9">
      <c r="A487" s="18"/>
      <c r="B487" s="19"/>
      <c r="C487" s="21"/>
      <c r="D487" s="94"/>
      <c r="E487" s="77"/>
      <c r="F487" s="55">
        <f t="shared" si="8"/>
        <v>0</v>
      </c>
      <c r="G487" s="82"/>
      <c r="H487" s="82"/>
      <c r="I487" s="83"/>
    </row>
    <row r="488" spans="1:9">
      <c r="A488" s="18"/>
      <c r="B488" s="19"/>
      <c r="C488" s="21"/>
      <c r="D488" s="94"/>
      <c r="E488" s="77"/>
      <c r="F488" s="55">
        <f t="shared" si="8"/>
        <v>0</v>
      </c>
      <c r="G488" s="82"/>
      <c r="H488" s="82"/>
      <c r="I488" s="83"/>
    </row>
    <row r="489" spans="1:9">
      <c r="A489" s="18"/>
      <c r="B489" s="19"/>
      <c r="C489" s="21"/>
      <c r="D489" s="94"/>
      <c r="E489" s="77"/>
      <c r="F489" s="55">
        <f t="shared" si="8"/>
        <v>0</v>
      </c>
      <c r="G489" s="82"/>
      <c r="H489" s="82"/>
      <c r="I489" s="83"/>
    </row>
    <row r="490" spans="1:9">
      <c r="A490" s="18"/>
      <c r="B490" s="19"/>
      <c r="C490" s="21"/>
      <c r="D490" s="94"/>
      <c r="E490" s="77"/>
      <c r="F490" s="55">
        <f t="shared" si="8"/>
        <v>0</v>
      </c>
      <c r="G490" s="82"/>
      <c r="H490" s="82"/>
      <c r="I490" s="83"/>
    </row>
    <row r="491" spans="1:9">
      <c r="A491" s="18"/>
      <c r="B491" s="19"/>
      <c r="C491" s="21"/>
      <c r="D491" s="94"/>
      <c r="E491" s="77"/>
      <c r="F491" s="55">
        <f t="shared" si="8"/>
        <v>0</v>
      </c>
      <c r="G491" s="82"/>
      <c r="H491" s="82"/>
      <c r="I491" s="83"/>
    </row>
    <row r="492" spans="1:9">
      <c r="A492" s="18"/>
      <c r="B492" s="19"/>
      <c r="C492" s="21"/>
      <c r="D492" s="94"/>
      <c r="E492" s="77"/>
      <c r="F492" s="55">
        <f t="shared" si="8"/>
        <v>0</v>
      </c>
      <c r="G492" s="82"/>
      <c r="H492" s="82"/>
      <c r="I492" s="83"/>
    </row>
    <row r="493" spans="1:9">
      <c r="A493" s="18"/>
      <c r="B493" s="19"/>
      <c r="C493" s="21"/>
      <c r="D493" s="94"/>
      <c r="E493" s="77"/>
      <c r="F493" s="55">
        <f t="shared" si="8"/>
        <v>0</v>
      </c>
      <c r="G493" s="82"/>
      <c r="H493" s="82"/>
      <c r="I493" s="83"/>
    </row>
    <row r="494" spans="1:9">
      <c r="A494" s="18"/>
      <c r="B494" s="19"/>
      <c r="C494" s="21"/>
      <c r="D494" s="94"/>
      <c r="E494" s="77"/>
      <c r="F494" s="55">
        <f t="shared" si="8"/>
        <v>0</v>
      </c>
      <c r="G494" s="82"/>
      <c r="H494" s="82"/>
      <c r="I494" s="83"/>
    </row>
    <row r="495" spans="1:9">
      <c r="A495" s="18"/>
      <c r="B495" s="19"/>
      <c r="C495" s="21"/>
      <c r="D495" s="94"/>
      <c r="E495" s="77"/>
      <c r="F495" s="55">
        <f t="shared" si="8"/>
        <v>0</v>
      </c>
      <c r="G495" s="82"/>
      <c r="H495" s="82"/>
      <c r="I495" s="83"/>
    </row>
    <row r="496" spans="1:9">
      <c r="A496" s="18"/>
      <c r="B496" s="19"/>
      <c r="C496" s="21"/>
      <c r="D496" s="94"/>
      <c r="E496" s="77"/>
      <c r="F496" s="55">
        <f t="shared" si="8"/>
        <v>0</v>
      </c>
      <c r="G496" s="82"/>
      <c r="H496" s="82"/>
      <c r="I496" s="83"/>
    </row>
    <row r="497" spans="1:9">
      <c r="A497" s="18"/>
      <c r="B497" s="19"/>
      <c r="C497" s="21"/>
      <c r="D497" s="94"/>
      <c r="E497" s="77"/>
      <c r="F497" s="55">
        <f t="shared" si="8"/>
        <v>0</v>
      </c>
      <c r="G497" s="82"/>
      <c r="H497" s="82"/>
      <c r="I497" s="83"/>
    </row>
    <row r="498" spans="1:9">
      <c r="A498" s="18"/>
      <c r="B498" s="19"/>
      <c r="C498" s="21"/>
      <c r="D498" s="94"/>
      <c r="E498" s="77"/>
      <c r="F498" s="55">
        <f t="shared" si="8"/>
        <v>0</v>
      </c>
      <c r="G498" s="82"/>
      <c r="H498" s="82"/>
      <c r="I498" s="83"/>
    </row>
    <row r="499" spans="1:9">
      <c r="A499" s="18"/>
      <c r="B499" s="19"/>
      <c r="C499" s="21"/>
      <c r="D499" s="94"/>
      <c r="E499" s="77"/>
      <c r="F499" s="55">
        <f t="shared" si="8"/>
        <v>0</v>
      </c>
      <c r="G499" s="82"/>
      <c r="H499" s="82"/>
      <c r="I499" s="83"/>
    </row>
    <row r="500" spans="1:9">
      <c r="A500" s="18"/>
      <c r="B500" s="19"/>
      <c r="C500" s="21"/>
      <c r="D500" s="94"/>
      <c r="E500" s="77"/>
      <c r="F500" s="55">
        <f t="shared" si="8"/>
        <v>0</v>
      </c>
      <c r="G500" s="82"/>
      <c r="H500" s="82"/>
      <c r="I500" s="83"/>
    </row>
    <row r="501" spans="1:9">
      <c r="A501" s="18"/>
      <c r="B501" s="19"/>
      <c r="C501" s="21"/>
      <c r="D501" s="94"/>
      <c r="E501" s="77"/>
      <c r="F501" s="55">
        <f t="shared" si="8"/>
        <v>0</v>
      </c>
      <c r="G501" s="82"/>
      <c r="H501" s="82"/>
      <c r="I501" s="83"/>
    </row>
    <row r="502" spans="1:9">
      <c r="A502" s="18"/>
      <c r="B502" s="19"/>
      <c r="C502" s="21"/>
      <c r="D502" s="94"/>
      <c r="E502" s="77"/>
      <c r="F502" s="55">
        <f t="shared" si="8"/>
        <v>0</v>
      </c>
      <c r="G502" s="82"/>
      <c r="H502" s="82"/>
      <c r="I502" s="83"/>
    </row>
    <row r="503" spans="1:9">
      <c r="A503" s="18"/>
      <c r="B503" s="19"/>
      <c r="C503" s="21"/>
      <c r="D503" s="94"/>
      <c r="E503" s="77"/>
      <c r="F503" s="55">
        <f t="shared" si="8"/>
        <v>0</v>
      </c>
      <c r="G503" s="82"/>
      <c r="H503" s="82"/>
      <c r="I503" s="83"/>
    </row>
    <row r="504" spans="1:9">
      <c r="A504" s="18"/>
      <c r="B504" s="19"/>
      <c r="C504" s="21"/>
      <c r="D504" s="94"/>
      <c r="E504" s="77"/>
      <c r="F504" s="55">
        <f t="shared" si="8"/>
        <v>0</v>
      </c>
      <c r="G504" s="82"/>
      <c r="H504" s="82"/>
      <c r="I504" s="83"/>
    </row>
    <row r="505" spans="1:9">
      <c r="A505" s="18"/>
      <c r="B505" s="19"/>
      <c r="C505" s="21"/>
      <c r="D505" s="94"/>
      <c r="E505" s="77"/>
      <c r="F505" s="55">
        <f t="shared" si="8"/>
        <v>0</v>
      </c>
      <c r="G505" s="82"/>
      <c r="H505" s="82"/>
      <c r="I505" s="83"/>
    </row>
    <row r="506" spans="1:9">
      <c r="A506" s="18"/>
      <c r="B506" s="19"/>
      <c r="C506" s="21"/>
      <c r="D506" s="94"/>
      <c r="E506" s="77"/>
      <c r="F506" s="55">
        <f t="shared" si="8"/>
        <v>0</v>
      </c>
      <c r="G506" s="82"/>
      <c r="H506" s="82"/>
      <c r="I506" s="83"/>
    </row>
    <row r="507" spans="1:9">
      <c r="A507" s="18"/>
      <c r="B507" s="19"/>
      <c r="C507" s="21"/>
      <c r="D507" s="94"/>
      <c r="E507" s="77"/>
      <c r="F507" s="55">
        <f t="shared" si="8"/>
        <v>0</v>
      </c>
      <c r="G507" s="82"/>
      <c r="H507" s="82"/>
      <c r="I507" s="83"/>
    </row>
    <row r="508" spans="1:9">
      <c r="A508" s="18"/>
      <c r="B508" s="19"/>
      <c r="C508" s="21"/>
      <c r="D508" s="94"/>
      <c r="E508" s="77"/>
      <c r="F508" s="55">
        <f t="shared" si="8"/>
        <v>0</v>
      </c>
      <c r="G508" s="82"/>
      <c r="H508" s="82"/>
      <c r="I508" s="83"/>
    </row>
    <row r="509" spans="1:9">
      <c r="A509" s="18"/>
      <c r="B509" s="19"/>
      <c r="C509" s="21"/>
      <c r="D509" s="94"/>
      <c r="E509" s="77"/>
      <c r="F509" s="55">
        <f t="shared" si="8"/>
        <v>0</v>
      </c>
      <c r="G509" s="82"/>
      <c r="H509" s="82"/>
      <c r="I509" s="83"/>
    </row>
    <row r="510" spans="1:9">
      <c r="A510" s="18"/>
      <c r="B510" s="19"/>
      <c r="C510" s="21"/>
      <c r="D510" s="94"/>
      <c r="E510" s="77"/>
      <c r="F510" s="55">
        <f t="shared" si="8"/>
        <v>0</v>
      </c>
      <c r="G510" s="82"/>
      <c r="H510" s="82"/>
      <c r="I510" s="83"/>
    </row>
    <row r="511" spans="1:9">
      <c r="A511" s="18"/>
      <c r="B511" s="19"/>
      <c r="C511" s="21"/>
      <c r="D511" s="94"/>
      <c r="E511" s="77"/>
      <c r="F511" s="55">
        <f t="shared" si="8"/>
        <v>0</v>
      </c>
      <c r="G511" s="82"/>
      <c r="H511" s="82"/>
      <c r="I511" s="83"/>
    </row>
    <row r="512" spans="1:9">
      <c r="A512" s="18"/>
      <c r="B512" s="19"/>
      <c r="C512" s="21"/>
      <c r="D512" s="94"/>
      <c r="E512" s="77"/>
      <c r="F512" s="55">
        <f t="shared" si="8"/>
        <v>0</v>
      </c>
      <c r="G512" s="82"/>
      <c r="H512" s="82"/>
      <c r="I512" s="83"/>
    </row>
    <row r="513" spans="1:9">
      <c r="A513" s="18"/>
      <c r="B513" s="19"/>
      <c r="C513" s="21"/>
      <c r="D513" s="94"/>
      <c r="E513" s="77"/>
      <c r="F513" s="55">
        <f t="shared" si="8"/>
        <v>0</v>
      </c>
      <c r="G513" s="82"/>
      <c r="H513" s="82"/>
      <c r="I513" s="83"/>
    </row>
    <row r="514" spans="1:9">
      <c r="A514" s="18"/>
      <c r="B514" s="19"/>
      <c r="C514" s="21"/>
      <c r="D514" s="94"/>
      <c r="E514" s="77"/>
      <c r="F514" s="55">
        <f t="shared" si="8"/>
        <v>0</v>
      </c>
      <c r="G514" s="82"/>
      <c r="H514" s="82"/>
      <c r="I514" s="83"/>
    </row>
    <row r="515" spans="1:9">
      <c r="A515" s="18"/>
      <c r="B515" s="19"/>
      <c r="C515" s="21"/>
      <c r="D515" s="94"/>
      <c r="E515" s="77"/>
      <c r="F515" s="55">
        <f t="shared" si="8"/>
        <v>0</v>
      </c>
      <c r="G515" s="82"/>
      <c r="H515" s="82"/>
      <c r="I515" s="83"/>
    </row>
    <row r="516" spans="1:9">
      <c r="A516" s="18"/>
      <c r="B516" s="19"/>
      <c r="C516" s="21"/>
      <c r="D516" s="94"/>
      <c r="E516" s="77"/>
      <c r="F516" s="55">
        <f t="shared" si="8"/>
        <v>0</v>
      </c>
      <c r="G516" s="82"/>
      <c r="H516" s="82"/>
      <c r="I516" s="83"/>
    </row>
    <row r="517" spans="1:9">
      <c r="A517" s="18"/>
      <c r="B517" s="19"/>
      <c r="C517" s="21"/>
      <c r="D517" s="94"/>
      <c r="E517" s="77"/>
      <c r="F517" s="55">
        <f t="shared" si="8"/>
        <v>0</v>
      </c>
      <c r="G517" s="82"/>
      <c r="H517" s="82"/>
      <c r="I517" s="83"/>
    </row>
    <row r="518" spans="1:9">
      <c r="A518" s="18"/>
      <c r="B518" s="19"/>
      <c r="C518" s="21"/>
      <c r="D518" s="94"/>
      <c r="E518" s="77"/>
      <c r="F518" s="55">
        <f t="shared" si="8"/>
        <v>0</v>
      </c>
      <c r="G518" s="82"/>
      <c r="H518" s="82"/>
      <c r="I518" s="83"/>
    </row>
    <row r="519" spans="1:9">
      <c r="A519" s="18"/>
      <c r="B519" s="19"/>
      <c r="C519" s="21"/>
      <c r="D519" s="94"/>
      <c r="E519" s="77"/>
      <c r="F519" s="55">
        <f t="shared" si="8"/>
        <v>0</v>
      </c>
      <c r="G519" s="82"/>
      <c r="H519" s="82"/>
      <c r="I519" s="83"/>
    </row>
    <row r="520" spans="1:9">
      <c r="A520" s="18"/>
      <c r="B520" s="19"/>
      <c r="C520" s="21"/>
      <c r="D520" s="94"/>
      <c r="E520" s="77"/>
      <c r="F520" s="55">
        <f t="shared" si="8"/>
        <v>0</v>
      </c>
      <c r="G520" s="82"/>
      <c r="H520" s="82"/>
      <c r="I520" s="83"/>
    </row>
    <row r="521" spans="1:9">
      <c r="A521" s="18"/>
      <c r="B521" s="19"/>
      <c r="C521" s="21"/>
      <c r="D521" s="94"/>
      <c r="E521" s="77"/>
      <c r="F521" s="55">
        <f t="shared" si="8"/>
        <v>0</v>
      </c>
      <c r="G521" s="82"/>
      <c r="H521" s="82"/>
      <c r="I521" s="83"/>
    </row>
    <row r="522" spans="1:9">
      <c r="A522" s="18"/>
      <c r="B522" s="19"/>
      <c r="C522" s="21"/>
      <c r="D522" s="94"/>
      <c r="E522" s="77"/>
      <c r="F522" s="55">
        <f t="shared" si="8"/>
        <v>0</v>
      </c>
      <c r="G522" s="82"/>
      <c r="H522" s="82"/>
      <c r="I522" s="83"/>
    </row>
    <row r="523" spans="1:9">
      <c r="A523" s="18"/>
      <c r="B523" s="19"/>
      <c r="C523" s="21"/>
      <c r="D523" s="94"/>
      <c r="E523" s="77"/>
      <c r="F523" s="55">
        <f t="shared" si="8"/>
        <v>0</v>
      </c>
      <c r="G523" s="82"/>
      <c r="H523" s="82"/>
      <c r="I523" s="83"/>
    </row>
    <row r="524" spans="1:9">
      <c r="A524" s="18"/>
      <c r="B524" s="19"/>
      <c r="C524" s="21"/>
      <c r="D524" s="94"/>
      <c r="E524" s="77"/>
      <c r="F524" s="55">
        <f t="shared" si="8"/>
        <v>0</v>
      </c>
      <c r="G524" s="82"/>
      <c r="H524" s="82"/>
      <c r="I524" s="83"/>
    </row>
    <row r="525" spans="1:9">
      <c r="A525" s="18"/>
      <c r="B525" s="19"/>
      <c r="C525" s="21"/>
      <c r="D525" s="94"/>
      <c r="E525" s="77"/>
      <c r="F525" s="55">
        <f t="shared" si="8"/>
        <v>0</v>
      </c>
      <c r="G525" s="82"/>
      <c r="H525" s="82"/>
      <c r="I525" s="83"/>
    </row>
    <row r="526" spans="1:9">
      <c r="A526" s="18"/>
      <c r="B526" s="19"/>
      <c r="C526" s="21"/>
      <c r="D526" s="94"/>
      <c r="E526" s="77"/>
      <c r="F526" s="55">
        <f t="shared" si="8"/>
        <v>0</v>
      </c>
      <c r="G526" s="82"/>
      <c r="H526" s="82"/>
      <c r="I526" s="83"/>
    </row>
    <row r="527" spans="1:9">
      <c r="A527" s="18"/>
      <c r="B527" s="19"/>
      <c r="C527" s="21"/>
      <c r="D527" s="94"/>
      <c r="E527" s="77"/>
      <c r="F527" s="55">
        <f t="shared" si="8"/>
        <v>0</v>
      </c>
      <c r="G527" s="82"/>
      <c r="H527" s="82"/>
      <c r="I527" s="83"/>
    </row>
    <row r="528" spans="1:9">
      <c r="A528" s="18"/>
      <c r="B528" s="19"/>
      <c r="C528" s="21"/>
      <c r="D528" s="94"/>
      <c r="E528" s="77"/>
      <c r="F528" s="55">
        <f t="shared" si="8"/>
        <v>0</v>
      </c>
      <c r="G528" s="82"/>
      <c r="H528" s="82"/>
      <c r="I528" s="83"/>
    </row>
    <row r="529" spans="1:9">
      <c r="A529" s="18"/>
      <c r="B529" s="19"/>
      <c r="C529" s="21"/>
      <c r="D529" s="94"/>
      <c r="E529" s="77"/>
      <c r="F529" s="55">
        <f t="shared" si="8"/>
        <v>0</v>
      </c>
      <c r="G529" s="82"/>
      <c r="H529" s="82"/>
      <c r="I529" s="83"/>
    </row>
    <row r="530" spans="1:9">
      <c r="A530" s="18"/>
      <c r="B530" s="19"/>
      <c r="C530" s="21"/>
      <c r="D530" s="94"/>
      <c r="E530" s="77"/>
      <c r="F530" s="55">
        <f t="shared" si="8"/>
        <v>0</v>
      </c>
      <c r="G530" s="82"/>
      <c r="H530" s="82"/>
      <c r="I530" s="83"/>
    </row>
    <row r="531" spans="1:9">
      <c r="A531" s="18"/>
      <c r="B531" s="19"/>
      <c r="C531" s="21"/>
      <c r="D531" s="94"/>
      <c r="E531" s="77"/>
      <c r="F531" s="55">
        <f t="shared" si="8"/>
        <v>0</v>
      </c>
      <c r="G531" s="82"/>
      <c r="H531" s="82"/>
      <c r="I531" s="83"/>
    </row>
    <row r="532" spans="1:9">
      <c r="A532" s="18"/>
      <c r="B532" s="19"/>
      <c r="C532" s="21"/>
      <c r="D532" s="94"/>
      <c r="E532" s="77"/>
      <c r="F532" s="55">
        <f t="shared" si="8"/>
        <v>0</v>
      </c>
      <c r="G532" s="82"/>
      <c r="H532" s="82"/>
      <c r="I532" s="83"/>
    </row>
    <row r="533" spans="1:9">
      <c r="A533" s="18"/>
      <c r="B533" s="19"/>
      <c r="C533" s="21"/>
      <c r="D533" s="94"/>
      <c r="E533" s="77"/>
      <c r="F533" s="55">
        <f t="shared" si="8"/>
        <v>0</v>
      </c>
      <c r="G533" s="82"/>
      <c r="H533" s="82"/>
      <c r="I533" s="83"/>
    </row>
    <row r="534" spans="1:9">
      <c r="A534" s="18"/>
      <c r="B534" s="19"/>
      <c r="C534" s="21"/>
      <c r="D534" s="94"/>
      <c r="E534" s="77"/>
      <c r="F534" s="55">
        <f t="shared" ref="F534:F561" si="9">SUM(G534:I534)</f>
        <v>0</v>
      </c>
      <c r="G534" s="82"/>
      <c r="H534" s="82"/>
      <c r="I534" s="83"/>
    </row>
    <row r="535" spans="1:9">
      <c r="A535" s="18"/>
      <c r="B535" s="19"/>
      <c r="C535" s="21"/>
      <c r="D535" s="94"/>
      <c r="E535" s="77"/>
      <c r="F535" s="55">
        <f t="shared" si="9"/>
        <v>0</v>
      </c>
      <c r="G535" s="82"/>
      <c r="H535" s="82"/>
      <c r="I535" s="83"/>
    </row>
    <row r="536" spans="1:9">
      <c r="A536" s="18"/>
      <c r="B536" s="19"/>
      <c r="C536" s="21"/>
      <c r="D536" s="94"/>
      <c r="E536" s="77"/>
      <c r="F536" s="55">
        <f t="shared" si="9"/>
        <v>0</v>
      </c>
      <c r="G536" s="82"/>
      <c r="H536" s="82"/>
      <c r="I536" s="83"/>
    </row>
    <row r="537" spans="1:9">
      <c r="A537" s="18"/>
      <c r="B537" s="19"/>
      <c r="C537" s="21"/>
      <c r="D537" s="94"/>
      <c r="E537" s="77"/>
      <c r="F537" s="55">
        <f t="shared" si="9"/>
        <v>0</v>
      </c>
      <c r="G537" s="82"/>
      <c r="H537" s="82"/>
      <c r="I537" s="83"/>
    </row>
    <row r="538" spans="1:9">
      <c r="A538" s="18"/>
      <c r="B538" s="19"/>
      <c r="C538" s="21"/>
      <c r="D538" s="94"/>
      <c r="E538" s="77"/>
      <c r="F538" s="55">
        <f t="shared" si="9"/>
        <v>0</v>
      </c>
      <c r="G538" s="82"/>
      <c r="H538" s="82"/>
      <c r="I538" s="83"/>
    </row>
    <row r="539" spans="1:9">
      <c r="A539" s="18"/>
      <c r="B539" s="19"/>
      <c r="C539" s="21"/>
      <c r="D539" s="94"/>
      <c r="E539" s="77"/>
      <c r="F539" s="55">
        <f t="shared" si="9"/>
        <v>0</v>
      </c>
      <c r="G539" s="82"/>
      <c r="H539" s="82"/>
      <c r="I539" s="83"/>
    </row>
    <row r="540" spans="1:9">
      <c r="A540" s="18"/>
      <c r="B540" s="19"/>
      <c r="C540" s="21"/>
      <c r="D540" s="94"/>
      <c r="E540" s="77"/>
      <c r="F540" s="55">
        <f t="shared" si="9"/>
        <v>0</v>
      </c>
      <c r="G540" s="82"/>
      <c r="H540" s="82"/>
      <c r="I540" s="83"/>
    </row>
    <row r="541" spans="1:9">
      <c r="A541" s="18"/>
      <c r="B541" s="19"/>
      <c r="C541" s="21"/>
      <c r="D541" s="94"/>
      <c r="E541" s="77"/>
      <c r="F541" s="55">
        <f t="shared" si="9"/>
        <v>0</v>
      </c>
      <c r="G541" s="82"/>
      <c r="H541" s="82"/>
      <c r="I541" s="83"/>
    </row>
    <row r="542" spans="1:9">
      <c r="A542" s="18"/>
      <c r="B542" s="19"/>
      <c r="C542" s="21"/>
      <c r="D542" s="94"/>
      <c r="E542" s="77"/>
      <c r="F542" s="55">
        <f t="shared" si="9"/>
        <v>0</v>
      </c>
      <c r="G542" s="82"/>
      <c r="H542" s="82"/>
      <c r="I542" s="83"/>
    </row>
    <row r="543" spans="1:9">
      <c r="A543" s="18"/>
      <c r="B543" s="19"/>
      <c r="C543" s="21"/>
      <c r="D543" s="94"/>
      <c r="E543" s="77"/>
      <c r="F543" s="55">
        <f t="shared" si="9"/>
        <v>0</v>
      </c>
      <c r="G543" s="82"/>
      <c r="H543" s="82"/>
      <c r="I543" s="83"/>
    </row>
    <row r="544" spans="1:9">
      <c r="A544" s="18"/>
      <c r="B544" s="19"/>
      <c r="C544" s="21"/>
      <c r="D544" s="94"/>
      <c r="E544" s="77"/>
      <c r="F544" s="55">
        <f t="shared" si="9"/>
        <v>0</v>
      </c>
      <c r="G544" s="82"/>
      <c r="H544" s="82"/>
      <c r="I544" s="83"/>
    </row>
    <row r="545" spans="1:9">
      <c r="A545" s="18"/>
      <c r="B545" s="19"/>
      <c r="C545" s="21"/>
      <c r="D545" s="94"/>
      <c r="E545" s="77"/>
      <c r="F545" s="55">
        <f t="shared" si="9"/>
        <v>0</v>
      </c>
      <c r="G545" s="82"/>
      <c r="H545" s="82"/>
      <c r="I545" s="83"/>
    </row>
    <row r="546" spans="1:9">
      <c r="A546" s="18"/>
      <c r="B546" s="19"/>
      <c r="C546" s="21"/>
      <c r="D546" s="94"/>
      <c r="E546" s="77"/>
      <c r="F546" s="55">
        <f t="shared" si="9"/>
        <v>0</v>
      </c>
      <c r="G546" s="82"/>
      <c r="H546" s="82"/>
      <c r="I546" s="83"/>
    </row>
    <row r="547" spans="1:9">
      <c r="A547" s="18"/>
      <c r="B547" s="19"/>
      <c r="C547" s="21"/>
      <c r="D547" s="94"/>
      <c r="E547" s="77"/>
      <c r="F547" s="55">
        <f t="shared" si="9"/>
        <v>0</v>
      </c>
      <c r="G547" s="82"/>
      <c r="H547" s="82"/>
      <c r="I547" s="83"/>
    </row>
    <row r="548" spans="1:9">
      <c r="A548" s="18"/>
      <c r="B548" s="19"/>
      <c r="C548" s="21"/>
      <c r="D548" s="94"/>
      <c r="E548" s="77"/>
      <c r="F548" s="55">
        <f t="shared" si="9"/>
        <v>0</v>
      </c>
      <c r="G548" s="82"/>
      <c r="H548" s="82"/>
      <c r="I548" s="83"/>
    </row>
    <row r="549" spans="1:9">
      <c r="A549" s="18"/>
      <c r="B549" s="19"/>
      <c r="C549" s="21"/>
      <c r="D549" s="94"/>
      <c r="E549" s="77"/>
      <c r="F549" s="55">
        <f t="shared" si="9"/>
        <v>0</v>
      </c>
      <c r="G549" s="82"/>
      <c r="H549" s="82"/>
      <c r="I549" s="83"/>
    </row>
    <row r="550" spans="1:9">
      <c r="A550" s="18"/>
      <c r="B550" s="19"/>
      <c r="C550" s="21"/>
      <c r="D550" s="94"/>
      <c r="E550" s="77"/>
      <c r="F550" s="55">
        <f t="shared" si="9"/>
        <v>0</v>
      </c>
      <c r="G550" s="82"/>
      <c r="H550" s="82"/>
      <c r="I550" s="83"/>
    </row>
    <row r="551" spans="1:9">
      <c r="A551" s="18"/>
      <c r="B551" s="19"/>
      <c r="C551" s="21"/>
      <c r="D551" s="94"/>
      <c r="E551" s="77"/>
      <c r="F551" s="55">
        <f t="shared" si="9"/>
        <v>0</v>
      </c>
      <c r="G551" s="82"/>
      <c r="H551" s="82"/>
      <c r="I551" s="83"/>
    </row>
    <row r="552" spans="1:9">
      <c r="A552" s="18"/>
      <c r="B552" s="19"/>
      <c r="C552" s="21"/>
      <c r="D552" s="94"/>
      <c r="E552" s="77"/>
      <c r="F552" s="55">
        <f t="shared" si="9"/>
        <v>0</v>
      </c>
      <c r="G552" s="82"/>
      <c r="H552" s="82"/>
      <c r="I552" s="83"/>
    </row>
    <row r="553" spans="1:9">
      <c r="A553" s="18"/>
      <c r="B553" s="19"/>
      <c r="C553" s="21"/>
      <c r="D553" s="94"/>
      <c r="E553" s="77"/>
      <c r="F553" s="55">
        <f t="shared" si="9"/>
        <v>0</v>
      </c>
      <c r="G553" s="82"/>
      <c r="H553" s="82"/>
      <c r="I553" s="83"/>
    </row>
    <row r="554" spans="1:9">
      <c r="A554" s="18"/>
      <c r="B554" s="19"/>
      <c r="C554" s="21"/>
      <c r="D554" s="94"/>
      <c r="E554" s="77"/>
      <c r="F554" s="55">
        <f t="shared" si="9"/>
        <v>0</v>
      </c>
      <c r="G554" s="82"/>
      <c r="H554" s="82"/>
      <c r="I554" s="83"/>
    </row>
    <row r="555" spans="1:9">
      <c r="A555" s="18"/>
      <c r="B555" s="19"/>
      <c r="C555" s="21"/>
      <c r="D555" s="94"/>
      <c r="E555" s="77"/>
      <c r="F555" s="55">
        <f t="shared" si="9"/>
        <v>0</v>
      </c>
      <c r="G555" s="82"/>
      <c r="H555" s="82"/>
      <c r="I555" s="83"/>
    </row>
    <row r="556" spans="1:9">
      <c r="A556" s="18"/>
      <c r="B556" s="19"/>
      <c r="C556" s="21"/>
      <c r="D556" s="94"/>
      <c r="E556" s="77"/>
      <c r="F556" s="55">
        <f t="shared" si="9"/>
        <v>0</v>
      </c>
      <c r="G556" s="82"/>
      <c r="H556" s="82"/>
      <c r="I556" s="83"/>
    </row>
    <row r="557" spans="1:9">
      <c r="A557" s="18"/>
      <c r="B557" s="19"/>
      <c r="C557" s="21"/>
      <c r="D557" s="94"/>
      <c r="E557" s="77"/>
      <c r="F557" s="55">
        <f t="shared" si="9"/>
        <v>0</v>
      </c>
      <c r="G557" s="82"/>
      <c r="H557" s="82"/>
      <c r="I557" s="83"/>
    </row>
    <row r="558" spans="1:9">
      <c r="A558" s="18"/>
      <c r="B558" s="19"/>
      <c r="C558" s="21"/>
      <c r="D558" s="94"/>
      <c r="E558" s="77"/>
      <c r="F558" s="55">
        <f t="shared" si="9"/>
        <v>0</v>
      </c>
      <c r="G558" s="82"/>
      <c r="H558" s="82"/>
      <c r="I558" s="83"/>
    </row>
    <row r="559" spans="1:9">
      <c r="A559" s="18"/>
      <c r="B559" s="19"/>
      <c r="C559" s="21"/>
      <c r="D559" s="94"/>
      <c r="E559" s="77"/>
      <c r="F559" s="55">
        <f t="shared" si="9"/>
        <v>0</v>
      </c>
      <c r="G559" s="82"/>
      <c r="H559" s="82"/>
      <c r="I559" s="83"/>
    </row>
    <row r="560" spans="1:9">
      <c r="A560" s="18"/>
      <c r="B560" s="19"/>
      <c r="C560" s="21"/>
      <c r="D560" s="94"/>
      <c r="E560" s="77"/>
      <c r="F560" s="55">
        <f t="shared" si="9"/>
        <v>0</v>
      </c>
      <c r="G560" s="82"/>
      <c r="H560" s="82"/>
      <c r="I560" s="83"/>
    </row>
    <row r="561" spans="1:9" ht="13.8" thickBot="1">
      <c r="A561" s="23"/>
      <c r="B561" s="24"/>
      <c r="C561" s="25"/>
      <c r="D561" s="95"/>
      <c r="E561" s="78"/>
      <c r="F561" s="63">
        <f t="shared" si="9"/>
        <v>0</v>
      </c>
      <c r="G561" s="84"/>
      <c r="H561" s="84"/>
      <c r="I561" s="85"/>
    </row>
  </sheetData>
  <mergeCells count="11">
    <mergeCell ref="K9:R9"/>
    <mergeCell ref="G8:G10"/>
    <mergeCell ref="H8:H10"/>
    <mergeCell ref="I8:I10"/>
    <mergeCell ref="B1:H1"/>
    <mergeCell ref="C6:C10"/>
    <mergeCell ref="E6:E10"/>
    <mergeCell ref="F7:F10"/>
    <mergeCell ref="F6:I6"/>
    <mergeCell ref="D6:D10"/>
    <mergeCell ref="G7:H7"/>
  </mergeCells>
  <phoneticPr fontId="20"/>
  <dataValidations count="2">
    <dataValidation type="list" allowBlank="1" showInputMessage="1" showErrorMessage="1" sqref="D11:D561" xr:uid="{62B4C998-D65E-4B15-8F20-470E0BB36E14}">
      <formula1>区分</formula1>
    </dataValidation>
    <dataValidation type="list" allowBlank="1" showInputMessage="1" showErrorMessage="1" sqref="E11:E561" xr:uid="{DD5B9544-F182-4C42-BAEE-D6B54B05431D}">
      <formula1>INDIRECT(D11)</formula1>
    </dataValidation>
  </dataValidations>
  <pageMargins left="0.59055118110236227" right="0.41" top="0.59055118110236227" bottom="0.59055118110236227" header="0.39370078740157483" footer="0.3937007874015748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662AD-907C-4A68-9884-373F18E33FF5}">
  <dimension ref="A1:R561"/>
  <sheetViews>
    <sheetView workbookViewId="0">
      <selection activeCell="A6" sqref="A6"/>
    </sheetView>
  </sheetViews>
  <sheetFormatPr defaultRowHeight="13.2"/>
  <cols>
    <col min="1" max="1" width="14.77734375" bestFit="1" customWidth="1"/>
    <col min="2" max="2" width="26.77734375" hidden="1" customWidth="1"/>
    <col min="3" max="3" width="27.109375" hidden="1" customWidth="1"/>
    <col min="5" max="5" width="21.88671875" style="45" customWidth="1"/>
    <col min="6" max="6" width="9" style="56" customWidth="1"/>
    <col min="7" max="7" width="16.88671875" style="51" customWidth="1"/>
    <col min="8" max="9" width="17.21875" style="51" customWidth="1"/>
    <col min="10" max="10" width="11.77734375" customWidth="1"/>
    <col min="11" max="18" width="6.77734375" customWidth="1"/>
  </cols>
  <sheetData>
    <row r="1" spans="1:18" ht="16.2">
      <c r="A1" s="1"/>
      <c r="B1" s="96" t="s">
        <v>88</v>
      </c>
      <c r="C1" s="96"/>
      <c r="D1" s="96"/>
      <c r="E1" s="96"/>
      <c r="F1" s="96"/>
      <c r="G1" s="96"/>
      <c r="H1" s="96"/>
      <c r="I1" s="3"/>
      <c r="J1" s="4"/>
      <c r="K1" s="4"/>
      <c r="L1" s="4"/>
      <c r="M1" s="4"/>
      <c r="N1" s="4"/>
      <c r="O1" s="4"/>
      <c r="P1" s="4"/>
      <c r="Q1" s="4"/>
      <c r="R1" s="4"/>
    </row>
    <row r="2" spans="1:18" ht="7.5" customHeight="1">
      <c r="A2" s="1"/>
      <c r="B2" s="1"/>
      <c r="C2" s="2"/>
      <c r="D2" s="3"/>
      <c r="E2" s="41"/>
      <c r="F2" s="52"/>
      <c r="G2" s="48"/>
      <c r="H2" s="48"/>
      <c r="I2" s="48"/>
      <c r="J2" s="4"/>
      <c r="K2" s="4"/>
      <c r="L2" s="4"/>
      <c r="M2" s="4"/>
      <c r="N2" s="4"/>
      <c r="O2" s="4"/>
      <c r="P2" s="4"/>
      <c r="Q2" s="4"/>
      <c r="R2" s="4"/>
    </row>
    <row r="3" spans="1:18" ht="7.5" customHeight="1">
      <c r="A3" s="2"/>
      <c r="B3" s="2"/>
      <c r="C3" s="2"/>
      <c r="D3" s="2"/>
      <c r="E3" s="42"/>
      <c r="F3" s="53"/>
      <c r="G3" s="49"/>
      <c r="H3" s="49"/>
      <c r="I3" s="49"/>
      <c r="J3" s="4"/>
      <c r="K3" s="4"/>
      <c r="L3" s="4"/>
      <c r="M3" s="4"/>
      <c r="N3" s="4"/>
      <c r="O3" s="4"/>
      <c r="P3" s="4"/>
      <c r="Q3" s="4"/>
      <c r="R3" s="4"/>
    </row>
    <row r="4" spans="1:18" ht="7.5" customHeight="1">
      <c r="A4" s="5"/>
      <c r="B4" s="5"/>
      <c r="C4" s="5"/>
      <c r="D4" s="5"/>
      <c r="E4" s="43"/>
      <c r="F4" s="54"/>
      <c r="G4" s="50"/>
      <c r="H4" s="50"/>
      <c r="I4" s="50"/>
      <c r="J4" s="4"/>
      <c r="K4" s="4"/>
      <c r="L4" s="4"/>
      <c r="M4" s="4"/>
      <c r="N4" s="4"/>
      <c r="O4" s="4"/>
      <c r="P4" s="4"/>
      <c r="Q4" s="4"/>
      <c r="R4" s="4"/>
    </row>
    <row r="5" spans="1:18" ht="15" thickBot="1">
      <c r="A5" s="47" t="s">
        <v>108</v>
      </c>
      <c r="B5" s="7"/>
      <c r="C5" s="6"/>
      <c r="D5" s="8" t="s">
        <v>30</v>
      </c>
      <c r="E5" s="44"/>
      <c r="F5" s="54"/>
      <c r="G5" s="50"/>
      <c r="H5" s="50"/>
      <c r="I5" s="50"/>
      <c r="J5" s="4"/>
      <c r="K5" s="4"/>
      <c r="L5" s="4"/>
      <c r="M5" s="4"/>
      <c r="N5" s="4"/>
      <c r="O5" s="4"/>
      <c r="P5" s="4"/>
      <c r="Q5" s="4"/>
      <c r="R5" s="4"/>
    </row>
    <row r="6" spans="1:18" ht="13.5" customHeight="1">
      <c r="A6" s="9"/>
      <c r="B6" s="10"/>
      <c r="C6" s="97" t="s">
        <v>76</v>
      </c>
      <c r="D6" s="116" t="s">
        <v>1</v>
      </c>
      <c r="E6" s="100" t="s">
        <v>100</v>
      </c>
      <c r="F6" s="111" t="s">
        <v>74</v>
      </c>
      <c r="G6" s="111"/>
      <c r="H6" s="111"/>
      <c r="I6" s="112"/>
      <c r="J6" s="11"/>
      <c r="K6" s="88"/>
      <c r="L6" s="88"/>
      <c r="M6" s="88"/>
      <c r="N6" s="88"/>
      <c r="O6" s="88"/>
      <c r="P6" s="88"/>
      <c r="Q6" s="88"/>
      <c r="R6" s="88"/>
    </row>
    <row r="7" spans="1:18" ht="13.5" customHeight="1">
      <c r="A7" s="12"/>
      <c r="B7" s="13"/>
      <c r="C7" s="98"/>
      <c r="D7" s="117"/>
      <c r="E7" s="101"/>
      <c r="F7" s="103" t="s">
        <v>77</v>
      </c>
      <c r="G7" s="109" t="s">
        <v>80</v>
      </c>
      <c r="H7" s="110"/>
      <c r="I7" s="62" t="s">
        <v>81</v>
      </c>
      <c r="J7" s="11"/>
      <c r="K7" s="88"/>
      <c r="L7" s="88"/>
      <c r="M7" s="88"/>
      <c r="N7" s="88"/>
      <c r="O7" s="88"/>
      <c r="P7" s="88"/>
      <c r="Q7" s="88"/>
      <c r="R7" s="88"/>
    </row>
    <row r="8" spans="1:18" ht="13.5" customHeight="1">
      <c r="A8" s="12" t="s">
        <v>98</v>
      </c>
      <c r="B8" s="13" t="s">
        <v>0</v>
      </c>
      <c r="C8" s="98"/>
      <c r="D8" s="117"/>
      <c r="E8" s="101"/>
      <c r="F8" s="104"/>
      <c r="G8" s="106" t="s">
        <v>101</v>
      </c>
      <c r="H8" s="106" t="s">
        <v>102</v>
      </c>
      <c r="I8" s="120" t="s">
        <v>104</v>
      </c>
      <c r="J8" s="11"/>
      <c r="K8" s="88"/>
      <c r="L8" s="88"/>
      <c r="M8" s="88"/>
      <c r="N8" s="88"/>
      <c r="O8" s="88"/>
      <c r="P8" s="88"/>
      <c r="Q8" s="88"/>
      <c r="R8" s="88"/>
    </row>
    <row r="9" spans="1:18">
      <c r="A9" s="12"/>
      <c r="B9" s="13"/>
      <c r="C9" s="98"/>
      <c r="D9" s="117"/>
      <c r="E9" s="101"/>
      <c r="F9" s="104"/>
      <c r="G9" s="107"/>
      <c r="H9" s="107"/>
      <c r="I9" s="114"/>
      <c r="J9" s="11"/>
      <c r="K9" s="119" t="s">
        <v>1</v>
      </c>
      <c r="L9" s="119"/>
      <c r="M9" s="119"/>
      <c r="N9" s="119"/>
      <c r="O9" s="119"/>
      <c r="P9" s="119"/>
      <c r="Q9" s="119"/>
      <c r="R9" s="119"/>
    </row>
    <row r="10" spans="1:18">
      <c r="A10" s="14"/>
      <c r="B10" s="15"/>
      <c r="C10" s="99"/>
      <c r="D10" s="118"/>
      <c r="E10" s="102"/>
      <c r="F10" s="105"/>
      <c r="G10" s="108"/>
      <c r="H10" s="108"/>
      <c r="I10" s="115"/>
      <c r="J10" s="11"/>
      <c r="K10" s="89" t="s">
        <v>2</v>
      </c>
      <c r="L10" s="89" t="s">
        <v>27</v>
      </c>
      <c r="M10" s="89" t="s">
        <v>3</v>
      </c>
      <c r="N10" s="89" t="s">
        <v>4</v>
      </c>
      <c r="O10" s="89" t="s">
        <v>28</v>
      </c>
      <c r="P10" s="89" t="s">
        <v>95</v>
      </c>
      <c r="Q10" s="89" t="s">
        <v>5</v>
      </c>
      <c r="R10" s="89" t="s">
        <v>29</v>
      </c>
    </row>
    <row r="11" spans="1:18">
      <c r="A11" s="26"/>
      <c r="B11" s="16"/>
      <c r="C11" s="57"/>
      <c r="D11" s="94"/>
      <c r="E11" s="77"/>
      <c r="F11" s="55">
        <f>SUM(G11:I11)</f>
        <v>0</v>
      </c>
      <c r="G11" s="79"/>
      <c r="H11" s="79"/>
      <c r="I11" s="80"/>
      <c r="K11" s="90" t="s">
        <v>99</v>
      </c>
      <c r="L11" s="90" t="s">
        <v>13</v>
      </c>
      <c r="M11" s="90" t="s">
        <v>19</v>
      </c>
      <c r="N11" s="90" t="s">
        <v>72</v>
      </c>
      <c r="O11" s="90" t="s">
        <v>23</v>
      </c>
      <c r="P11" s="90" t="s">
        <v>25</v>
      </c>
      <c r="Q11" s="90" t="s">
        <v>26</v>
      </c>
      <c r="R11" s="90" t="s">
        <v>29</v>
      </c>
    </row>
    <row r="12" spans="1:18">
      <c r="A12" s="18"/>
      <c r="B12" s="19"/>
      <c r="C12" s="20"/>
      <c r="D12" s="94"/>
      <c r="E12" s="77"/>
      <c r="F12" s="55">
        <f t="shared" ref="F12:F75" si="0">SUM(G12:I12)</f>
        <v>0</v>
      </c>
      <c r="G12" s="81"/>
      <c r="H12" s="82"/>
      <c r="I12" s="83"/>
      <c r="K12" s="90" t="s">
        <v>7</v>
      </c>
      <c r="L12" s="90" t="s">
        <v>14</v>
      </c>
      <c r="M12" s="90" t="s">
        <v>20</v>
      </c>
      <c r="N12" s="90" t="s">
        <v>66</v>
      </c>
      <c r="O12" s="90" t="s">
        <v>24</v>
      </c>
      <c r="P12" s="90" t="s">
        <v>93</v>
      </c>
      <c r="Q12" s="90"/>
      <c r="R12" s="90"/>
    </row>
    <row r="13" spans="1:18">
      <c r="A13" s="18"/>
      <c r="B13" s="19"/>
      <c r="C13" s="20"/>
      <c r="D13" s="94"/>
      <c r="E13" s="77"/>
      <c r="F13" s="55">
        <f t="shared" si="0"/>
        <v>0</v>
      </c>
      <c r="G13" s="82"/>
      <c r="H13" s="82"/>
      <c r="I13" s="83"/>
      <c r="K13" s="90" t="s">
        <v>8</v>
      </c>
      <c r="L13" s="90" t="s">
        <v>15</v>
      </c>
      <c r="M13" s="90" t="s">
        <v>21</v>
      </c>
      <c r="N13" s="90"/>
      <c r="O13" s="90" t="s">
        <v>67</v>
      </c>
      <c r="P13" s="90"/>
      <c r="Q13" s="90"/>
      <c r="R13" s="90"/>
    </row>
    <row r="14" spans="1:18">
      <c r="A14" s="18"/>
      <c r="B14" s="19"/>
      <c r="C14" s="58"/>
      <c r="D14" s="94"/>
      <c r="E14" s="77"/>
      <c r="F14" s="55">
        <f t="shared" si="0"/>
        <v>0</v>
      </c>
      <c r="G14" s="82"/>
      <c r="H14" s="82"/>
      <c r="I14" s="83"/>
      <c r="K14" s="90" t="s">
        <v>9</v>
      </c>
      <c r="L14" s="90" t="s">
        <v>16</v>
      </c>
      <c r="M14" s="90" t="s">
        <v>22</v>
      </c>
      <c r="N14" s="90"/>
      <c r="O14" s="90"/>
      <c r="P14" s="90"/>
      <c r="Q14" s="90"/>
      <c r="R14" s="90"/>
    </row>
    <row r="15" spans="1:18">
      <c r="A15" s="18"/>
      <c r="B15" s="19"/>
      <c r="C15" s="20"/>
      <c r="D15" s="94"/>
      <c r="E15" s="77"/>
      <c r="F15" s="55">
        <f t="shared" si="0"/>
        <v>0</v>
      </c>
      <c r="G15" s="82"/>
      <c r="H15" s="82"/>
      <c r="I15" s="83"/>
      <c r="K15" s="90" t="s">
        <v>10</v>
      </c>
      <c r="L15" s="90" t="s">
        <v>17</v>
      </c>
      <c r="M15" s="90"/>
      <c r="N15" s="90"/>
      <c r="O15" s="90"/>
      <c r="P15" s="90"/>
      <c r="Q15" s="90"/>
      <c r="R15" s="90"/>
    </row>
    <row r="16" spans="1:18">
      <c r="A16" s="18"/>
      <c r="B16" s="19"/>
      <c r="C16" s="58"/>
      <c r="D16" s="94"/>
      <c r="E16" s="77"/>
      <c r="F16" s="55">
        <f t="shared" si="0"/>
        <v>0</v>
      </c>
      <c r="G16" s="82"/>
      <c r="H16" s="82"/>
      <c r="I16" s="83"/>
      <c r="K16" s="90" t="s">
        <v>71</v>
      </c>
      <c r="L16" s="90" t="s">
        <v>18</v>
      </c>
      <c r="M16" s="90"/>
      <c r="N16" s="90"/>
      <c r="O16" s="90"/>
      <c r="P16" s="90"/>
      <c r="Q16" s="90"/>
      <c r="R16" s="90"/>
    </row>
    <row r="17" spans="1:18">
      <c r="A17" s="18"/>
      <c r="B17" s="19"/>
      <c r="C17" s="20"/>
      <c r="D17" s="94"/>
      <c r="E17" s="77"/>
      <c r="F17" s="55">
        <f t="shared" si="0"/>
        <v>0</v>
      </c>
      <c r="G17" s="82"/>
      <c r="H17" s="82"/>
      <c r="I17" s="83"/>
      <c r="K17" s="90" t="s">
        <v>11</v>
      </c>
      <c r="L17" s="90"/>
      <c r="M17" s="90"/>
      <c r="N17" s="90"/>
      <c r="O17" s="90"/>
      <c r="P17" s="90"/>
      <c r="Q17" s="90"/>
      <c r="R17" s="90"/>
    </row>
    <row r="18" spans="1:18">
      <c r="A18" s="18"/>
      <c r="B18" s="19"/>
      <c r="C18" s="58"/>
      <c r="D18" s="94"/>
      <c r="E18" s="77"/>
      <c r="F18" s="55">
        <f t="shared" si="0"/>
        <v>0</v>
      </c>
      <c r="G18" s="82"/>
      <c r="H18" s="82"/>
      <c r="I18" s="83"/>
      <c r="K18" s="90" t="s">
        <v>12</v>
      </c>
      <c r="L18" s="90"/>
      <c r="M18" s="90"/>
      <c r="N18" s="90"/>
      <c r="O18" s="90"/>
      <c r="P18" s="90"/>
      <c r="Q18" s="90"/>
      <c r="R18" s="90"/>
    </row>
    <row r="19" spans="1:18">
      <c r="A19" s="18"/>
      <c r="B19" s="19"/>
      <c r="C19" s="20"/>
      <c r="D19" s="94"/>
      <c r="E19" s="77"/>
      <c r="F19" s="55">
        <f t="shared" si="0"/>
        <v>0</v>
      </c>
      <c r="G19" s="82"/>
      <c r="H19" s="82"/>
      <c r="I19" s="83"/>
      <c r="K19" s="87"/>
      <c r="L19" s="87"/>
      <c r="M19" s="87"/>
      <c r="N19" s="87"/>
      <c r="O19" s="87"/>
      <c r="P19" s="87"/>
      <c r="Q19" s="87"/>
      <c r="R19" s="87"/>
    </row>
    <row r="20" spans="1:18">
      <c r="A20" s="27"/>
      <c r="B20" s="19"/>
      <c r="C20" s="20"/>
      <c r="D20" s="94"/>
      <c r="E20" s="77"/>
      <c r="F20" s="55">
        <f t="shared" si="0"/>
        <v>0</v>
      </c>
      <c r="G20" s="82"/>
      <c r="H20" s="82"/>
      <c r="I20" s="83"/>
      <c r="K20" s="87"/>
      <c r="L20" s="87"/>
      <c r="M20" s="87"/>
      <c r="N20" s="87"/>
      <c r="O20" s="87"/>
      <c r="P20" s="87"/>
      <c r="Q20" s="87"/>
      <c r="R20" s="87"/>
    </row>
    <row r="21" spans="1:18">
      <c r="A21" s="18"/>
      <c r="B21" s="19"/>
      <c r="C21" s="20"/>
      <c r="D21" s="94"/>
      <c r="E21" s="77"/>
      <c r="F21" s="55">
        <f t="shared" si="0"/>
        <v>0</v>
      </c>
      <c r="G21" s="82"/>
      <c r="H21" s="82"/>
      <c r="I21" s="83"/>
      <c r="K21" s="87"/>
      <c r="L21" s="87"/>
      <c r="M21" s="87"/>
      <c r="N21" s="87"/>
      <c r="O21" s="87"/>
      <c r="P21" s="87"/>
      <c r="Q21" s="87"/>
      <c r="R21" s="87"/>
    </row>
    <row r="22" spans="1:18">
      <c r="A22" s="18"/>
      <c r="B22" s="19"/>
      <c r="C22" s="20"/>
      <c r="D22" s="94"/>
      <c r="E22" s="77"/>
      <c r="F22" s="55">
        <f t="shared" si="0"/>
        <v>0</v>
      </c>
      <c r="G22" s="82"/>
      <c r="H22" s="82"/>
      <c r="I22" s="83"/>
      <c r="K22" s="86"/>
      <c r="L22" s="86"/>
      <c r="M22" s="86"/>
      <c r="N22" s="86"/>
      <c r="O22" s="86"/>
      <c r="P22" s="86"/>
      <c r="Q22" s="86"/>
      <c r="R22" s="86"/>
    </row>
    <row r="23" spans="1:18">
      <c r="A23" s="18"/>
      <c r="B23" s="19"/>
      <c r="C23" s="20"/>
      <c r="D23" s="94"/>
      <c r="E23" s="77"/>
      <c r="F23" s="55">
        <f t="shared" si="0"/>
        <v>0</v>
      </c>
      <c r="G23" s="82"/>
      <c r="H23" s="82"/>
      <c r="I23" s="83"/>
      <c r="K23" s="86"/>
      <c r="L23" s="86"/>
      <c r="M23" s="86"/>
      <c r="N23" s="86"/>
      <c r="O23" s="86"/>
      <c r="P23" s="86"/>
      <c r="Q23" s="86"/>
      <c r="R23" s="86"/>
    </row>
    <row r="24" spans="1:18">
      <c r="A24" s="18"/>
      <c r="B24" s="19"/>
      <c r="C24" s="20"/>
      <c r="D24" s="94"/>
      <c r="E24" s="77"/>
      <c r="F24" s="55">
        <f t="shared" si="0"/>
        <v>0</v>
      </c>
      <c r="G24" s="82"/>
      <c r="H24" s="82"/>
      <c r="I24" s="83"/>
      <c r="K24" s="86"/>
      <c r="L24" s="86"/>
      <c r="M24" s="86"/>
      <c r="N24" s="86"/>
      <c r="O24" s="86"/>
      <c r="P24" s="86"/>
      <c r="Q24" s="86"/>
      <c r="R24" s="86"/>
    </row>
    <row r="25" spans="1:18">
      <c r="A25" s="18"/>
      <c r="B25" s="19"/>
      <c r="C25" s="58"/>
      <c r="D25" s="94"/>
      <c r="E25" s="77"/>
      <c r="F25" s="55">
        <f t="shared" si="0"/>
        <v>0</v>
      </c>
      <c r="G25" s="82"/>
      <c r="H25" s="82"/>
      <c r="I25" s="83"/>
      <c r="K25" s="86"/>
      <c r="L25" s="86"/>
      <c r="M25" s="86"/>
      <c r="N25" s="86"/>
      <c r="O25" s="86"/>
      <c r="P25" s="86"/>
      <c r="Q25" s="86"/>
      <c r="R25" s="86"/>
    </row>
    <row r="26" spans="1:18">
      <c r="A26" s="18"/>
      <c r="B26" s="19"/>
      <c r="C26" s="58"/>
      <c r="D26" s="94"/>
      <c r="E26" s="77"/>
      <c r="F26" s="55">
        <f t="shared" si="0"/>
        <v>0</v>
      </c>
      <c r="G26" s="82"/>
      <c r="H26" s="82"/>
      <c r="I26" s="83"/>
      <c r="K26" s="86"/>
      <c r="L26" s="86"/>
      <c r="M26" s="86"/>
      <c r="N26" s="86"/>
      <c r="O26" s="86"/>
      <c r="P26" s="86"/>
      <c r="Q26" s="86"/>
      <c r="R26" s="86"/>
    </row>
    <row r="27" spans="1:18">
      <c r="A27" s="18"/>
      <c r="B27" s="19"/>
      <c r="C27" s="58"/>
      <c r="D27" s="94"/>
      <c r="E27" s="77"/>
      <c r="F27" s="55">
        <f t="shared" si="0"/>
        <v>0</v>
      </c>
      <c r="G27" s="82"/>
      <c r="H27" s="82"/>
      <c r="I27" s="83"/>
      <c r="K27" s="86"/>
      <c r="L27" s="86"/>
      <c r="M27" s="86"/>
      <c r="N27" s="86"/>
      <c r="O27" s="86"/>
      <c r="P27" s="86"/>
      <c r="Q27" s="86"/>
      <c r="R27" s="86"/>
    </row>
    <row r="28" spans="1:18">
      <c r="A28" s="18"/>
      <c r="B28" s="19"/>
      <c r="C28" s="58"/>
      <c r="D28" s="94"/>
      <c r="E28" s="77"/>
      <c r="F28" s="55">
        <f t="shared" si="0"/>
        <v>0</v>
      </c>
      <c r="G28" s="82"/>
      <c r="H28" s="82"/>
      <c r="I28" s="83"/>
      <c r="K28" s="86"/>
      <c r="L28" s="86"/>
      <c r="M28" s="86"/>
      <c r="N28" s="86"/>
      <c r="O28" s="86"/>
      <c r="P28" s="86"/>
      <c r="Q28" s="86"/>
      <c r="R28" s="86"/>
    </row>
    <row r="29" spans="1:18">
      <c r="A29" s="18"/>
      <c r="B29" s="19"/>
      <c r="C29" s="20"/>
      <c r="D29" s="94"/>
      <c r="E29" s="77"/>
      <c r="F29" s="55">
        <f t="shared" si="0"/>
        <v>0</v>
      </c>
      <c r="G29" s="82"/>
      <c r="H29" s="82"/>
      <c r="I29" s="83"/>
      <c r="K29" s="86"/>
      <c r="L29" s="86"/>
      <c r="M29" s="86"/>
      <c r="N29" s="86"/>
      <c r="O29" s="86"/>
      <c r="P29" s="86"/>
      <c r="Q29" s="86"/>
      <c r="R29" s="86"/>
    </row>
    <row r="30" spans="1:18">
      <c r="A30" s="18"/>
      <c r="B30" s="19"/>
      <c r="C30" s="58"/>
      <c r="D30" s="94"/>
      <c r="E30" s="77"/>
      <c r="F30" s="55">
        <f t="shared" si="0"/>
        <v>0</v>
      </c>
      <c r="G30" s="82"/>
      <c r="H30" s="82"/>
      <c r="I30" s="83"/>
      <c r="K30" s="86"/>
      <c r="L30" s="86"/>
      <c r="M30" s="86"/>
      <c r="N30" s="86"/>
      <c r="O30" s="86"/>
      <c r="P30" s="86"/>
      <c r="Q30" s="86"/>
      <c r="R30" s="86"/>
    </row>
    <row r="31" spans="1:18">
      <c r="A31" s="18"/>
      <c r="B31" s="19"/>
      <c r="C31" s="20"/>
      <c r="D31" s="94"/>
      <c r="E31" s="77"/>
      <c r="F31" s="55">
        <f t="shared" si="0"/>
        <v>0</v>
      </c>
      <c r="G31" s="82"/>
      <c r="H31" s="82"/>
      <c r="I31" s="83"/>
      <c r="K31" s="86"/>
      <c r="L31" s="86"/>
      <c r="M31" s="86"/>
      <c r="N31" s="86"/>
      <c r="O31" s="86"/>
      <c r="P31" s="86"/>
      <c r="Q31" s="86"/>
      <c r="R31" s="86"/>
    </row>
    <row r="32" spans="1:18">
      <c r="A32" s="18"/>
      <c r="B32" s="19"/>
      <c r="C32" s="20"/>
      <c r="D32" s="94"/>
      <c r="E32" s="77"/>
      <c r="F32" s="55">
        <f t="shared" si="0"/>
        <v>0</v>
      </c>
      <c r="G32" s="82"/>
      <c r="H32" s="82"/>
      <c r="I32" s="83"/>
      <c r="K32" s="86"/>
      <c r="L32" s="86"/>
      <c r="M32" s="86"/>
      <c r="N32" s="86"/>
      <c r="O32" s="86"/>
      <c r="P32" s="86"/>
      <c r="Q32" s="86"/>
      <c r="R32" s="86"/>
    </row>
    <row r="33" spans="1:18">
      <c r="A33" s="18"/>
      <c r="B33" s="19"/>
      <c r="C33" s="20"/>
      <c r="D33" s="94"/>
      <c r="E33" s="77"/>
      <c r="F33" s="55">
        <f t="shared" si="0"/>
        <v>0</v>
      </c>
      <c r="G33" s="82"/>
      <c r="H33" s="82"/>
      <c r="I33" s="83"/>
      <c r="K33" s="86"/>
      <c r="L33" s="86"/>
      <c r="M33" s="86"/>
      <c r="N33" s="86"/>
      <c r="O33" s="86"/>
      <c r="P33" s="86"/>
      <c r="Q33" s="86"/>
      <c r="R33" s="86"/>
    </row>
    <row r="34" spans="1:18">
      <c r="A34" s="18"/>
      <c r="B34" s="19"/>
      <c r="C34" s="58"/>
      <c r="D34" s="94"/>
      <c r="E34" s="77"/>
      <c r="F34" s="55">
        <f t="shared" si="0"/>
        <v>0</v>
      </c>
      <c r="G34" s="82"/>
      <c r="H34" s="82"/>
      <c r="I34" s="83"/>
      <c r="K34" s="86"/>
      <c r="L34" s="86"/>
      <c r="M34" s="86"/>
      <c r="N34" s="86"/>
      <c r="O34" s="86"/>
      <c r="P34" s="86"/>
      <c r="Q34" s="86"/>
      <c r="R34" s="86"/>
    </row>
    <row r="35" spans="1:18">
      <c r="A35" s="18"/>
      <c r="B35" s="19"/>
      <c r="C35" s="20"/>
      <c r="D35" s="94"/>
      <c r="E35" s="77"/>
      <c r="F35" s="55">
        <f t="shared" si="0"/>
        <v>0</v>
      </c>
      <c r="G35" s="82"/>
      <c r="H35" s="82"/>
      <c r="I35" s="83"/>
      <c r="K35" s="86"/>
      <c r="L35" s="86"/>
      <c r="M35" s="86"/>
      <c r="N35" s="86"/>
      <c r="O35" s="86"/>
      <c r="P35" s="86"/>
      <c r="Q35" s="86"/>
      <c r="R35" s="86"/>
    </row>
    <row r="36" spans="1:18">
      <c r="A36" s="18"/>
      <c r="B36" s="19"/>
      <c r="C36" s="20"/>
      <c r="D36" s="94"/>
      <c r="E36" s="77"/>
      <c r="F36" s="55">
        <f t="shared" si="0"/>
        <v>0</v>
      </c>
      <c r="G36" s="82"/>
      <c r="H36" s="82"/>
      <c r="I36" s="83"/>
      <c r="K36" s="86"/>
      <c r="L36" s="86"/>
      <c r="M36" s="86"/>
      <c r="N36" s="86"/>
      <c r="O36" s="86"/>
      <c r="P36" s="86"/>
      <c r="Q36" s="86"/>
      <c r="R36" s="86"/>
    </row>
    <row r="37" spans="1:18">
      <c r="A37" s="18"/>
      <c r="B37" s="19"/>
      <c r="C37" s="20"/>
      <c r="D37" s="94"/>
      <c r="E37" s="77"/>
      <c r="F37" s="55">
        <f t="shared" si="0"/>
        <v>0</v>
      </c>
      <c r="G37" s="82"/>
      <c r="H37" s="82"/>
      <c r="I37" s="83"/>
      <c r="K37" s="87"/>
      <c r="L37" s="87"/>
      <c r="M37" s="87"/>
      <c r="N37" s="87"/>
      <c r="O37" s="87"/>
      <c r="P37" s="87"/>
      <c r="Q37" s="87"/>
      <c r="R37" s="87"/>
    </row>
    <row r="38" spans="1:18">
      <c r="A38" s="18"/>
      <c r="B38" s="19"/>
      <c r="C38" s="20"/>
      <c r="D38" s="94"/>
      <c r="E38" s="77"/>
      <c r="F38" s="55">
        <f t="shared" si="0"/>
        <v>0</v>
      </c>
      <c r="G38" s="82"/>
      <c r="H38" s="82"/>
      <c r="I38" s="83"/>
    </row>
    <row r="39" spans="1:18">
      <c r="A39" s="18"/>
      <c r="B39" s="19"/>
      <c r="C39" s="20"/>
      <c r="D39" s="94"/>
      <c r="E39" s="77"/>
      <c r="F39" s="55">
        <f t="shared" si="0"/>
        <v>0</v>
      </c>
      <c r="G39" s="82"/>
      <c r="H39" s="82"/>
      <c r="I39" s="83"/>
    </row>
    <row r="40" spans="1:18">
      <c r="A40" s="18"/>
      <c r="B40" s="19"/>
      <c r="C40" s="20"/>
      <c r="D40" s="94"/>
      <c r="E40" s="77"/>
      <c r="F40" s="55">
        <f t="shared" si="0"/>
        <v>0</v>
      </c>
      <c r="G40" s="82"/>
      <c r="H40" s="82"/>
      <c r="I40" s="83"/>
    </row>
    <row r="41" spans="1:18">
      <c r="A41" s="18"/>
      <c r="B41" s="19"/>
      <c r="C41" s="20"/>
      <c r="D41" s="94"/>
      <c r="E41" s="77"/>
      <c r="F41" s="55">
        <f t="shared" si="0"/>
        <v>0</v>
      </c>
      <c r="G41" s="82"/>
      <c r="H41" s="82"/>
      <c r="I41" s="83"/>
    </row>
    <row r="42" spans="1:18">
      <c r="A42" s="18"/>
      <c r="B42" s="19"/>
      <c r="C42" s="21"/>
      <c r="D42" s="94"/>
      <c r="E42" s="77"/>
      <c r="F42" s="55">
        <f t="shared" si="0"/>
        <v>0</v>
      </c>
      <c r="G42" s="82"/>
      <c r="H42" s="82"/>
      <c r="I42" s="83"/>
    </row>
    <row r="43" spans="1:18">
      <c r="A43" s="18"/>
      <c r="B43" s="19"/>
      <c r="C43" s="21"/>
      <c r="D43" s="94"/>
      <c r="E43" s="77"/>
      <c r="F43" s="55">
        <f t="shared" si="0"/>
        <v>0</v>
      </c>
      <c r="G43" s="82"/>
      <c r="H43" s="82"/>
      <c r="I43" s="83"/>
    </row>
    <row r="44" spans="1:18">
      <c r="A44" s="18"/>
      <c r="B44" s="19"/>
      <c r="C44" s="21"/>
      <c r="D44" s="94"/>
      <c r="E44" s="77"/>
      <c r="F44" s="55">
        <f t="shared" si="0"/>
        <v>0</v>
      </c>
      <c r="G44" s="82"/>
      <c r="H44" s="82"/>
      <c r="I44" s="83"/>
    </row>
    <row r="45" spans="1:18">
      <c r="A45" s="18"/>
      <c r="B45" s="19"/>
      <c r="C45" s="21"/>
      <c r="D45" s="94"/>
      <c r="E45" s="77"/>
      <c r="F45" s="55">
        <f t="shared" si="0"/>
        <v>0</v>
      </c>
      <c r="G45" s="82"/>
      <c r="H45" s="82"/>
      <c r="I45" s="83"/>
    </row>
    <row r="46" spans="1:18">
      <c r="A46" s="18"/>
      <c r="B46" s="19"/>
      <c r="C46" s="21"/>
      <c r="D46" s="94"/>
      <c r="E46" s="77"/>
      <c r="F46" s="55">
        <f t="shared" si="0"/>
        <v>0</v>
      </c>
      <c r="G46" s="82"/>
      <c r="H46" s="82"/>
      <c r="I46" s="83"/>
    </row>
    <row r="47" spans="1:18">
      <c r="A47" s="18"/>
      <c r="B47" s="19"/>
      <c r="C47" s="21"/>
      <c r="D47" s="94"/>
      <c r="E47" s="77"/>
      <c r="F47" s="55">
        <f t="shared" si="0"/>
        <v>0</v>
      </c>
      <c r="G47" s="82"/>
      <c r="H47" s="82"/>
      <c r="I47" s="83"/>
    </row>
    <row r="48" spans="1:18">
      <c r="A48" s="18"/>
      <c r="B48" s="19"/>
      <c r="C48" s="21"/>
      <c r="D48" s="94"/>
      <c r="E48" s="77"/>
      <c r="F48" s="55">
        <f t="shared" si="0"/>
        <v>0</v>
      </c>
      <c r="G48" s="82"/>
      <c r="H48" s="82"/>
      <c r="I48" s="83"/>
    </row>
    <row r="49" spans="1:9">
      <c r="A49" s="18"/>
      <c r="B49" s="19"/>
      <c r="C49" s="21"/>
      <c r="D49" s="94"/>
      <c r="E49" s="77"/>
      <c r="F49" s="55">
        <f t="shared" si="0"/>
        <v>0</v>
      </c>
      <c r="G49" s="82"/>
      <c r="H49" s="82"/>
      <c r="I49" s="83"/>
    </row>
    <row r="50" spans="1:9">
      <c r="A50" s="18"/>
      <c r="B50" s="19"/>
      <c r="C50" s="21"/>
      <c r="D50" s="94"/>
      <c r="E50" s="77"/>
      <c r="F50" s="55">
        <f t="shared" si="0"/>
        <v>0</v>
      </c>
      <c r="G50" s="82"/>
      <c r="H50" s="82"/>
      <c r="I50" s="83"/>
    </row>
    <row r="51" spans="1:9">
      <c r="A51" s="18"/>
      <c r="B51" s="19"/>
      <c r="C51" s="21"/>
      <c r="D51" s="94"/>
      <c r="E51" s="77"/>
      <c r="F51" s="55">
        <f t="shared" si="0"/>
        <v>0</v>
      </c>
      <c r="G51" s="82"/>
      <c r="H51" s="82"/>
      <c r="I51" s="83"/>
    </row>
    <row r="52" spans="1:9">
      <c r="A52" s="18"/>
      <c r="B52" s="19"/>
      <c r="C52" s="21"/>
      <c r="D52" s="94"/>
      <c r="E52" s="77"/>
      <c r="F52" s="55">
        <f t="shared" si="0"/>
        <v>0</v>
      </c>
      <c r="G52" s="82"/>
      <c r="H52" s="82"/>
      <c r="I52" s="83"/>
    </row>
    <row r="53" spans="1:9">
      <c r="A53" s="18"/>
      <c r="B53" s="19"/>
      <c r="C53" s="21"/>
      <c r="D53" s="94"/>
      <c r="E53" s="77"/>
      <c r="F53" s="55">
        <f t="shared" si="0"/>
        <v>0</v>
      </c>
      <c r="G53" s="82"/>
      <c r="H53" s="82"/>
      <c r="I53" s="83"/>
    </row>
    <row r="54" spans="1:9">
      <c r="A54" s="18"/>
      <c r="B54" s="19"/>
      <c r="C54" s="21"/>
      <c r="D54" s="94"/>
      <c r="E54" s="77"/>
      <c r="F54" s="55">
        <f t="shared" si="0"/>
        <v>0</v>
      </c>
      <c r="G54" s="82"/>
      <c r="H54" s="82"/>
      <c r="I54" s="83"/>
    </row>
    <row r="55" spans="1:9">
      <c r="A55" s="18"/>
      <c r="B55" s="19"/>
      <c r="C55" s="21"/>
      <c r="D55" s="94"/>
      <c r="E55" s="77"/>
      <c r="F55" s="55">
        <f t="shared" si="0"/>
        <v>0</v>
      </c>
      <c r="G55" s="82"/>
      <c r="H55" s="82"/>
      <c r="I55" s="83"/>
    </row>
    <row r="56" spans="1:9">
      <c r="A56" s="18"/>
      <c r="B56" s="19"/>
      <c r="C56" s="21"/>
      <c r="D56" s="94"/>
      <c r="E56" s="77"/>
      <c r="F56" s="55">
        <f t="shared" si="0"/>
        <v>0</v>
      </c>
      <c r="G56" s="82"/>
      <c r="H56" s="82"/>
      <c r="I56" s="83"/>
    </row>
    <row r="57" spans="1:9">
      <c r="A57" s="18"/>
      <c r="B57" s="19"/>
      <c r="C57" s="21"/>
      <c r="D57" s="94"/>
      <c r="E57" s="77"/>
      <c r="F57" s="55">
        <f t="shared" si="0"/>
        <v>0</v>
      </c>
      <c r="G57" s="82"/>
      <c r="H57" s="82"/>
      <c r="I57" s="83"/>
    </row>
    <row r="58" spans="1:9">
      <c r="A58" s="18"/>
      <c r="B58" s="19"/>
      <c r="C58" s="21"/>
      <c r="D58" s="94"/>
      <c r="E58" s="77"/>
      <c r="F58" s="55">
        <f t="shared" si="0"/>
        <v>0</v>
      </c>
      <c r="G58" s="82"/>
      <c r="H58" s="82"/>
      <c r="I58" s="83"/>
    </row>
    <row r="59" spans="1:9">
      <c r="A59" s="18"/>
      <c r="B59" s="19"/>
      <c r="C59" s="21"/>
      <c r="D59" s="94"/>
      <c r="E59" s="77"/>
      <c r="F59" s="55">
        <f t="shared" si="0"/>
        <v>0</v>
      </c>
      <c r="G59" s="82"/>
      <c r="H59" s="82"/>
      <c r="I59" s="83"/>
    </row>
    <row r="60" spans="1:9">
      <c r="A60" s="18"/>
      <c r="B60" s="19"/>
      <c r="C60" s="21"/>
      <c r="D60" s="94"/>
      <c r="E60" s="77"/>
      <c r="F60" s="55">
        <f t="shared" si="0"/>
        <v>0</v>
      </c>
      <c r="G60" s="82"/>
      <c r="H60" s="82"/>
      <c r="I60" s="83"/>
    </row>
    <row r="61" spans="1:9">
      <c r="A61" s="18"/>
      <c r="B61" s="19"/>
      <c r="C61" s="21"/>
      <c r="D61" s="94"/>
      <c r="E61" s="77"/>
      <c r="F61" s="55">
        <f t="shared" si="0"/>
        <v>0</v>
      </c>
      <c r="G61" s="82"/>
      <c r="H61" s="82"/>
      <c r="I61" s="83"/>
    </row>
    <row r="62" spans="1:9">
      <c r="A62" s="18"/>
      <c r="B62" s="19"/>
      <c r="C62" s="21"/>
      <c r="D62" s="94"/>
      <c r="E62" s="77"/>
      <c r="F62" s="55">
        <f t="shared" si="0"/>
        <v>0</v>
      </c>
      <c r="G62" s="82"/>
      <c r="H62" s="82"/>
      <c r="I62" s="83"/>
    </row>
    <row r="63" spans="1:9">
      <c r="A63" s="18"/>
      <c r="B63" s="19"/>
      <c r="C63" s="21"/>
      <c r="D63" s="94"/>
      <c r="E63" s="77"/>
      <c r="F63" s="55">
        <f t="shared" si="0"/>
        <v>0</v>
      </c>
      <c r="G63" s="82"/>
      <c r="H63" s="82"/>
      <c r="I63" s="83"/>
    </row>
    <row r="64" spans="1:9">
      <c r="A64" s="18"/>
      <c r="B64" s="19"/>
      <c r="C64" s="21"/>
      <c r="D64" s="94"/>
      <c r="E64" s="77"/>
      <c r="F64" s="55">
        <f t="shared" si="0"/>
        <v>0</v>
      </c>
      <c r="G64" s="82"/>
      <c r="H64" s="82"/>
      <c r="I64" s="83"/>
    </row>
    <row r="65" spans="1:9">
      <c r="A65" s="18"/>
      <c r="B65" s="19"/>
      <c r="C65" s="21"/>
      <c r="D65" s="94"/>
      <c r="E65" s="77"/>
      <c r="F65" s="55">
        <f t="shared" si="0"/>
        <v>0</v>
      </c>
      <c r="G65" s="82"/>
      <c r="H65" s="82"/>
      <c r="I65" s="83"/>
    </row>
    <row r="66" spans="1:9">
      <c r="A66" s="18"/>
      <c r="B66" s="19"/>
      <c r="C66" s="21"/>
      <c r="D66" s="94"/>
      <c r="E66" s="77"/>
      <c r="F66" s="55">
        <f t="shared" si="0"/>
        <v>0</v>
      </c>
      <c r="G66" s="82"/>
      <c r="H66" s="82"/>
      <c r="I66" s="83"/>
    </row>
    <row r="67" spans="1:9">
      <c r="A67" s="18"/>
      <c r="B67" s="19"/>
      <c r="C67" s="21"/>
      <c r="D67" s="94"/>
      <c r="E67" s="77"/>
      <c r="F67" s="55">
        <f t="shared" si="0"/>
        <v>0</v>
      </c>
      <c r="G67" s="82"/>
      <c r="H67" s="82"/>
      <c r="I67" s="83"/>
    </row>
    <row r="68" spans="1:9">
      <c r="A68" s="18"/>
      <c r="B68" s="19"/>
      <c r="C68" s="21"/>
      <c r="D68" s="94"/>
      <c r="E68" s="77"/>
      <c r="F68" s="55">
        <f t="shared" si="0"/>
        <v>0</v>
      </c>
      <c r="G68" s="82"/>
      <c r="H68" s="82"/>
      <c r="I68" s="83"/>
    </row>
    <row r="69" spans="1:9">
      <c r="A69" s="18"/>
      <c r="B69" s="19"/>
      <c r="C69" s="21"/>
      <c r="D69" s="94"/>
      <c r="E69" s="77"/>
      <c r="F69" s="55">
        <f t="shared" si="0"/>
        <v>0</v>
      </c>
      <c r="G69" s="82"/>
      <c r="H69" s="82"/>
      <c r="I69" s="83"/>
    </row>
    <row r="70" spans="1:9">
      <c r="A70" s="18"/>
      <c r="B70" s="19"/>
      <c r="C70" s="21"/>
      <c r="D70" s="94"/>
      <c r="E70" s="77"/>
      <c r="F70" s="55">
        <f t="shared" si="0"/>
        <v>0</v>
      </c>
      <c r="G70" s="82"/>
      <c r="H70" s="82"/>
      <c r="I70" s="83"/>
    </row>
    <row r="71" spans="1:9">
      <c r="A71" s="18"/>
      <c r="B71" s="19"/>
      <c r="C71" s="21"/>
      <c r="D71" s="94"/>
      <c r="E71" s="77"/>
      <c r="F71" s="55">
        <f t="shared" si="0"/>
        <v>0</v>
      </c>
      <c r="G71" s="82"/>
      <c r="H71" s="82"/>
      <c r="I71" s="83"/>
    </row>
    <row r="72" spans="1:9">
      <c r="A72" s="18"/>
      <c r="B72" s="19"/>
      <c r="C72" s="21"/>
      <c r="D72" s="94"/>
      <c r="E72" s="77"/>
      <c r="F72" s="55">
        <f t="shared" si="0"/>
        <v>0</v>
      </c>
      <c r="G72" s="82"/>
      <c r="H72" s="82"/>
      <c r="I72" s="83"/>
    </row>
    <row r="73" spans="1:9">
      <c r="A73" s="18"/>
      <c r="B73" s="19"/>
      <c r="C73" s="21"/>
      <c r="D73" s="94"/>
      <c r="E73" s="77"/>
      <c r="F73" s="55">
        <f t="shared" si="0"/>
        <v>0</v>
      </c>
      <c r="G73" s="82"/>
      <c r="H73" s="82"/>
      <c r="I73" s="83"/>
    </row>
    <row r="74" spans="1:9">
      <c r="A74" s="18"/>
      <c r="B74" s="19"/>
      <c r="C74" s="21"/>
      <c r="D74" s="94"/>
      <c r="E74" s="77"/>
      <c r="F74" s="55">
        <f t="shared" si="0"/>
        <v>0</v>
      </c>
      <c r="G74" s="82"/>
      <c r="H74" s="82"/>
      <c r="I74" s="83"/>
    </row>
    <row r="75" spans="1:9">
      <c r="A75" s="18"/>
      <c r="B75" s="19"/>
      <c r="C75" s="21"/>
      <c r="D75" s="94"/>
      <c r="E75" s="77"/>
      <c r="F75" s="55">
        <f t="shared" si="0"/>
        <v>0</v>
      </c>
      <c r="G75" s="82"/>
      <c r="H75" s="82"/>
      <c r="I75" s="83"/>
    </row>
    <row r="76" spans="1:9">
      <c r="A76" s="18"/>
      <c r="B76" s="19"/>
      <c r="C76" s="21"/>
      <c r="D76" s="94"/>
      <c r="E76" s="77"/>
      <c r="F76" s="55">
        <f t="shared" ref="F76:F139" si="1">SUM(G76:I76)</f>
        <v>0</v>
      </c>
      <c r="G76" s="82"/>
      <c r="H76" s="82"/>
      <c r="I76" s="83"/>
    </row>
    <row r="77" spans="1:9">
      <c r="A77" s="18"/>
      <c r="B77" s="19"/>
      <c r="C77" s="21"/>
      <c r="D77" s="94"/>
      <c r="E77" s="77"/>
      <c r="F77" s="55">
        <f t="shared" si="1"/>
        <v>0</v>
      </c>
      <c r="G77" s="82"/>
      <c r="H77" s="82"/>
      <c r="I77" s="83"/>
    </row>
    <row r="78" spans="1:9">
      <c r="A78" s="18"/>
      <c r="B78" s="19"/>
      <c r="C78" s="21"/>
      <c r="D78" s="94"/>
      <c r="E78" s="77"/>
      <c r="F78" s="55">
        <f t="shared" si="1"/>
        <v>0</v>
      </c>
      <c r="G78" s="82"/>
      <c r="H78" s="82"/>
      <c r="I78" s="83"/>
    </row>
    <row r="79" spans="1:9">
      <c r="A79" s="18"/>
      <c r="B79" s="19"/>
      <c r="C79" s="21"/>
      <c r="D79" s="94"/>
      <c r="E79" s="77"/>
      <c r="F79" s="55">
        <f t="shared" si="1"/>
        <v>0</v>
      </c>
      <c r="G79" s="82"/>
      <c r="H79" s="82"/>
      <c r="I79" s="83"/>
    </row>
    <row r="80" spans="1:9">
      <c r="A80" s="18"/>
      <c r="B80" s="19"/>
      <c r="C80" s="21"/>
      <c r="D80" s="94"/>
      <c r="E80" s="77"/>
      <c r="F80" s="55">
        <f t="shared" si="1"/>
        <v>0</v>
      </c>
      <c r="G80" s="82"/>
      <c r="H80" s="82"/>
      <c r="I80" s="83"/>
    </row>
    <row r="81" spans="1:9">
      <c r="A81" s="18"/>
      <c r="B81" s="19"/>
      <c r="C81" s="21"/>
      <c r="D81" s="94"/>
      <c r="E81" s="77"/>
      <c r="F81" s="55">
        <f t="shared" si="1"/>
        <v>0</v>
      </c>
      <c r="G81" s="82"/>
      <c r="H81" s="82"/>
      <c r="I81" s="83"/>
    </row>
    <row r="82" spans="1:9">
      <c r="A82" s="18"/>
      <c r="B82" s="19"/>
      <c r="C82" s="21"/>
      <c r="D82" s="94"/>
      <c r="E82" s="77"/>
      <c r="F82" s="55">
        <f t="shared" si="1"/>
        <v>0</v>
      </c>
      <c r="G82" s="82"/>
      <c r="H82" s="82"/>
      <c r="I82" s="83"/>
    </row>
    <row r="83" spans="1:9">
      <c r="A83" s="18"/>
      <c r="B83" s="19"/>
      <c r="C83" s="21"/>
      <c r="D83" s="94"/>
      <c r="E83" s="77"/>
      <c r="F83" s="55">
        <f t="shared" si="1"/>
        <v>0</v>
      </c>
      <c r="G83" s="82"/>
      <c r="H83" s="82"/>
      <c r="I83" s="83"/>
    </row>
    <row r="84" spans="1:9">
      <c r="A84" s="18"/>
      <c r="B84" s="19"/>
      <c r="C84" s="21"/>
      <c r="D84" s="94"/>
      <c r="E84" s="77"/>
      <c r="F84" s="55">
        <f t="shared" si="1"/>
        <v>0</v>
      </c>
      <c r="G84" s="82"/>
      <c r="H84" s="82"/>
      <c r="I84" s="83"/>
    </row>
    <row r="85" spans="1:9">
      <c r="A85" s="18"/>
      <c r="B85" s="19"/>
      <c r="C85" s="21"/>
      <c r="D85" s="94"/>
      <c r="E85" s="77"/>
      <c r="F85" s="55">
        <f t="shared" si="1"/>
        <v>0</v>
      </c>
      <c r="G85" s="82"/>
      <c r="H85" s="82"/>
      <c r="I85" s="83"/>
    </row>
    <row r="86" spans="1:9">
      <c r="A86" s="18"/>
      <c r="B86" s="19"/>
      <c r="C86" s="21"/>
      <c r="D86" s="94"/>
      <c r="E86" s="77"/>
      <c r="F86" s="55">
        <f t="shared" si="1"/>
        <v>0</v>
      </c>
      <c r="G86" s="82"/>
      <c r="H86" s="82"/>
      <c r="I86" s="83"/>
    </row>
    <row r="87" spans="1:9">
      <c r="A87" s="18"/>
      <c r="B87" s="19"/>
      <c r="C87" s="21"/>
      <c r="D87" s="94"/>
      <c r="E87" s="77"/>
      <c r="F87" s="55">
        <f t="shared" si="1"/>
        <v>0</v>
      </c>
      <c r="G87" s="82"/>
      <c r="H87" s="82"/>
      <c r="I87" s="83"/>
    </row>
    <row r="88" spans="1:9">
      <c r="A88" s="18"/>
      <c r="B88" s="19"/>
      <c r="C88" s="21"/>
      <c r="D88" s="94"/>
      <c r="E88" s="77"/>
      <c r="F88" s="55">
        <f t="shared" si="1"/>
        <v>0</v>
      </c>
      <c r="G88" s="82"/>
      <c r="H88" s="82"/>
      <c r="I88" s="83"/>
    </row>
    <row r="89" spans="1:9">
      <c r="A89" s="18"/>
      <c r="B89" s="19"/>
      <c r="C89" s="21"/>
      <c r="D89" s="94"/>
      <c r="E89" s="77"/>
      <c r="F89" s="55">
        <f t="shared" si="1"/>
        <v>0</v>
      </c>
      <c r="G89" s="82"/>
      <c r="H89" s="82"/>
      <c r="I89" s="83"/>
    </row>
    <row r="90" spans="1:9">
      <c r="A90" s="18"/>
      <c r="B90" s="19"/>
      <c r="C90" s="21"/>
      <c r="D90" s="94"/>
      <c r="E90" s="77"/>
      <c r="F90" s="55">
        <f t="shared" si="1"/>
        <v>0</v>
      </c>
      <c r="G90" s="82"/>
      <c r="H90" s="82"/>
      <c r="I90" s="83"/>
    </row>
    <row r="91" spans="1:9">
      <c r="A91" s="18"/>
      <c r="B91" s="19"/>
      <c r="C91" s="21"/>
      <c r="D91" s="94"/>
      <c r="E91" s="77"/>
      <c r="F91" s="55">
        <f t="shared" si="1"/>
        <v>0</v>
      </c>
      <c r="G91" s="82"/>
      <c r="H91" s="82"/>
      <c r="I91" s="83"/>
    </row>
    <row r="92" spans="1:9">
      <c r="A92" s="18"/>
      <c r="B92" s="19"/>
      <c r="C92" s="21"/>
      <c r="D92" s="94"/>
      <c r="E92" s="77"/>
      <c r="F92" s="55">
        <f t="shared" si="1"/>
        <v>0</v>
      </c>
      <c r="G92" s="82"/>
      <c r="H92" s="82"/>
      <c r="I92" s="83"/>
    </row>
    <row r="93" spans="1:9">
      <c r="A93" s="18"/>
      <c r="B93" s="19"/>
      <c r="C93" s="21"/>
      <c r="D93" s="94"/>
      <c r="E93" s="77"/>
      <c r="F93" s="55">
        <f t="shared" si="1"/>
        <v>0</v>
      </c>
      <c r="G93" s="82"/>
      <c r="H93" s="82"/>
      <c r="I93" s="83"/>
    </row>
    <row r="94" spans="1:9">
      <c r="A94" s="18"/>
      <c r="B94" s="19"/>
      <c r="C94" s="21"/>
      <c r="D94" s="94"/>
      <c r="E94" s="77"/>
      <c r="F94" s="55">
        <f t="shared" si="1"/>
        <v>0</v>
      </c>
      <c r="G94" s="82"/>
      <c r="H94" s="82"/>
      <c r="I94" s="83"/>
    </row>
    <row r="95" spans="1:9">
      <c r="A95" s="18"/>
      <c r="B95" s="19"/>
      <c r="C95" s="21"/>
      <c r="D95" s="94"/>
      <c r="E95" s="77"/>
      <c r="F95" s="55">
        <f t="shared" si="1"/>
        <v>0</v>
      </c>
      <c r="G95" s="82"/>
      <c r="H95" s="82"/>
      <c r="I95" s="83"/>
    </row>
    <row r="96" spans="1:9">
      <c r="A96" s="18"/>
      <c r="B96" s="19"/>
      <c r="C96" s="21"/>
      <c r="D96" s="94"/>
      <c r="E96" s="77"/>
      <c r="F96" s="55">
        <f t="shared" si="1"/>
        <v>0</v>
      </c>
      <c r="G96" s="82"/>
      <c r="H96" s="82"/>
      <c r="I96" s="83"/>
    </row>
    <row r="97" spans="1:9">
      <c r="A97" s="18"/>
      <c r="B97" s="19"/>
      <c r="C97" s="21"/>
      <c r="D97" s="94"/>
      <c r="E97" s="77"/>
      <c r="F97" s="55">
        <f t="shared" si="1"/>
        <v>0</v>
      </c>
      <c r="G97" s="82"/>
      <c r="H97" s="82"/>
      <c r="I97" s="83"/>
    </row>
    <row r="98" spans="1:9">
      <c r="A98" s="18"/>
      <c r="B98" s="19"/>
      <c r="C98" s="21"/>
      <c r="D98" s="94"/>
      <c r="E98" s="77"/>
      <c r="F98" s="55">
        <f t="shared" si="1"/>
        <v>0</v>
      </c>
      <c r="G98" s="82"/>
      <c r="H98" s="82"/>
      <c r="I98" s="83"/>
    </row>
    <row r="99" spans="1:9">
      <c r="A99" s="18"/>
      <c r="B99" s="19"/>
      <c r="C99" s="21"/>
      <c r="D99" s="94"/>
      <c r="E99" s="77"/>
      <c r="F99" s="55">
        <f t="shared" si="1"/>
        <v>0</v>
      </c>
      <c r="G99" s="82"/>
      <c r="H99" s="82"/>
      <c r="I99" s="83"/>
    </row>
    <row r="100" spans="1:9">
      <c r="A100" s="18"/>
      <c r="B100" s="19"/>
      <c r="C100" s="21"/>
      <c r="D100" s="94"/>
      <c r="E100" s="77"/>
      <c r="F100" s="55">
        <f t="shared" si="1"/>
        <v>0</v>
      </c>
      <c r="G100" s="82"/>
      <c r="H100" s="82"/>
      <c r="I100" s="83"/>
    </row>
    <row r="101" spans="1:9">
      <c r="A101" s="18"/>
      <c r="B101" s="19"/>
      <c r="C101" s="21"/>
      <c r="D101" s="94"/>
      <c r="E101" s="77"/>
      <c r="F101" s="55">
        <f t="shared" si="1"/>
        <v>0</v>
      </c>
      <c r="G101" s="82"/>
      <c r="H101" s="82"/>
      <c r="I101" s="83"/>
    </row>
    <row r="102" spans="1:9">
      <c r="A102" s="18"/>
      <c r="B102" s="19"/>
      <c r="C102" s="21"/>
      <c r="D102" s="94"/>
      <c r="E102" s="77"/>
      <c r="F102" s="55">
        <f t="shared" si="1"/>
        <v>0</v>
      </c>
      <c r="G102" s="82"/>
      <c r="H102" s="82"/>
      <c r="I102" s="83"/>
    </row>
    <row r="103" spans="1:9">
      <c r="A103" s="18"/>
      <c r="B103" s="19"/>
      <c r="C103" s="21"/>
      <c r="D103" s="94"/>
      <c r="E103" s="77"/>
      <c r="F103" s="55">
        <f t="shared" si="1"/>
        <v>0</v>
      </c>
      <c r="G103" s="82"/>
      <c r="H103" s="82"/>
      <c r="I103" s="83"/>
    </row>
    <row r="104" spans="1:9">
      <c r="A104" s="18"/>
      <c r="B104" s="19"/>
      <c r="C104" s="21"/>
      <c r="D104" s="94"/>
      <c r="E104" s="77"/>
      <c r="F104" s="55">
        <f t="shared" si="1"/>
        <v>0</v>
      </c>
      <c r="G104" s="82"/>
      <c r="H104" s="82"/>
      <c r="I104" s="83"/>
    </row>
    <row r="105" spans="1:9">
      <c r="A105" s="18"/>
      <c r="B105" s="19"/>
      <c r="C105" s="21"/>
      <c r="D105" s="94"/>
      <c r="E105" s="77"/>
      <c r="F105" s="55">
        <f t="shared" si="1"/>
        <v>0</v>
      </c>
      <c r="G105" s="82"/>
      <c r="H105" s="82"/>
      <c r="I105" s="83"/>
    </row>
    <row r="106" spans="1:9">
      <c r="A106" s="18"/>
      <c r="B106" s="19"/>
      <c r="C106" s="21"/>
      <c r="D106" s="94"/>
      <c r="E106" s="77"/>
      <c r="F106" s="55">
        <f t="shared" si="1"/>
        <v>0</v>
      </c>
      <c r="G106" s="82"/>
      <c r="H106" s="82"/>
      <c r="I106" s="83"/>
    </row>
    <row r="107" spans="1:9">
      <c r="A107" s="18"/>
      <c r="B107" s="19"/>
      <c r="C107" s="21"/>
      <c r="D107" s="94"/>
      <c r="E107" s="77"/>
      <c r="F107" s="55">
        <f t="shared" si="1"/>
        <v>0</v>
      </c>
      <c r="G107" s="82"/>
      <c r="H107" s="82"/>
      <c r="I107" s="83"/>
    </row>
    <row r="108" spans="1:9">
      <c r="A108" s="18"/>
      <c r="B108" s="19"/>
      <c r="C108" s="21"/>
      <c r="D108" s="94"/>
      <c r="E108" s="77"/>
      <c r="F108" s="55">
        <f t="shared" si="1"/>
        <v>0</v>
      </c>
      <c r="G108" s="82"/>
      <c r="H108" s="82"/>
      <c r="I108" s="83"/>
    </row>
    <row r="109" spans="1:9">
      <c r="A109" s="18"/>
      <c r="B109" s="19"/>
      <c r="C109" s="21"/>
      <c r="D109" s="94"/>
      <c r="E109" s="77"/>
      <c r="F109" s="55">
        <f t="shared" si="1"/>
        <v>0</v>
      </c>
      <c r="G109" s="82"/>
      <c r="H109" s="82"/>
      <c r="I109" s="83"/>
    </row>
    <row r="110" spans="1:9">
      <c r="A110" s="18"/>
      <c r="B110" s="19"/>
      <c r="C110" s="21"/>
      <c r="D110" s="94"/>
      <c r="E110" s="77"/>
      <c r="F110" s="55">
        <f t="shared" si="1"/>
        <v>0</v>
      </c>
      <c r="G110" s="82"/>
      <c r="H110" s="82"/>
      <c r="I110" s="83"/>
    </row>
    <row r="111" spans="1:9">
      <c r="A111" s="18"/>
      <c r="B111" s="19"/>
      <c r="C111" s="21"/>
      <c r="D111" s="94"/>
      <c r="E111" s="77"/>
      <c r="F111" s="55">
        <f t="shared" si="1"/>
        <v>0</v>
      </c>
      <c r="G111" s="82"/>
      <c r="H111" s="82"/>
      <c r="I111" s="83"/>
    </row>
    <row r="112" spans="1:9">
      <c r="A112" s="18"/>
      <c r="B112" s="19"/>
      <c r="C112" s="21"/>
      <c r="D112" s="94"/>
      <c r="E112" s="77"/>
      <c r="F112" s="55">
        <f t="shared" si="1"/>
        <v>0</v>
      </c>
      <c r="G112" s="82"/>
      <c r="H112" s="82"/>
      <c r="I112" s="83"/>
    </row>
    <row r="113" spans="1:9">
      <c r="A113" s="18"/>
      <c r="B113" s="19"/>
      <c r="C113" s="21"/>
      <c r="D113" s="94"/>
      <c r="E113" s="77"/>
      <c r="F113" s="55">
        <f t="shared" si="1"/>
        <v>0</v>
      </c>
      <c r="G113" s="82"/>
      <c r="H113" s="82"/>
      <c r="I113" s="83"/>
    </row>
    <row r="114" spans="1:9">
      <c r="A114" s="18"/>
      <c r="B114" s="19"/>
      <c r="C114" s="21"/>
      <c r="D114" s="94"/>
      <c r="E114" s="77"/>
      <c r="F114" s="55">
        <f t="shared" si="1"/>
        <v>0</v>
      </c>
      <c r="G114" s="82"/>
      <c r="H114" s="82"/>
      <c r="I114" s="83"/>
    </row>
    <row r="115" spans="1:9">
      <c r="A115" s="18"/>
      <c r="B115" s="19"/>
      <c r="C115" s="21"/>
      <c r="D115" s="94"/>
      <c r="E115" s="77"/>
      <c r="F115" s="55">
        <f t="shared" si="1"/>
        <v>0</v>
      </c>
      <c r="G115" s="82"/>
      <c r="H115" s="82"/>
      <c r="I115" s="83"/>
    </row>
    <row r="116" spans="1:9">
      <c r="A116" s="18"/>
      <c r="B116" s="19"/>
      <c r="C116" s="21"/>
      <c r="D116" s="94"/>
      <c r="E116" s="77"/>
      <c r="F116" s="55">
        <f t="shared" si="1"/>
        <v>0</v>
      </c>
      <c r="G116" s="82"/>
      <c r="H116" s="82"/>
      <c r="I116" s="83"/>
    </row>
    <row r="117" spans="1:9">
      <c r="A117" s="18"/>
      <c r="B117" s="19"/>
      <c r="C117" s="21"/>
      <c r="D117" s="94"/>
      <c r="E117" s="77"/>
      <c r="F117" s="55">
        <f t="shared" si="1"/>
        <v>0</v>
      </c>
      <c r="G117" s="82"/>
      <c r="H117" s="82"/>
      <c r="I117" s="83"/>
    </row>
    <row r="118" spans="1:9">
      <c r="A118" s="18"/>
      <c r="B118" s="19"/>
      <c r="C118" s="21"/>
      <c r="D118" s="94"/>
      <c r="E118" s="77"/>
      <c r="F118" s="55">
        <f t="shared" si="1"/>
        <v>0</v>
      </c>
      <c r="G118" s="82"/>
      <c r="H118" s="82"/>
      <c r="I118" s="83"/>
    </row>
    <row r="119" spans="1:9">
      <c r="A119" s="18"/>
      <c r="B119" s="19"/>
      <c r="C119" s="21"/>
      <c r="D119" s="94"/>
      <c r="E119" s="77"/>
      <c r="F119" s="55">
        <f t="shared" si="1"/>
        <v>0</v>
      </c>
      <c r="G119" s="82"/>
      <c r="H119" s="82"/>
      <c r="I119" s="83"/>
    </row>
    <row r="120" spans="1:9">
      <c r="A120" s="18"/>
      <c r="B120" s="19"/>
      <c r="C120" s="21"/>
      <c r="D120" s="94"/>
      <c r="E120" s="77"/>
      <c r="F120" s="55">
        <f t="shared" si="1"/>
        <v>0</v>
      </c>
      <c r="G120" s="82"/>
      <c r="H120" s="82"/>
      <c r="I120" s="83"/>
    </row>
    <row r="121" spans="1:9">
      <c r="A121" s="18"/>
      <c r="B121" s="19"/>
      <c r="C121" s="21"/>
      <c r="D121" s="94"/>
      <c r="E121" s="77"/>
      <c r="F121" s="55">
        <f t="shared" si="1"/>
        <v>0</v>
      </c>
      <c r="G121" s="82"/>
      <c r="H121" s="82"/>
      <c r="I121" s="83"/>
    </row>
    <row r="122" spans="1:9">
      <c r="A122" s="18"/>
      <c r="B122" s="19"/>
      <c r="C122" s="21"/>
      <c r="D122" s="94"/>
      <c r="E122" s="77"/>
      <c r="F122" s="55">
        <f t="shared" si="1"/>
        <v>0</v>
      </c>
      <c r="G122" s="82"/>
      <c r="H122" s="82"/>
      <c r="I122" s="83"/>
    </row>
    <row r="123" spans="1:9">
      <c r="A123" s="18"/>
      <c r="B123" s="19"/>
      <c r="C123" s="21"/>
      <c r="D123" s="94"/>
      <c r="E123" s="77"/>
      <c r="F123" s="55">
        <f t="shared" si="1"/>
        <v>0</v>
      </c>
      <c r="G123" s="82"/>
      <c r="H123" s="82"/>
      <c r="I123" s="83"/>
    </row>
    <row r="124" spans="1:9">
      <c r="A124" s="18"/>
      <c r="B124" s="19"/>
      <c r="C124" s="21"/>
      <c r="D124" s="94"/>
      <c r="E124" s="77"/>
      <c r="F124" s="55">
        <f t="shared" si="1"/>
        <v>0</v>
      </c>
      <c r="G124" s="82"/>
      <c r="H124" s="82"/>
      <c r="I124" s="83"/>
    </row>
    <row r="125" spans="1:9">
      <c r="A125" s="18"/>
      <c r="B125" s="19"/>
      <c r="C125" s="21"/>
      <c r="D125" s="94"/>
      <c r="E125" s="77"/>
      <c r="F125" s="55">
        <f t="shared" si="1"/>
        <v>0</v>
      </c>
      <c r="G125" s="82"/>
      <c r="H125" s="82"/>
      <c r="I125" s="83"/>
    </row>
    <row r="126" spans="1:9">
      <c r="A126" s="18"/>
      <c r="B126" s="19"/>
      <c r="C126" s="21"/>
      <c r="D126" s="94"/>
      <c r="E126" s="77"/>
      <c r="F126" s="55">
        <f t="shared" si="1"/>
        <v>0</v>
      </c>
      <c r="G126" s="82"/>
      <c r="H126" s="82"/>
      <c r="I126" s="83"/>
    </row>
    <row r="127" spans="1:9">
      <c r="A127" s="18"/>
      <c r="B127" s="19"/>
      <c r="C127" s="21"/>
      <c r="D127" s="94"/>
      <c r="E127" s="77"/>
      <c r="F127" s="55">
        <f t="shared" si="1"/>
        <v>0</v>
      </c>
      <c r="G127" s="82"/>
      <c r="H127" s="82"/>
      <c r="I127" s="83"/>
    </row>
    <row r="128" spans="1:9">
      <c r="A128" s="18"/>
      <c r="B128" s="19"/>
      <c r="C128" s="21"/>
      <c r="D128" s="94"/>
      <c r="E128" s="77"/>
      <c r="F128" s="55">
        <f t="shared" si="1"/>
        <v>0</v>
      </c>
      <c r="G128" s="82"/>
      <c r="H128" s="82"/>
      <c r="I128" s="83"/>
    </row>
    <row r="129" spans="1:9">
      <c r="A129" s="18"/>
      <c r="B129" s="19"/>
      <c r="C129" s="21"/>
      <c r="D129" s="94"/>
      <c r="E129" s="77"/>
      <c r="F129" s="55">
        <f t="shared" si="1"/>
        <v>0</v>
      </c>
      <c r="G129" s="82"/>
      <c r="H129" s="82"/>
      <c r="I129" s="83"/>
    </row>
    <row r="130" spans="1:9">
      <c r="A130" s="18"/>
      <c r="B130" s="19"/>
      <c r="C130" s="21"/>
      <c r="D130" s="94"/>
      <c r="E130" s="77"/>
      <c r="F130" s="55">
        <f t="shared" si="1"/>
        <v>0</v>
      </c>
      <c r="G130" s="82"/>
      <c r="H130" s="82"/>
      <c r="I130" s="83"/>
    </row>
    <row r="131" spans="1:9">
      <c r="A131" s="18"/>
      <c r="B131" s="19"/>
      <c r="C131" s="21"/>
      <c r="D131" s="94"/>
      <c r="E131" s="77"/>
      <c r="F131" s="55">
        <f t="shared" si="1"/>
        <v>0</v>
      </c>
      <c r="G131" s="82"/>
      <c r="H131" s="82"/>
      <c r="I131" s="83"/>
    </row>
    <row r="132" spans="1:9">
      <c r="A132" s="18"/>
      <c r="B132" s="19"/>
      <c r="C132" s="21"/>
      <c r="D132" s="94"/>
      <c r="E132" s="77"/>
      <c r="F132" s="55">
        <f t="shared" si="1"/>
        <v>0</v>
      </c>
      <c r="G132" s="82"/>
      <c r="H132" s="82"/>
      <c r="I132" s="83"/>
    </row>
    <row r="133" spans="1:9">
      <c r="A133" s="18"/>
      <c r="B133" s="19"/>
      <c r="C133" s="21"/>
      <c r="D133" s="94"/>
      <c r="E133" s="77"/>
      <c r="F133" s="55">
        <f t="shared" si="1"/>
        <v>0</v>
      </c>
      <c r="G133" s="82"/>
      <c r="H133" s="82"/>
      <c r="I133" s="83"/>
    </row>
    <row r="134" spans="1:9">
      <c r="A134" s="18"/>
      <c r="B134" s="19"/>
      <c r="C134" s="21"/>
      <c r="D134" s="94"/>
      <c r="E134" s="77"/>
      <c r="F134" s="55">
        <f t="shared" si="1"/>
        <v>0</v>
      </c>
      <c r="G134" s="82"/>
      <c r="H134" s="82"/>
      <c r="I134" s="83"/>
    </row>
    <row r="135" spans="1:9">
      <c r="A135" s="18"/>
      <c r="B135" s="19"/>
      <c r="C135" s="21"/>
      <c r="D135" s="94"/>
      <c r="E135" s="77"/>
      <c r="F135" s="55">
        <f t="shared" si="1"/>
        <v>0</v>
      </c>
      <c r="G135" s="82"/>
      <c r="H135" s="82"/>
      <c r="I135" s="83"/>
    </row>
    <row r="136" spans="1:9">
      <c r="A136" s="18"/>
      <c r="B136" s="19"/>
      <c r="C136" s="21"/>
      <c r="D136" s="94"/>
      <c r="E136" s="77"/>
      <c r="F136" s="55">
        <f t="shared" si="1"/>
        <v>0</v>
      </c>
      <c r="G136" s="82"/>
      <c r="H136" s="82"/>
      <c r="I136" s="83"/>
    </row>
    <row r="137" spans="1:9">
      <c r="A137" s="18"/>
      <c r="B137" s="19"/>
      <c r="C137" s="21"/>
      <c r="D137" s="94"/>
      <c r="E137" s="77"/>
      <c r="F137" s="55">
        <f t="shared" si="1"/>
        <v>0</v>
      </c>
      <c r="G137" s="82"/>
      <c r="H137" s="82"/>
      <c r="I137" s="83"/>
    </row>
    <row r="138" spans="1:9">
      <c r="A138" s="18"/>
      <c r="B138" s="19"/>
      <c r="C138" s="21"/>
      <c r="D138" s="94"/>
      <c r="E138" s="77"/>
      <c r="F138" s="55">
        <f t="shared" si="1"/>
        <v>0</v>
      </c>
      <c r="G138" s="82"/>
      <c r="H138" s="82"/>
      <c r="I138" s="83"/>
    </row>
    <row r="139" spans="1:9">
      <c r="A139" s="18"/>
      <c r="B139" s="19"/>
      <c r="C139" s="21"/>
      <c r="D139" s="94"/>
      <c r="E139" s="77"/>
      <c r="F139" s="55">
        <f t="shared" si="1"/>
        <v>0</v>
      </c>
      <c r="G139" s="82"/>
      <c r="H139" s="82"/>
      <c r="I139" s="83"/>
    </row>
    <row r="140" spans="1:9">
      <c r="A140" s="18"/>
      <c r="B140" s="19"/>
      <c r="C140" s="21"/>
      <c r="D140" s="94"/>
      <c r="E140" s="77"/>
      <c r="F140" s="55">
        <f t="shared" ref="F140:F203" si="2">SUM(G140:I140)</f>
        <v>0</v>
      </c>
      <c r="G140" s="82"/>
      <c r="H140" s="82"/>
      <c r="I140" s="83"/>
    </row>
    <row r="141" spans="1:9">
      <c r="A141" s="18"/>
      <c r="B141" s="19"/>
      <c r="C141" s="21"/>
      <c r="D141" s="94"/>
      <c r="E141" s="77"/>
      <c r="F141" s="55">
        <f t="shared" si="2"/>
        <v>0</v>
      </c>
      <c r="G141" s="82"/>
      <c r="H141" s="82"/>
      <c r="I141" s="83"/>
    </row>
    <row r="142" spans="1:9">
      <c r="A142" s="18"/>
      <c r="B142" s="19"/>
      <c r="C142" s="21"/>
      <c r="D142" s="94"/>
      <c r="E142" s="77"/>
      <c r="F142" s="55">
        <f t="shared" si="2"/>
        <v>0</v>
      </c>
      <c r="G142" s="82"/>
      <c r="H142" s="82"/>
      <c r="I142" s="83"/>
    </row>
    <row r="143" spans="1:9">
      <c r="A143" s="18"/>
      <c r="B143" s="19"/>
      <c r="C143" s="21"/>
      <c r="D143" s="94"/>
      <c r="E143" s="77"/>
      <c r="F143" s="55">
        <f t="shared" si="2"/>
        <v>0</v>
      </c>
      <c r="G143" s="82"/>
      <c r="H143" s="82"/>
      <c r="I143" s="83"/>
    </row>
    <row r="144" spans="1:9">
      <c r="A144" s="18"/>
      <c r="B144" s="19"/>
      <c r="C144" s="21"/>
      <c r="D144" s="94"/>
      <c r="E144" s="77"/>
      <c r="F144" s="55">
        <f t="shared" si="2"/>
        <v>0</v>
      </c>
      <c r="G144" s="82"/>
      <c r="H144" s="82"/>
      <c r="I144" s="83"/>
    </row>
    <row r="145" spans="1:9">
      <c r="A145" s="18"/>
      <c r="B145" s="19"/>
      <c r="C145" s="21"/>
      <c r="D145" s="94"/>
      <c r="E145" s="77"/>
      <c r="F145" s="55">
        <f t="shared" si="2"/>
        <v>0</v>
      </c>
      <c r="G145" s="82"/>
      <c r="H145" s="82"/>
      <c r="I145" s="83"/>
    </row>
    <row r="146" spans="1:9">
      <c r="A146" s="18"/>
      <c r="B146" s="19"/>
      <c r="C146" s="21"/>
      <c r="D146" s="94"/>
      <c r="E146" s="77"/>
      <c r="F146" s="55">
        <f t="shared" si="2"/>
        <v>0</v>
      </c>
      <c r="G146" s="82"/>
      <c r="H146" s="82"/>
      <c r="I146" s="83"/>
    </row>
    <row r="147" spans="1:9">
      <c r="A147" s="18"/>
      <c r="B147" s="19"/>
      <c r="C147" s="21"/>
      <c r="D147" s="94"/>
      <c r="E147" s="77"/>
      <c r="F147" s="55">
        <f t="shared" si="2"/>
        <v>0</v>
      </c>
      <c r="G147" s="82"/>
      <c r="H147" s="82"/>
      <c r="I147" s="83"/>
    </row>
    <row r="148" spans="1:9">
      <c r="A148" s="18"/>
      <c r="B148" s="19"/>
      <c r="C148" s="21"/>
      <c r="D148" s="94"/>
      <c r="E148" s="77"/>
      <c r="F148" s="55">
        <f t="shared" si="2"/>
        <v>0</v>
      </c>
      <c r="G148" s="82"/>
      <c r="H148" s="82"/>
      <c r="I148" s="83"/>
    </row>
    <row r="149" spans="1:9">
      <c r="A149" s="18"/>
      <c r="B149" s="19"/>
      <c r="C149" s="21"/>
      <c r="D149" s="94"/>
      <c r="E149" s="77"/>
      <c r="F149" s="55">
        <f t="shared" si="2"/>
        <v>0</v>
      </c>
      <c r="G149" s="82"/>
      <c r="H149" s="82"/>
      <c r="I149" s="83"/>
    </row>
    <row r="150" spans="1:9">
      <c r="A150" s="18"/>
      <c r="B150" s="19"/>
      <c r="C150" s="21"/>
      <c r="D150" s="94"/>
      <c r="E150" s="77"/>
      <c r="F150" s="55">
        <f t="shared" si="2"/>
        <v>0</v>
      </c>
      <c r="G150" s="82"/>
      <c r="H150" s="82"/>
      <c r="I150" s="83"/>
    </row>
    <row r="151" spans="1:9">
      <c r="A151" s="18"/>
      <c r="B151" s="19"/>
      <c r="C151" s="21"/>
      <c r="D151" s="94"/>
      <c r="E151" s="77"/>
      <c r="F151" s="55">
        <f t="shared" si="2"/>
        <v>0</v>
      </c>
      <c r="G151" s="82"/>
      <c r="H151" s="82"/>
      <c r="I151" s="83"/>
    </row>
    <row r="152" spans="1:9">
      <c r="A152" s="18"/>
      <c r="B152" s="19"/>
      <c r="C152" s="21"/>
      <c r="D152" s="94"/>
      <c r="E152" s="77"/>
      <c r="F152" s="55">
        <f t="shared" si="2"/>
        <v>0</v>
      </c>
      <c r="G152" s="82"/>
      <c r="H152" s="82"/>
      <c r="I152" s="83"/>
    </row>
    <row r="153" spans="1:9">
      <c r="A153" s="18"/>
      <c r="B153" s="19"/>
      <c r="C153" s="21"/>
      <c r="D153" s="94"/>
      <c r="E153" s="77"/>
      <c r="F153" s="55">
        <f t="shared" si="2"/>
        <v>0</v>
      </c>
      <c r="G153" s="82"/>
      <c r="H153" s="82"/>
      <c r="I153" s="83"/>
    </row>
    <row r="154" spans="1:9">
      <c r="A154" s="18"/>
      <c r="B154" s="19"/>
      <c r="C154" s="21"/>
      <c r="D154" s="94"/>
      <c r="E154" s="77"/>
      <c r="F154" s="55">
        <f t="shared" si="2"/>
        <v>0</v>
      </c>
      <c r="G154" s="82"/>
      <c r="H154" s="82"/>
      <c r="I154" s="83"/>
    </row>
    <row r="155" spans="1:9">
      <c r="A155" s="18"/>
      <c r="B155" s="19"/>
      <c r="C155" s="21"/>
      <c r="D155" s="94"/>
      <c r="E155" s="77"/>
      <c r="F155" s="55">
        <f t="shared" si="2"/>
        <v>0</v>
      </c>
      <c r="G155" s="82"/>
      <c r="H155" s="82"/>
      <c r="I155" s="83"/>
    </row>
    <row r="156" spans="1:9">
      <c r="A156" s="18"/>
      <c r="B156" s="19"/>
      <c r="C156" s="21"/>
      <c r="D156" s="94"/>
      <c r="E156" s="77"/>
      <c r="F156" s="55">
        <f t="shared" si="2"/>
        <v>0</v>
      </c>
      <c r="G156" s="82"/>
      <c r="H156" s="82"/>
      <c r="I156" s="83"/>
    </row>
    <row r="157" spans="1:9">
      <c r="A157" s="18"/>
      <c r="B157" s="19"/>
      <c r="C157" s="21"/>
      <c r="D157" s="94"/>
      <c r="E157" s="77"/>
      <c r="F157" s="55">
        <f t="shared" si="2"/>
        <v>0</v>
      </c>
      <c r="G157" s="82"/>
      <c r="H157" s="82"/>
      <c r="I157" s="83"/>
    </row>
    <row r="158" spans="1:9">
      <c r="A158" s="18"/>
      <c r="B158" s="19"/>
      <c r="C158" s="21"/>
      <c r="D158" s="94"/>
      <c r="E158" s="77"/>
      <c r="F158" s="55">
        <f t="shared" si="2"/>
        <v>0</v>
      </c>
      <c r="G158" s="82"/>
      <c r="H158" s="82"/>
      <c r="I158" s="83"/>
    </row>
    <row r="159" spans="1:9">
      <c r="A159" s="18"/>
      <c r="B159" s="19"/>
      <c r="C159" s="21"/>
      <c r="D159" s="94"/>
      <c r="E159" s="77"/>
      <c r="F159" s="55">
        <f t="shared" si="2"/>
        <v>0</v>
      </c>
      <c r="G159" s="82"/>
      <c r="H159" s="82"/>
      <c r="I159" s="83"/>
    </row>
    <row r="160" spans="1:9">
      <c r="A160" s="18"/>
      <c r="B160" s="19"/>
      <c r="C160" s="21"/>
      <c r="D160" s="94"/>
      <c r="E160" s="77"/>
      <c r="F160" s="55">
        <f t="shared" si="2"/>
        <v>0</v>
      </c>
      <c r="G160" s="82"/>
      <c r="H160" s="82"/>
      <c r="I160" s="83"/>
    </row>
    <row r="161" spans="1:9">
      <c r="A161" s="18"/>
      <c r="B161" s="19"/>
      <c r="C161" s="21"/>
      <c r="D161" s="94"/>
      <c r="E161" s="77"/>
      <c r="F161" s="55">
        <f t="shared" si="2"/>
        <v>0</v>
      </c>
      <c r="G161" s="82"/>
      <c r="H161" s="82"/>
      <c r="I161" s="83"/>
    </row>
    <row r="162" spans="1:9">
      <c r="A162" s="18"/>
      <c r="B162" s="19"/>
      <c r="C162" s="21"/>
      <c r="D162" s="94"/>
      <c r="E162" s="77"/>
      <c r="F162" s="55">
        <f t="shared" si="2"/>
        <v>0</v>
      </c>
      <c r="G162" s="82"/>
      <c r="H162" s="82"/>
      <c r="I162" s="83"/>
    </row>
    <row r="163" spans="1:9">
      <c r="A163" s="18"/>
      <c r="B163" s="19"/>
      <c r="C163" s="21"/>
      <c r="D163" s="94"/>
      <c r="E163" s="77"/>
      <c r="F163" s="55">
        <f t="shared" si="2"/>
        <v>0</v>
      </c>
      <c r="G163" s="82"/>
      <c r="H163" s="82"/>
      <c r="I163" s="83"/>
    </row>
    <row r="164" spans="1:9">
      <c r="A164" s="18"/>
      <c r="B164" s="19"/>
      <c r="C164" s="21"/>
      <c r="D164" s="94"/>
      <c r="E164" s="77"/>
      <c r="F164" s="55">
        <f t="shared" si="2"/>
        <v>0</v>
      </c>
      <c r="G164" s="82"/>
      <c r="H164" s="82"/>
      <c r="I164" s="83"/>
    </row>
    <row r="165" spans="1:9">
      <c r="A165" s="18"/>
      <c r="B165" s="19"/>
      <c r="C165" s="21"/>
      <c r="D165" s="94"/>
      <c r="E165" s="77"/>
      <c r="F165" s="55">
        <f t="shared" si="2"/>
        <v>0</v>
      </c>
      <c r="G165" s="82"/>
      <c r="H165" s="82"/>
      <c r="I165" s="83"/>
    </row>
    <row r="166" spans="1:9">
      <c r="A166" s="18"/>
      <c r="B166" s="19"/>
      <c r="C166" s="21"/>
      <c r="D166" s="94"/>
      <c r="E166" s="77"/>
      <c r="F166" s="55">
        <f t="shared" si="2"/>
        <v>0</v>
      </c>
      <c r="G166" s="82"/>
      <c r="H166" s="82"/>
      <c r="I166" s="83"/>
    </row>
    <row r="167" spans="1:9">
      <c r="A167" s="18"/>
      <c r="B167" s="19"/>
      <c r="C167" s="21"/>
      <c r="D167" s="94"/>
      <c r="E167" s="77"/>
      <c r="F167" s="55">
        <f t="shared" si="2"/>
        <v>0</v>
      </c>
      <c r="G167" s="82"/>
      <c r="H167" s="82"/>
      <c r="I167" s="83"/>
    </row>
    <row r="168" spans="1:9">
      <c r="A168" s="18"/>
      <c r="B168" s="19"/>
      <c r="C168" s="21"/>
      <c r="D168" s="94"/>
      <c r="E168" s="77"/>
      <c r="F168" s="55">
        <f t="shared" si="2"/>
        <v>0</v>
      </c>
      <c r="G168" s="82"/>
      <c r="H168" s="82"/>
      <c r="I168" s="83"/>
    </row>
    <row r="169" spans="1:9">
      <c r="A169" s="18"/>
      <c r="B169" s="19"/>
      <c r="C169" s="21"/>
      <c r="D169" s="94"/>
      <c r="E169" s="77"/>
      <c r="F169" s="55">
        <f t="shared" si="2"/>
        <v>0</v>
      </c>
      <c r="G169" s="82"/>
      <c r="H169" s="82"/>
      <c r="I169" s="83"/>
    </row>
    <row r="170" spans="1:9">
      <c r="A170" s="18"/>
      <c r="B170" s="19"/>
      <c r="C170" s="21"/>
      <c r="D170" s="94"/>
      <c r="E170" s="77"/>
      <c r="F170" s="55">
        <f t="shared" si="2"/>
        <v>0</v>
      </c>
      <c r="G170" s="82"/>
      <c r="H170" s="82"/>
      <c r="I170" s="83"/>
    </row>
    <row r="171" spans="1:9">
      <c r="A171" s="18"/>
      <c r="B171" s="19"/>
      <c r="C171" s="21"/>
      <c r="D171" s="94"/>
      <c r="E171" s="77"/>
      <c r="F171" s="55">
        <f t="shared" si="2"/>
        <v>0</v>
      </c>
      <c r="G171" s="82"/>
      <c r="H171" s="82"/>
      <c r="I171" s="83"/>
    </row>
    <row r="172" spans="1:9">
      <c r="A172" s="18"/>
      <c r="B172" s="19"/>
      <c r="C172" s="21"/>
      <c r="D172" s="94"/>
      <c r="E172" s="77"/>
      <c r="F172" s="55">
        <f t="shared" si="2"/>
        <v>0</v>
      </c>
      <c r="G172" s="82"/>
      <c r="H172" s="82"/>
      <c r="I172" s="83"/>
    </row>
    <row r="173" spans="1:9">
      <c r="A173" s="18"/>
      <c r="B173" s="19"/>
      <c r="C173" s="21"/>
      <c r="D173" s="94"/>
      <c r="E173" s="77"/>
      <c r="F173" s="55">
        <f t="shared" si="2"/>
        <v>0</v>
      </c>
      <c r="G173" s="82"/>
      <c r="H173" s="82"/>
      <c r="I173" s="83"/>
    </row>
    <row r="174" spans="1:9">
      <c r="A174" s="18"/>
      <c r="B174" s="19"/>
      <c r="C174" s="21"/>
      <c r="D174" s="94"/>
      <c r="E174" s="77"/>
      <c r="F174" s="55">
        <f t="shared" si="2"/>
        <v>0</v>
      </c>
      <c r="G174" s="82"/>
      <c r="H174" s="82"/>
      <c r="I174" s="83"/>
    </row>
    <row r="175" spans="1:9">
      <c r="A175" s="18"/>
      <c r="B175" s="19"/>
      <c r="C175" s="21"/>
      <c r="D175" s="94"/>
      <c r="E175" s="77"/>
      <c r="F175" s="55">
        <f t="shared" si="2"/>
        <v>0</v>
      </c>
      <c r="G175" s="82"/>
      <c r="H175" s="82"/>
      <c r="I175" s="83"/>
    </row>
    <row r="176" spans="1:9">
      <c r="A176" s="18"/>
      <c r="B176" s="19"/>
      <c r="C176" s="21"/>
      <c r="D176" s="94"/>
      <c r="E176" s="77"/>
      <c r="F176" s="55">
        <f t="shared" si="2"/>
        <v>0</v>
      </c>
      <c r="G176" s="82"/>
      <c r="H176" s="82"/>
      <c r="I176" s="83"/>
    </row>
    <row r="177" spans="1:9">
      <c r="A177" s="18"/>
      <c r="B177" s="19"/>
      <c r="C177" s="21"/>
      <c r="D177" s="94"/>
      <c r="E177" s="77"/>
      <c r="F177" s="55">
        <f t="shared" si="2"/>
        <v>0</v>
      </c>
      <c r="G177" s="82"/>
      <c r="H177" s="82"/>
      <c r="I177" s="83"/>
    </row>
    <row r="178" spans="1:9">
      <c r="A178" s="18"/>
      <c r="B178" s="19"/>
      <c r="C178" s="21"/>
      <c r="D178" s="94"/>
      <c r="E178" s="77"/>
      <c r="F178" s="55">
        <f t="shared" si="2"/>
        <v>0</v>
      </c>
      <c r="G178" s="82"/>
      <c r="H178" s="82"/>
      <c r="I178" s="83"/>
    </row>
    <row r="179" spans="1:9">
      <c r="A179" s="18"/>
      <c r="B179" s="19"/>
      <c r="C179" s="21"/>
      <c r="D179" s="94"/>
      <c r="E179" s="77"/>
      <c r="F179" s="55">
        <f t="shared" si="2"/>
        <v>0</v>
      </c>
      <c r="G179" s="82"/>
      <c r="H179" s="82"/>
      <c r="I179" s="83"/>
    </row>
    <row r="180" spans="1:9">
      <c r="A180" s="18"/>
      <c r="B180" s="19"/>
      <c r="C180" s="21"/>
      <c r="D180" s="94"/>
      <c r="E180" s="77"/>
      <c r="F180" s="55">
        <f t="shared" si="2"/>
        <v>0</v>
      </c>
      <c r="G180" s="82"/>
      <c r="H180" s="82"/>
      <c r="I180" s="83"/>
    </row>
    <row r="181" spans="1:9">
      <c r="A181" s="18"/>
      <c r="B181" s="19"/>
      <c r="C181" s="21"/>
      <c r="D181" s="94"/>
      <c r="E181" s="77"/>
      <c r="F181" s="55">
        <f t="shared" si="2"/>
        <v>0</v>
      </c>
      <c r="G181" s="82"/>
      <c r="H181" s="82"/>
      <c r="I181" s="83"/>
    </row>
    <row r="182" spans="1:9">
      <c r="A182" s="18"/>
      <c r="B182" s="19"/>
      <c r="C182" s="21"/>
      <c r="D182" s="94"/>
      <c r="E182" s="77"/>
      <c r="F182" s="55">
        <f t="shared" si="2"/>
        <v>0</v>
      </c>
      <c r="G182" s="82"/>
      <c r="H182" s="82"/>
      <c r="I182" s="83"/>
    </row>
    <row r="183" spans="1:9">
      <c r="A183" s="18"/>
      <c r="B183" s="19"/>
      <c r="C183" s="21"/>
      <c r="D183" s="94"/>
      <c r="E183" s="77"/>
      <c r="F183" s="55">
        <f t="shared" si="2"/>
        <v>0</v>
      </c>
      <c r="G183" s="82"/>
      <c r="H183" s="82"/>
      <c r="I183" s="83"/>
    </row>
    <row r="184" spans="1:9">
      <c r="A184" s="18"/>
      <c r="B184" s="19"/>
      <c r="C184" s="21"/>
      <c r="D184" s="94"/>
      <c r="E184" s="77"/>
      <c r="F184" s="55">
        <f t="shared" si="2"/>
        <v>0</v>
      </c>
      <c r="G184" s="82"/>
      <c r="H184" s="82"/>
      <c r="I184" s="83"/>
    </row>
    <row r="185" spans="1:9">
      <c r="A185" s="18"/>
      <c r="B185" s="19"/>
      <c r="C185" s="21"/>
      <c r="D185" s="94"/>
      <c r="E185" s="77"/>
      <c r="F185" s="55">
        <f t="shared" si="2"/>
        <v>0</v>
      </c>
      <c r="G185" s="82"/>
      <c r="H185" s="82"/>
      <c r="I185" s="83"/>
    </row>
    <row r="186" spans="1:9">
      <c r="A186" s="18"/>
      <c r="B186" s="19"/>
      <c r="C186" s="21"/>
      <c r="D186" s="94"/>
      <c r="E186" s="77"/>
      <c r="F186" s="55">
        <f t="shared" si="2"/>
        <v>0</v>
      </c>
      <c r="G186" s="82"/>
      <c r="H186" s="82"/>
      <c r="I186" s="83"/>
    </row>
    <row r="187" spans="1:9">
      <c r="A187" s="18"/>
      <c r="B187" s="19"/>
      <c r="C187" s="21"/>
      <c r="D187" s="94"/>
      <c r="E187" s="77"/>
      <c r="F187" s="55">
        <f t="shared" si="2"/>
        <v>0</v>
      </c>
      <c r="G187" s="82"/>
      <c r="H187" s="82"/>
      <c r="I187" s="83"/>
    </row>
    <row r="188" spans="1:9">
      <c r="A188" s="18"/>
      <c r="B188" s="19"/>
      <c r="C188" s="21"/>
      <c r="D188" s="94"/>
      <c r="E188" s="77"/>
      <c r="F188" s="55">
        <f t="shared" si="2"/>
        <v>0</v>
      </c>
      <c r="G188" s="82"/>
      <c r="H188" s="82"/>
      <c r="I188" s="83"/>
    </row>
    <row r="189" spans="1:9">
      <c r="A189" s="18"/>
      <c r="B189" s="19"/>
      <c r="C189" s="21"/>
      <c r="D189" s="94"/>
      <c r="E189" s="77"/>
      <c r="F189" s="55">
        <f t="shared" si="2"/>
        <v>0</v>
      </c>
      <c r="G189" s="82"/>
      <c r="H189" s="82"/>
      <c r="I189" s="83"/>
    </row>
    <row r="190" spans="1:9">
      <c r="A190" s="18"/>
      <c r="B190" s="19"/>
      <c r="C190" s="21"/>
      <c r="D190" s="94"/>
      <c r="E190" s="77"/>
      <c r="F190" s="55">
        <f t="shared" si="2"/>
        <v>0</v>
      </c>
      <c r="G190" s="82"/>
      <c r="H190" s="82"/>
      <c r="I190" s="83"/>
    </row>
    <row r="191" spans="1:9">
      <c r="A191" s="18"/>
      <c r="B191" s="19"/>
      <c r="C191" s="21"/>
      <c r="D191" s="94"/>
      <c r="E191" s="77"/>
      <c r="F191" s="55">
        <f t="shared" si="2"/>
        <v>0</v>
      </c>
      <c r="G191" s="82"/>
      <c r="H191" s="82"/>
      <c r="I191" s="83"/>
    </row>
    <row r="192" spans="1:9">
      <c r="A192" s="18"/>
      <c r="B192" s="19"/>
      <c r="C192" s="21"/>
      <c r="D192" s="94"/>
      <c r="E192" s="77"/>
      <c r="F192" s="55">
        <f t="shared" si="2"/>
        <v>0</v>
      </c>
      <c r="G192" s="82"/>
      <c r="H192" s="82"/>
      <c r="I192" s="83"/>
    </row>
    <row r="193" spans="1:9">
      <c r="A193" s="18"/>
      <c r="B193" s="19"/>
      <c r="C193" s="21"/>
      <c r="D193" s="94"/>
      <c r="E193" s="77"/>
      <c r="F193" s="55">
        <f t="shared" si="2"/>
        <v>0</v>
      </c>
      <c r="G193" s="82"/>
      <c r="H193" s="82"/>
      <c r="I193" s="83"/>
    </row>
    <row r="194" spans="1:9">
      <c r="A194" s="18"/>
      <c r="B194" s="19"/>
      <c r="C194" s="21"/>
      <c r="D194" s="94"/>
      <c r="E194" s="77"/>
      <c r="F194" s="55">
        <f t="shared" si="2"/>
        <v>0</v>
      </c>
      <c r="G194" s="82"/>
      <c r="H194" s="82"/>
      <c r="I194" s="83"/>
    </row>
    <row r="195" spans="1:9">
      <c r="A195" s="18"/>
      <c r="B195" s="19"/>
      <c r="C195" s="21"/>
      <c r="D195" s="94"/>
      <c r="E195" s="77"/>
      <c r="F195" s="55">
        <f t="shared" si="2"/>
        <v>0</v>
      </c>
      <c r="G195" s="82"/>
      <c r="H195" s="82"/>
      <c r="I195" s="83"/>
    </row>
    <row r="196" spans="1:9">
      <c r="A196" s="18"/>
      <c r="B196" s="19"/>
      <c r="C196" s="21"/>
      <c r="D196" s="94"/>
      <c r="E196" s="77"/>
      <c r="F196" s="55">
        <f t="shared" si="2"/>
        <v>0</v>
      </c>
      <c r="G196" s="82"/>
      <c r="H196" s="82"/>
      <c r="I196" s="83"/>
    </row>
    <row r="197" spans="1:9">
      <c r="A197" s="18"/>
      <c r="B197" s="19"/>
      <c r="C197" s="21"/>
      <c r="D197" s="94"/>
      <c r="E197" s="77"/>
      <c r="F197" s="55">
        <f t="shared" si="2"/>
        <v>0</v>
      </c>
      <c r="G197" s="82"/>
      <c r="H197" s="82"/>
      <c r="I197" s="83"/>
    </row>
    <row r="198" spans="1:9">
      <c r="A198" s="18"/>
      <c r="B198" s="19"/>
      <c r="C198" s="21"/>
      <c r="D198" s="94"/>
      <c r="E198" s="77"/>
      <c r="F198" s="55">
        <f t="shared" si="2"/>
        <v>0</v>
      </c>
      <c r="G198" s="82"/>
      <c r="H198" s="82"/>
      <c r="I198" s="83"/>
    </row>
    <row r="199" spans="1:9">
      <c r="A199" s="18"/>
      <c r="B199" s="19"/>
      <c r="C199" s="21"/>
      <c r="D199" s="94"/>
      <c r="E199" s="77"/>
      <c r="F199" s="55">
        <f t="shared" si="2"/>
        <v>0</v>
      </c>
      <c r="G199" s="82"/>
      <c r="H199" s="82"/>
      <c r="I199" s="83"/>
    </row>
    <row r="200" spans="1:9">
      <c r="A200" s="18"/>
      <c r="B200" s="19"/>
      <c r="C200" s="21"/>
      <c r="D200" s="94"/>
      <c r="E200" s="77"/>
      <c r="F200" s="55">
        <f t="shared" si="2"/>
        <v>0</v>
      </c>
      <c r="G200" s="82"/>
      <c r="H200" s="82"/>
      <c r="I200" s="83"/>
    </row>
    <row r="201" spans="1:9">
      <c r="A201" s="18"/>
      <c r="B201" s="19"/>
      <c r="C201" s="21"/>
      <c r="D201" s="94"/>
      <c r="E201" s="77"/>
      <c r="F201" s="55">
        <f t="shared" si="2"/>
        <v>0</v>
      </c>
      <c r="G201" s="82"/>
      <c r="H201" s="82"/>
      <c r="I201" s="83"/>
    </row>
    <row r="202" spans="1:9">
      <c r="A202" s="18"/>
      <c r="B202" s="19"/>
      <c r="C202" s="21"/>
      <c r="D202" s="94"/>
      <c r="E202" s="77"/>
      <c r="F202" s="55">
        <f t="shared" si="2"/>
        <v>0</v>
      </c>
      <c r="G202" s="82"/>
      <c r="H202" s="82"/>
      <c r="I202" s="83"/>
    </row>
    <row r="203" spans="1:9">
      <c r="A203" s="18"/>
      <c r="B203" s="19"/>
      <c r="C203" s="21"/>
      <c r="D203" s="94"/>
      <c r="E203" s="77"/>
      <c r="F203" s="55">
        <f t="shared" si="2"/>
        <v>0</v>
      </c>
      <c r="G203" s="82"/>
      <c r="H203" s="82"/>
      <c r="I203" s="83"/>
    </row>
    <row r="204" spans="1:9">
      <c r="A204" s="18"/>
      <c r="B204" s="19"/>
      <c r="C204" s="21"/>
      <c r="D204" s="94"/>
      <c r="E204" s="77"/>
      <c r="F204" s="55">
        <f t="shared" ref="F204:F267" si="3">SUM(G204:I204)</f>
        <v>0</v>
      </c>
      <c r="G204" s="82"/>
      <c r="H204" s="82"/>
      <c r="I204" s="83"/>
    </row>
    <row r="205" spans="1:9">
      <c r="A205" s="18"/>
      <c r="B205" s="19"/>
      <c r="C205" s="21"/>
      <c r="D205" s="94"/>
      <c r="E205" s="77"/>
      <c r="F205" s="55">
        <f t="shared" si="3"/>
        <v>0</v>
      </c>
      <c r="G205" s="82"/>
      <c r="H205" s="82"/>
      <c r="I205" s="83"/>
    </row>
    <row r="206" spans="1:9">
      <c r="A206" s="18"/>
      <c r="B206" s="19"/>
      <c r="C206" s="21"/>
      <c r="D206" s="94"/>
      <c r="E206" s="77"/>
      <c r="F206" s="55">
        <f t="shared" si="3"/>
        <v>0</v>
      </c>
      <c r="G206" s="82"/>
      <c r="H206" s="82"/>
      <c r="I206" s="83"/>
    </row>
    <row r="207" spans="1:9">
      <c r="A207" s="18"/>
      <c r="B207" s="19"/>
      <c r="C207" s="21"/>
      <c r="D207" s="94"/>
      <c r="E207" s="77"/>
      <c r="F207" s="55">
        <f t="shared" si="3"/>
        <v>0</v>
      </c>
      <c r="G207" s="82"/>
      <c r="H207" s="82"/>
      <c r="I207" s="83"/>
    </row>
    <row r="208" spans="1:9">
      <c r="A208" s="18"/>
      <c r="B208" s="19"/>
      <c r="C208" s="21"/>
      <c r="D208" s="94"/>
      <c r="E208" s="77"/>
      <c r="F208" s="55">
        <f t="shared" si="3"/>
        <v>0</v>
      </c>
      <c r="G208" s="82"/>
      <c r="H208" s="82"/>
      <c r="I208" s="83"/>
    </row>
    <row r="209" spans="1:9">
      <c r="A209" s="18"/>
      <c r="B209" s="19"/>
      <c r="C209" s="21"/>
      <c r="D209" s="94"/>
      <c r="E209" s="77"/>
      <c r="F209" s="55">
        <f t="shared" si="3"/>
        <v>0</v>
      </c>
      <c r="G209" s="82"/>
      <c r="H209" s="82"/>
      <c r="I209" s="83"/>
    </row>
    <row r="210" spans="1:9">
      <c r="A210" s="18"/>
      <c r="B210" s="19"/>
      <c r="C210" s="21"/>
      <c r="D210" s="94"/>
      <c r="E210" s="77"/>
      <c r="F210" s="55">
        <f t="shared" si="3"/>
        <v>0</v>
      </c>
      <c r="G210" s="82"/>
      <c r="H210" s="82"/>
      <c r="I210" s="83"/>
    </row>
    <row r="211" spans="1:9">
      <c r="A211" s="18"/>
      <c r="B211" s="19"/>
      <c r="C211" s="21"/>
      <c r="D211" s="94"/>
      <c r="E211" s="77"/>
      <c r="F211" s="55">
        <f t="shared" si="3"/>
        <v>0</v>
      </c>
      <c r="G211" s="82"/>
      <c r="H211" s="82"/>
      <c r="I211" s="83"/>
    </row>
    <row r="212" spans="1:9">
      <c r="A212" s="18"/>
      <c r="B212" s="19"/>
      <c r="C212" s="21"/>
      <c r="D212" s="94"/>
      <c r="E212" s="77"/>
      <c r="F212" s="55">
        <f t="shared" si="3"/>
        <v>0</v>
      </c>
      <c r="G212" s="82"/>
      <c r="H212" s="82"/>
      <c r="I212" s="83"/>
    </row>
    <row r="213" spans="1:9">
      <c r="A213" s="18"/>
      <c r="B213" s="19"/>
      <c r="C213" s="21"/>
      <c r="D213" s="94"/>
      <c r="E213" s="77"/>
      <c r="F213" s="55">
        <f t="shared" si="3"/>
        <v>0</v>
      </c>
      <c r="G213" s="82"/>
      <c r="H213" s="82"/>
      <c r="I213" s="83"/>
    </row>
    <row r="214" spans="1:9">
      <c r="A214" s="18"/>
      <c r="B214" s="19"/>
      <c r="C214" s="21"/>
      <c r="D214" s="94"/>
      <c r="E214" s="77"/>
      <c r="F214" s="55">
        <f t="shared" si="3"/>
        <v>0</v>
      </c>
      <c r="G214" s="82"/>
      <c r="H214" s="82"/>
      <c r="I214" s="83"/>
    </row>
    <row r="215" spans="1:9">
      <c r="A215" s="18"/>
      <c r="B215" s="19"/>
      <c r="C215" s="21"/>
      <c r="D215" s="94"/>
      <c r="E215" s="77"/>
      <c r="F215" s="55">
        <f t="shared" si="3"/>
        <v>0</v>
      </c>
      <c r="G215" s="82"/>
      <c r="H215" s="82"/>
      <c r="I215" s="83"/>
    </row>
    <row r="216" spans="1:9">
      <c r="A216" s="18"/>
      <c r="B216" s="19"/>
      <c r="C216" s="21"/>
      <c r="D216" s="94"/>
      <c r="E216" s="77"/>
      <c r="F216" s="55">
        <f t="shared" si="3"/>
        <v>0</v>
      </c>
      <c r="G216" s="82"/>
      <c r="H216" s="82"/>
      <c r="I216" s="83"/>
    </row>
    <row r="217" spans="1:9">
      <c r="A217" s="18"/>
      <c r="B217" s="19"/>
      <c r="C217" s="21"/>
      <c r="D217" s="94"/>
      <c r="E217" s="77"/>
      <c r="F217" s="55">
        <f t="shared" si="3"/>
        <v>0</v>
      </c>
      <c r="G217" s="82"/>
      <c r="H217" s="82"/>
      <c r="I217" s="83"/>
    </row>
    <row r="218" spans="1:9">
      <c r="A218" s="18"/>
      <c r="B218" s="19"/>
      <c r="C218" s="21"/>
      <c r="D218" s="94"/>
      <c r="E218" s="77"/>
      <c r="F218" s="55">
        <f t="shared" si="3"/>
        <v>0</v>
      </c>
      <c r="G218" s="82"/>
      <c r="H218" s="82"/>
      <c r="I218" s="83"/>
    </row>
    <row r="219" spans="1:9">
      <c r="A219" s="18"/>
      <c r="B219" s="19"/>
      <c r="C219" s="21"/>
      <c r="D219" s="94"/>
      <c r="E219" s="77"/>
      <c r="F219" s="55">
        <f t="shared" si="3"/>
        <v>0</v>
      </c>
      <c r="G219" s="82"/>
      <c r="H219" s="82"/>
      <c r="I219" s="83"/>
    </row>
    <row r="220" spans="1:9">
      <c r="A220" s="18"/>
      <c r="B220" s="19"/>
      <c r="C220" s="21"/>
      <c r="D220" s="94"/>
      <c r="E220" s="77"/>
      <c r="F220" s="55">
        <f t="shared" si="3"/>
        <v>0</v>
      </c>
      <c r="G220" s="82"/>
      <c r="H220" s="82"/>
      <c r="I220" s="83"/>
    </row>
    <row r="221" spans="1:9">
      <c r="A221" s="18"/>
      <c r="B221" s="19"/>
      <c r="C221" s="21"/>
      <c r="D221" s="94"/>
      <c r="E221" s="77"/>
      <c r="F221" s="55">
        <f t="shared" si="3"/>
        <v>0</v>
      </c>
      <c r="G221" s="82"/>
      <c r="H221" s="82"/>
      <c r="I221" s="83"/>
    </row>
    <row r="222" spans="1:9">
      <c r="A222" s="18"/>
      <c r="B222" s="19"/>
      <c r="C222" s="21"/>
      <c r="D222" s="94"/>
      <c r="E222" s="77"/>
      <c r="F222" s="55">
        <f t="shared" si="3"/>
        <v>0</v>
      </c>
      <c r="G222" s="82"/>
      <c r="H222" s="82"/>
      <c r="I222" s="83"/>
    </row>
    <row r="223" spans="1:9">
      <c r="A223" s="18"/>
      <c r="B223" s="19"/>
      <c r="C223" s="21"/>
      <c r="D223" s="94"/>
      <c r="E223" s="77"/>
      <c r="F223" s="55">
        <f t="shared" si="3"/>
        <v>0</v>
      </c>
      <c r="G223" s="82"/>
      <c r="H223" s="82"/>
      <c r="I223" s="83"/>
    </row>
    <row r="224" spans="1:9">
      <c r="A224" s="18"/>
      <c r="B224" s="19"/>
      <c r="C224" s="21"/>
      <c r="D224" s="94"/>
      <c r="E224" s="77"/>
      <c r="F224" s="55">
        <f t="shared" si="3"/>
        <v>0</v>
      </c>
      <c r="G224" s="82"/>
      <c r="H224" s="82"/>
      <c r="I224" s="83"/>
    </row>
    <row r="225" spans="1:9">
      <c r="A225" s="18"/>
      <c r="B225" s="19"/>
      <c r="C225" s="21"/>
      <c r="D225" s="94"/>
      <c r="E225" s="77"/>
      <c r="F225" s="55">
        <f t="shared" si="3"/>
        <v>0</v>
      </c>
      <c r="G225" s="82"/>
      <c r="H225" s="82"/>
      <c r="I225" s="83"/>
    </row>
    <row r="226" spans="1:9">
      <c r="A226" s="18"/>
      <c r="B226" s="19"/>
      <c r="C226" s="21"/>
      <c r="D226" s="94"/>
      <c r="E226" s="77"/>
      <c r="F226" s="55">
        <f t="shared" si="3"/>
        <v>0</v>
      </c>
      <c r="G226" s="82"/>
      <c r="H226" s="82"/>
      <c r="I226" s="83"/>
    </row>
    <row r="227" spans="1:9">
      <c r="A227" s="18"/>
      <c r="B227" s="19"/>
      <c r="C227" s="21"/>
      <c r="D227" s="94"/>
      <c r="E227" s="77"/>
      <c r="F227" s="55">
        <f t="shared" si="3"/>
        <v>0</v>
      </c>
      <c r="G227" s="82"/>
      <c r="H227" s="82"/>
      <c r="I227" s="83"/>
    </row>
    <row r="228" spans="1:9">
      <c r="A228" s="18"/>
      <c r="B228" s="19"/>
      <c r="C228" s="21"/>
      <c r="D228" s="94"/>
      <c r="E228" s="77"/>
      <c r="F228" s="55">
        <f t="shared" si="3"/>
        <v>0</v>
      </c>
      <c r="G228" s="82"/>
      <c r="H228" s="82"/>
      <c r="I228" s="83"/>
    </row>
    <row r="229" spans="1:9">
      <c r="A229" s="18"/>
      <c r="B229" s="19"/>
      <c r="C229" s="21"/>
      <c r="D229" s="94"/>
      <c r="E229" s="77"/>
      <c r="F229" s="55">
        <f t="shared" si="3"/>
        <v>0</v>
      </c>
      <c r="G229" s="82"/>
      <c r="H229" s="82"/>
      <c r="I229" s="83"/>
    </row>
    <row r="230" spans="1:9">
      <c r="A230" s="18"/>
      <c r="B230" s="19"/>
      <c r="C230" s="21"/>
      <c r="D230" s="94"/>
      <c r="E230" s="77"/>
      <c r="F230" s="55">
        <f t="shared" si="3"/>
        <v>0</v>
      </c>
      <c r="G230" s="82"/>
      <c r="H230" s="82"/>
      <c r="I230" s="83"/>
    </row>
    <row r="231" spans="1:9">
      <c r="A231" s="18"/>
      <c r="B231" s="19"/>
      <c r="C231" s="21"/>
      <c r="D231" s="94"/>
      <c r="E231" s="77"/>
      <c r="F231" s="55">
        <f t="shared" si="3"/>
        <v>0</v>
      </c>
      <c r="G231" s="82"/>
      <c r="H231" s="82"/>
      <c r="I231" s="83"/>
    </row>
    <row r="232" spans="1:9">
      <c r="A232" s="18"/>
      <c r="B232" s="19"/>
      <c r="C232" s="21"/>
      <c r="D232" s="94"/>
      <c r="E232" s="77"/>
      <c r="F232" s="55">
        <f t="shared" si="3"/>
        <v>0</v>
      </c>
      <c r="G232" s="82"/>
      <c r="H232" s="82"/>
      <c r="I232" s="83"/>
    </row>
    <row r="233" spans="1:9">
      <c r="A233" s="18"/>
      <c r="B233" s="19"/>
      <c r="C233" s="21"/>
      <c r="D233" s="94"/>
      <c r="E233" s="77"/>
      <c r="F233" s="55">
        <f t="shared" si="3"/>
        <v>0</v>
      </c>
      <c r="G233" s="82"/>
      <c r="H233" s="82"/>
      <c r="I233" s="83"/>
    </row>
    <row r="234" spans="1:9">
      <c r="A234" s="18"/>
      <c r="B234" s="19"/>
      <c r="C234" s="21"/>
      <c r="D234" s="94"/>
      <c r="E234" s="77"/>
      <c r="F234" s="55">
        <f t="shared" si="3"/>
        <v>0</v>
      </c>
      <c r="G234" s="82"/>
      <c r="H234" s="82"/>
      <c r="I234" s="83"/>
    </row>
    <row r="235" spans="1:9">
      <c r="A235" s="18"/>
      <c r="B235" s="19"/>
      <c r="C235" s="21"/>
      <c r="D235" s="94"/>
      <c r="E235" s="77"/>
      <c r="F235" s="55">
        <f t="shared" si="3"/>
        <v>0</v>
      </c>
      <c r="G235" s="82"/>
      <c r="H235" s="82"/>
      <c r="I235" s="83"/>
    </row>
    <row r="236" spans="1:9">
      <c r="A236" s="18"/>
      <c r="B236" s="19"/>
      <c r="C236" s="21"/>
      <c r="D236" s="94"/>
      <c r="E236" s="77"/>
      <c r="F236" s="55">
        <f t="shared" si="3"/>
        <v>0</v>
      </c>
      <c r="G236" s="82"/>
      <c r="H236" s="82"/>
      <c r="I236" s="83"/>
    </row>
    <row r="237" spans="1:9">
      <c r="A237" s="18"/>
      <c r="B237" s="19"/>
      <c r="C237" s="21"/>
      <c r="D237" s="94"/>
      <c r="E237" s="77"/>
      <c r="F237" s="55">
        <f t="shared" si="3"/>
        <v>0</v>
      </c>
      <c r="G237" s="82"/>
      <c r="H237" s="82"/>
      <c r="I237" s="83"/>
    </row>
    <row r="238" spans="1:9">
      <c r="A238" s="18"/>
      <c r="B238" s="19"/>
      <c r="C238" s="21"/>
      <c r="D238" s="94"/>
      <c r="E238" s="77"/>
      <c r="F238" s="55">
        <f t="shared" si="3"/>
        <v>0</v>
      </c>
      <c r="G238" s="82"/>
      <c r="H238" s="82"/>
      <c r="I238" s="83"/>
    </row>
    <row r="239" spans="1:9">
      <c r="A239" s="18"/>
      <c r="B239" s="19"/>
      <c r="C239" s="21"/>
      <c r="D239" s="94"/>
      <c r="E239" s="77"/>
      <c r="F239" s="55">
        <f t="shared" si="3"/>
        <v>0</v>
      </c>
      <c r="G239" s="82"/>
      <c r="H239" s="82"/>
      <c r="I239" s="83"/>
    </row>
    <row r="240" spans="1:9">
      <c r="A240" s="18"/>
      <c r="B240" s="19"/>
      <c r="C240" s="21"/>
      <c r="D240" s="94"/>
      <c r="E240" s="77"/>
      <c r="F240" s="55">
        <f t="shared" si="3"/>
        <v>0</v>
      </c>
      <c r="G240" s="82"/>
      <c r="H240" s="82"/>
      <c r="I240" s="83"/>
    </row>
    <row r="241" spans="1:9">
      <c r="A241" s="18"/>
      <c r="B241" s="19"/>
      <c r="C241" s="21"/>
      <c r="D241" s="94"/>
      <c r="E241" s="77"/>
      <c r="F241" s="55">
        <f t="shared" si="3"/>
        <v>0</v>
      </c>
      <c r="G241" s="82"/>
      <c r="H241" s="82"/>
      <c r="I241" s="83"/>
    </row>
    <row r="242" spans="1:9">
      <c r="A242" s="18"/>
      <c r="B242" s="19"/>
      <c r="C242" s="21"/>
      <c r="D242" s="94"/>
      <c r="E242" s="77"/>
      <c r="F242" s="55">
        <f t="shared" si="3"/>
        <v>0</v>
      </c>
      <c r="G242" s="82"/>
      <c r="H242" s="82"/>
      <c r="I242" s="83"/>
    </row>
    <row r="243" spans="1:9">
      <c r="A243" s="18"/>
      <c r="B243" s="19"/>
      <c r="C243" s="21"/>
      <c r="D243" s="94"/>
      <c r="E243" s="77"/>
      <c r="F243" s="55">
        <f t="shared" si="3"/>
        <v>0</v>
      </c>
      <c r="G243" s="82"/>
      <c r="H243" s="82"/>
      <c r="I243" s="83"/>
    </row>
    <row r="244" spans="1:9">
      <c r="A244" s="18"/>
      <c r="B244" s="19"/>
      <c r="C244" s="21"/>
      <c r="D244" s="94"/>
      <c r="E244" s="77"/>
      <c r="F244" s="55">
        <f t="shared" si="3"/>
        <v>0</v>
      </c>
      <c r="G244" s="82"/>
      <c r="H244" s="82"/>
      <c r="I244" s="83"/>
    </row>
    <row r="245" spans="1:9">
      <c r="A245" s="18"/>
      <c r="B245" s="19"/>
      <c r="C245" s="21"/>
      <c r="D245" s="94"/>
      <c r="E245" s="77"/>
      <c r="F245" s="55">
        <f t="shared" si="3"/>
        <v>0</v>
      </c>
      <c r="G245" s="82"/>
      <c r="H245" s="82"/>
      <c r="I245" s="83"/>
    </row>
    <row r="246" spans="1:9">
      <c r="A246" s="18"/>
      <c r="B246" s="19"/>
      <c r="C246" s="21"/>
      <c r="D246" s="94"/>
      <c r="E246" s="77"/>
      <c r="F246" s="55">
        <f t="shared" si="3"/>
        <v>0</v>
      </c>
      <c r="G246" s="82"/>
      <c r="H246" s="82"/>
      <c r="I246" s="83"/>
    </row>
    <row r="247" spans="1:9">
      <c r="A247" s="18"/>
      <c r="B247" s="19"/>
      <c r="C247" s="21"/>
      <c r="D247" s="94"/>
      <c r="E247" s="77"/>
      <c r="F247" s="55">
        <f t="shared" si="3"/>
        <v>0</v>
      </c>
      <c r="G247" s="82"/>
      <c r="H247" s="82"/>
      <c r="I247" s="83"/>
    </row>
    <row r="248" spans="1:9">
      <c r="A248" s="18"/>
      <c r="B248" s="19"/>
      <c r="C248" s="21"/>
      <c r="D248" s="94"/>
      <c r="E248" s="77"/>
      <c r="F248" s="55">
        <f t="shared" si="3"/>
        <v>0</v>
      </c>
      <c r="G248" s="82"/>
      <c r="H248" s="82"/>
      <c r="I248" s="83"/>
    </row>
    <row r="249" spans="1:9">
      <c r="A249" s="18"/>
      <c r="B249" s="19"/>
      <c r="C249" s="21"/>
      <c r="D249" s="94"/>
      <c r="E249" s="77"/>
      <c r="F249" s="55">
        <f t="shared" si="3"/>
        <v>0</v>
      </c>
      <c r="G249" s="82"/>
      <c r="H249" s="82"/>
      <c r="I249" s="83"/>
    </row>
    <row r="250" spans="1:9">
      <c r="A250" s="18"/>
      <c r="B250" s="19"/>
      <c r="C250" s="21"/>
      <c r="D250" s="94"/>
      <c r="E250" s="77"/>
      <c r="F250" s="55">
        <f t="shared" si="3"/>
        <v>0</v>
      </c>
      <c r="G250" s="82"/>
      <c r="H250" s="82"/>
      <c r="I250" s="83"/>
    </row>
    <row r="251" spans="1:9">
      <c r="A251" s="18"/>
      <c r="B251" s="19"/>
      <c r="C251" s="21"/>
      <c r="D251" s="94"/>
      <c r="E251" s="77"/>
      <c r="F251" s="55">
        <f t="shared" si="3"/>
        <v>0</v>
      </c>
      <c r="G251" s="82"/>
      <c r="H251" s="82"/>
      <c r="I251" s="83"/>
    </row>
    <row r="252" spans="1:9">
      <c r="A252" s="18"/>
      <c r="B252" s="19"/>
      <c r="C252" s="21"/>
      <c r="D252" s="94"/>
      <c r="E252" s="77"/>
      <c r="F252" s="55">
        <f t="shared" si="3"/>
        <v>0</v>
      </c>
      <c r="G252" s="82"/>
      <c r="H252" s="82"/>
      <c r="I252" s="83"/>
    </row>
    <row r="253" spans="1:9">
      <c r="A253" s="18"/>
      <c r="B253" s="19"/>
      <c r="C253" s="21"/>
      <c r="D253" s="94"/>
      <c r="E253" s="77"/>
      <c r="F253" s="55">
        <f t="shared" si="3"/>
        <v>0</v>
      </c>
      <c r="G253" s="82"/>
      <c r="H253" s="82"/>
      <c r="I253" s="83"/>
    </row>
    <row r="254" spans="1:9">
      <c r="A254" s="18"/>
      <c r="B254" s="19"/>
      <c r="C254" s="21"/>
      <c r="D254" s="94"/>
      <c r="E254" s="77"/>
      <c r="F254" s="55">
        <f t="shared" si="3"/>
        <v>0</v>
      </c>
      <c r="G254" s="82"/>
      <c r="H254" s="82"/>
      <c r="I254" s="83"/>
    </row>
    <row r="255" spans="1:9">
      <c r="A255" s="18"/>
      <c r="B255" s="19"/>
      <c r="C255" s="21"/>
      <c r="D255" s="94"/>
      <c r="E255" s="77"/>
      <c r="F255" s="55">
        <f t="shared" si="3"/>
        <v>0</v>
      </c>
      <c r="G255" s="82"/>
      <c r="H255" s="82"/>
      <c r="I255" s="83"/>
    </row>
    <row r="256" spans="1:9">
      <c r="A256" s="18"/>
      <c r="B256" s="19"/>
      <c r="C256" s="21"/>
      <c r="D256" s="94"/>
      <c r="E256" s="77"/>
      <c r="F256" s="55">
        <f t="shared" si="3"/>
        <v>0</v>
      </c>
      <c r="G256" s="82"/>
      <c r="H256" s="82"/>
      <c r="I256" s="83"/>
    </row>
    <row r="257" spans="1:9">
      <c r="A257" s="18"/>
      <c r="B257" s="19"/>
      <c r="C257" s="21"/>
      <c r="D257" s="94"/>
      <c r="E257" s="77"/>
      <c r="F257" s="55">
        <f t="shared" si="3"/>
        <v>0</v>
      </c>
      <c r="G257" s="82"/>
      <c r="H257" s="82"/>
      <c r="I257" s="83"/>
    </row>
    <row r="258" spans="1:9">
      <c r="A258" s="18"/>
      <c r="B258" s="19"/>
      <c r="C258" s="21"/>
      <c r="D258" s="94"/>
      <c r="E258" s="77"/>
      <c r="F258" s="55">
        <f t="shared" si="3"/>
        <v>0</v>
      </c>
      <c r="G258" s="82"/>
      <c r="H258" s="82"/>
      <c r="I258" s="83"/>
    </row>
    <row r="259" spans="1:9">
      <c r="A259" s="18"/>
      <c r="B259" s="19"/>
      <c r="C259" s="21"/>
      <c r="D259" s="94"/>
      <c r="E259" s="77"/>
      <c r="F259" s="55">
        <f t="shared" si="3"/>
        <v>0</v>
      </c>
      <c r="G259" s="82"/>
      <c r="H259" s="82"/>
      <c r="I259" s="83"/>
    </row>
    <row r="260" spans="1:9">
      <c r="A260" s="18"/>
      <c r="B260" s="19"/>
      <c r="C260" s="21"/>
      <c r="D260" s="94"/>
      <c r="E260" s="77"/>
      <c r="F260" s="55">
        <f t="shared" si="3"/>
        <v>0</v>
      </c>
      <c r="G260" s="82"/>
      <c r="H260" s="82"/>
      <c r="I260" s="83"/>
    </row>
    <row r="261" spans="1:9">
      <c r="A261" s="18"/>
      <c r="B261" s="19"/>
      <c r="C261" s="21"/>
      <c r="D261" s="94"/>
      <c r="E261" s="77"/>
      <c r="F261" s="55">
        <f t="shared" si="3"/>
        <v>0</v>
      </c>
      <c r="G261" s="82"/>
      <c r="H261" s="82"/>
      <c r="I261" s="83"/>
    </row>
    <row r="262" spans="1:9">
      <c r="A262" s="18"/>
      <c r="B262" s="19"/>
      <c r="C262" s="21"/>
      <c r="D262" s="94"/>
      <c r="E262" s="77"/>
      <c r="F262" s="55">
        <f t="shared" si="3"/>
        <v>0</v>
      </c>
      <c r="G262" s="82"/>
      <c r="H262" s="82"/>
      <c r="I262" s="83"/>
    </row>
    <row r="263" spans="1:9">
      <c r="A263" s="18"/>
      <c r="B263" s="19"/>
      <c r="C263" s="21"/>
      <c r="D263" s="94"/>
      <c r="E263" s="77"/>
      <c r="F263" s="55">
        <f t="shared" si="3"/>
        <v>0</v>
      </c>
      <c r="G263" s="82"/>
      <c r="H263" s="82"/>
      <c r="I263" s="83"/>
    </row>
    <row r="264" spans="1:9">
      <c r="A264" s="18"/>
      <c r="B264" s="19"/>
      <c r="C264" s="21"/>
      <c r="D264" s="94"/>
      <c r="E264" s="77"/>
      <c r="F264" s="55">
        <f t="shared" si="3"/>
        <v>0</v>
      </c>
      <c r="G264" s="82"/>
      <c r="H264" s="82"/>
      <c r="I264" s="83"/>
    </row>
    <row r="265" spans="1:9">
      <c r="A265" s="18"/>
      <c r="B265" s="19"/>
      <c r="C265" s="21"/>
      <c r="D265" s="94"/>
      <c r="E265" s="77"/>
      <c r="F265" s="55">
        <f t="shared" si="3"/>
        <v>0</v>
      </c>
      <c r="G265" s="82"/>
      <c r="H265" s="82"/>
      <c r="I265" s="83"/>
    </row>
    <row r="266" spans="1:9">
      <c r="A266" s="18"/>
      <c r="B266" s="19"/>
      <c r="C266" s="21"/>
      <c r="D266" s="94"/>
      <c r="E266" s="77"/>
      <c r="F266" s="55">
        <f t="shared" si="3"/>
        <v>0</v>
      </c>
      <c r="G266" s="82"/>
      <c r="H266" s="82"/>
      <c r="I266" s="83"/>
    </row>
    <row r="267" spans="1:9">
      <c r="A267" s="18"/>
      <c r="B267" s="19"/>
      <c r="C267" s="21"/>
      <c r="D267" s="94"/>
      <c r="E267" s="77"/>
      <c r="F267" s="55">
        <f t="shared" si="3"/>
        <v>0</v>
      </c>
      <c r="G267" s="82"/>
      <c r="H267" s="82"/>
      <c r="I267" s="83"/>
    </row>
    <row r="268" spans="1:9">
      <c r="A268" s="18"/>
      <c r="B268" s="19"/>
      <c r="C268" s="21"/>
      <c r="D268" s="94"/>
      <c r="E268" s="77"/>
      <c r="F268" s="55">
        <f t="shared" ref="F268:F331" si="4">SUM(G268:I268)</f>
        <v>0</v>
      </c>
      <c r="G268" s="82"/>
      <c r="H268" s="82"/>
      <c r="I268" s="83"/>
    </row>
    <row r="269" spans="1:9">
      <c r="A269" s="18"/>
      <c r="B269" s="19"/>
      <c r="C269" s="21"/>
      <c r="D269" s="94"/>
      <c r="E269" s="77"/>
      <c r="F269" s="55">
        <f t="shared" si="4"/>
        <v>0</v>
      </c>
      <c r="G269" s="82"/>
      <c r="H269" s="82"/>
      <c r="I269" s="83"/>
    </row>
    <row r="270" spans="1:9">
      <c r="A270" s="18"/>
      <c r="B270" s="19"/>
      <c r="C270" s="21"/>
      <c r="D270" s="94"/>
      <c r="E270" s="77"/>
      <c r="F270" s="55">
        <f t="shared" si="4"/>
        <v>0</v>
      </c>
      <c r="G270" s="82"/>
      <c r="H270" s="82"/>
      <c r="I270" s="83"/>
    </row>
    <row r="271" spans="1:9">
      <c r="A271" s="18"/>
      <c r="B271" s="19"/>
      <c r="C271" s="21"/>
      <c r="D271" s="94"/>
      <c r="E271" s="77"/>
      <c r="F271" s="55">
        <f t="shared" si="4"/>
        <v>0</v>
      </c>
      <c r="G271" s="82"/>
      <c r="H271" s="82"/>
      <c r="I271" s="83"/>
    </row>
    <row r="272" spans="1:9">
      <c r="A272" s="18"/>
      <c r="B272" s="19"/>
      <c r="C272" s="21"/>
      <c r="D272" s="94"/>
      <c r="E272" s="77"/>
      <c r="F272" s="55">
        <f t="shared" si="4"/>
        <v>0</v>
      </c>
      <c r="G272" s="82"/>
      <c r="H272" s="82"/>
      <c r="I272" s="83"/>
    </row>
    <row r="273" spans="1:9">
      <c r="A273" s="18"/>
      <c r="B273" s="19"/>
      <c r="C273" s="21"/>
      <c r="D273" s="94"/>
      <c r="E273" s="77"/>
      <c r="F273" s="55">
        <f t="shared" si="4"/>
        <v>0</v>
      </c>
      <c r="G273" s="82"/>
      <c r="H273" s="82"/>
      <c r="I273" s="83"/>
    </row>
    <row r="274" spans="1:9">
      <c r="A274" s="18"/>
      <c r="B274" s="19"/>
      <c r="C274" s="21"/>
      <c r="D274" s="94"/>
      <c r="E274" s="77"/>
      <c r="F274" s="55">
        <f t="shared" si="4"/>
        <v>0</v>
      </c>
      <c r="G274" s="82"/>
      <c r="H274" s="82"/>
      <c r="I274" s="83"/>
    </row>
    <row r="275" spans="1:9">
      <c r="A275" s="18"/>
      <c r="B275" s="19"/>
      <c r="C275" s="21"/>
      <c r="D275" s="94"/>
      <c r="E275" s="77"/>
      <c r="F275" s="55">
        <f t="shared" si="4"/>
        <v>0</v>
      </c>
      <c r="G275" s="82"/>
      <c r="H275" s="82"/>
      <c r="I275" s="83"/>
    </row>
    <row r="276" spans="1:9">
      <c r="A276" s="18"/>
      <c r="B276" s="19"/>
      <c r="C276" s="21"/>
      <c r="D276" s="94"/>
      <c r="E276" s="77"/>
      <c r="F276" s="55">
        <f t="shared" si="4"/>
        <v>0</v>
      </c>
      <c r="G276" s="82"/>
      <c r="H276" s="82"/>
      <c r="I276" s="83"/>
    </row>
    <row r="277" spans="1:9">
      <c r="A277" s="18"/>
      <c r="B277" s="19"/>
      <c r="C277" s="21"/>
      <c r="D277" s="94"/>
      <c r="E277" s="77"/>
      <c r="F277" s="55">
        <f t="shared" si="4"/>
        <v>0</v>
      </c>
      <c r="G277" s="82"/>
      <c r="H277" s="82"/>
      <c r="I277" s="83"/>
    </row>
    <row r="278" spans="1:9">
      <c r="A278" s="18"/>
      <c r="B278" s="19"/>
      <c r="C278" s="21"/>
      <c r="D278" s="94"/>
      <c r="E278" s="77"/>
      <c r="F278" s="55">
        <f t="shared" si="4"/>
        <v>0</v>
      </c>
      <c r="G278" s="82"/>
      <c r="H278" s="82"/>
      <c r="I278" s="83"/>
    </row>
    <row r="279" spans="1:9">
      <c r="A279" s="18"/>
      <c r="B279" s="19"/>
      <c r="C279" s="21"/>
      <c r="D279" s="94"/>
      <c r="E279" s="77"/>
      <c r="F279" s="55">
        <f t="shared" si="4"/>
        <v>0</v>
      </c>
      <c r="G279" s="82"/>
      <c r="H279" s="82"/>
      <c r="I279" s="83"/>
    </row>
    <row r="280" spans="1:9">
      <c r="A280" s="18"/>
      <c r="B280" s="19"/>
      <c r="C280" s="21"/>
      <c r="D280" s="94"/>
      <c r="E280" s="77"/>
      <c r="F280" s="55">
        <f t="shared" si="4"/>
        <v>0</v>
      </c>
      <c r="G280" s="82"/>
      <c r="H280" s="82"/>
      <c r="I280" s="83"/>
    </row>
    <row r="281" spans="1:9">
      <c r="A281" s="18"/>
      <c r="B281" s="19"/>
      <c r="C281" s="21"/>
      <c r="D281" s="94"/>
      <c r="E281" s="77"/>
      <c r="F281" s="55">
        <f t="shared" si="4"/>
        <v>0</v>
      </c>
      <c r="G281" s="82"/>
      <c r="H281" s="82"/>
      <c r="I281" s="83"/>
    </row>
    <row r="282" spans="1:9">
      <c r="A282" s="18"/>
      <c r="B282" s="19"/>
      <c r="C282" s="21"/>
      <c r="D282" s="94"/>
      <c r="E282" s="77"/>
      <c r="F282" s="55">
        <f t="shared" si="4"/>
        <v>0</v>
      </c>
      <c r="G282" s="82"/>
      <c r="H282" s="82"/>
      <c r="I282" s="83"/>
    </row>
    <row r="283" spans="1:9">
      <c r="A283" s="18"/>
      <c r="B283" s="19"/>
      <c r="C283" s="21"/>
      <c r="D283" s="94"/>
      <c r="E283" s="77"/>
      <c r="F283" s="55">
        <f t="shared" si="4"/>
        <v>0</v>
      </c>
      <c r="G283" s="82"/>
      <c r="H283" s="82"/>
      <c r="I283" s="83"/>
    </row>
    <row r="284" spans="1:9">
      <c r="A284" s="18"/>
      <c r="B284" s="19"/>
      <c r="C284" s="21"/>
      <c r="D284" s="94"/>
      <c r="E284" s="77"/>
      <c r="F284" s="55">
        <f t="shared" si="4"/>
        <v>0</v>
      </c>
      <c r="G284" s="82"/>
      <c r="H284" s="82"/>
      <c r="I284" s="83"/>
    </row>
    <row r="285" spans="1:9">
      <c r="A285" s="18"/>
      <c r="B285" s="19"/>
      <c r="C285" s="21"/>
      <c r="D285" s="94"/>
      <c r="E285" s="77"/>
      <c r="F285" s="55">
        <f t="shared" si="4"/>
        <v>0</v>
      </c>
      <c r="G285" s="82"/>
      <c r="H285" s="82"/>
      <c r="I285" s="83"/>
    </row>
    <row r="286" spans="1:9">
      <c r="A286" s="18"/>
      <c r="B286" s="19"/>
      <c r="C286" s="21"/>
      <c r="D286" s="94"/>
      <c r="E286" s="77"/>
      <c r="F286" s="55">
        <f t="shared" si="4"/>
        <v>0</v>
      </c>
      <c r="G286" s="82"/>
      <c r="H286" s="82"/>
      <c r="I286" s="83"/>
    </row>
    <row r="287" spans="1:9">
      <c r="A287" s="18"/>
      <c r="B287" s="19"/>
      <c r="C287" s="21"/>
      <c r="D287" s="94"/>
      <c r="E287" s="77"/>
      <c r="F287" s="55">
        <f t="shared" si="4"/>
        <v>0</v>
      </c>
      <c r="G287" s="82"/>
      <c r="H287" s="82"/>
      <c r="I287" s="83"/>
    </row>
    <row r="288" spans="1:9">
      <c r="A288" s="18"/>
      <c r="B288" s="19"/>
      <c r="C288" s="21"/>
      <c r="D288" s="94"/>
      <c r="E288" s="77"/>
      <c r="F288" s="55">
        <f t="shared" si="4"/>
        <v>0</v>
      </c>
      <c r="G288" s="82"/>
      <c r="H288" s="82"/>
      <c r="I288" s="83"/>
    </row>
    <row r="289" spans="1:9">
      <c r="A289" s="18"/>
      <c r="B289" s="19"/>
      <c r="C289" s="21"/>
      <c r="D289" s="94"/>
      <c r="E289" s="77"/>
      <c r="F289" s="55">
        <f t="shared" si="4"/>
        <v>0</v>
      </c>
      <c r="G289" s="82"/>
      <c r="H289" s="82"/>
      <c r="I289" s="83"/>
    </row>
    <row r="290" spans="1:9">
      <c r="A290" s="18"/>
      <c r="B290" s="19"/>
      <c r="C290" s="21"/>
      <c r="D290" s="94"/>
      <c r="E290" s="77"/>
      <c r="F290" s="55">
        <f t="shared" si="4"/>
        <v>0</v>
      </c>
      <c r="G290" s="82"/>
      <c r="H290" s="82"/>
      <c r="I290" s="83"/>
    </row>
    <row r="291" spans="1:9">
      <c r="A291" s="18"/>
      <c r="B291" s="19"/>
      <c r="C291" s="21"/>
      <c r="D291" s="94"/>
      <c r="E291" s="77"/>
      <c r="F291" s="55">
        <f t="shared" si="4"/>
        <v>0</v>
      </c>
      <c r="G291" s="82"/>
      <c r="H291" s="82"/>
      <c r="I291" s="83"/>
    </row>
    <row r="292" spans="1:9">
      <c r="A292" s="18"/>
      <c r="B292" s="19"/>
      <c r="C292" s="21"/>
      <c r="D292" s="94"/>
      <c r="E292" s="77"/>
      <c r="F292" s="55">
        <f t="shared" si="4"/>
        <v>0</v>
      </c>
      <c r="G292" s="82"/>
      <c r="H292" s="82"/>
      <c r="I292" s="83"/>
    </row>
    <row r="293" spans="1:9">
      <c r="A293" s="18"/>
      <c r="B293" s="19"/>
      <c r="C293" s="21"/>
      <c r="D293" s="94"/>
      <c r="E293" s="77"/>
      <c r="F293" s="55">
        <f t="shared" si="4"/>
        <v>0</v>
      </c>
      <c r="G293" s="82"/>
      <c r="H293" s="82"/>
      <c r="I293" s="83"/>
    </row>
    <row r="294" spans="1:9">
      <c r="A294" s="18"/>
      <c r="B294" s="19"/>
      <c r="C294" s="21"/>
      <c r="D294" s="94"/>
      <c r="E294" s="77"/>
      <c r="F294" s="55">
        <f t="shared" si="4"/>
        <v>0</v>
      </c>
      <c r="G294" s="82"/>
      <c r="H294" s="82"/>
      <c r="I294" s="83"/>
    </row>
    <row r="295" spans="1:9">
      <c r="A295" s="18"/>
      <c r="B295" s="19"/>
      <c r="C295" s="21"/>
      <c r="D295" s="94"/>
      <c r="E295" s="77"/>
      <c r="F295" s="55">
        <f t="shared" si="4"/>
        <v>0</v>
      </c>
      <c r="G295" s="82"/>
      <c r="H295" s="82"/>
      <c r="I295" s="83"/>
    </row>
    <row r="296" spans="1:9">
      <c r="A296" s="18"/>
      <c r="B296" s="19"/>
      <c r="C296" s="21"/>
      <c r="D296" s="94"/>
      <c r="E296" s="77"/>
      <c r="F296" s="55">
        <f t="shared" si="4"/>
        <v>0</v>
      </c>
      <c r="G296" s="82"/>
      <c r="H296" s="82"/>
      <c r="I296" s="83"/>
    </row>
    <row r="297" spans="1:9">
      <c r="A297" s="18"/>
      <c r="B297" s="19"/>
      <c r="C297" s="21"/>
      <c r="D297" s="94"/>
      <c r="E297" s="77"/>
      <c r="F297" s="55">
        <f t="shared" si="4"/>
        <v>0</v>
      </c>
      <c r="G297" s="82"/>
      <c r="H297" s="82"/>
      <c r="I297" s="83"/>
    </row>
    <row r="298" spans="1:9">
      <c r="A298" s="18"/>
      <c r="B298" s="19"/>
      <c r="C298" s="21"/>
      <c r="D298" s="94"/>
      <c r="E298" s="77"/>
      <c r="F298" s="55">
        <f t="shared" si="4"/>
        <v>0</v>
      </c>
      <c r="G298" s="82"/>
      <c r="H298" s="82"/>
      <c r="I298" s="83"/>
    </row>
    <row r="299" spans="1:9">
      <c r="A299" s="18"/>
      <c r="B299" s="19"/>
      <c r="C299" s="21"/>
      <c r="D299" s="94"/>
      <c r="E299" s="77"/>
      <c r="F299" s="55">
        <f t="shared" si="4"/>
        <v>0</v>
      </c>
      <c r="G299" s="82"/>
      <c r="H299" s="82"/>
      <c r="I299" s="83"/>
    </row>
    <row r="300" spans="1:9">
      <c r="A300" s="18"/>
      <c r="B300" s="19"/>
      <c r="C300" s="21"/>
      <c r="D300" s="94"/>
      <c r="E300" s="77"/>
      <c r="F300" s="55">
        <f t="shared" si="4"/>
        <v>0</v>
      </c>
      <c r="G300" s="82"/>
      <c r="H300" s="82"/>
      <c r="I300" s="83"/>
    </row>
    <row r="301" spans="1:9">
      <c r="A301" s="18"/>
      <c r="B301" s="19"/>
      <c r="C301" s="21"/>
      <c r="D301" s="94"/>
      <c r="E301" s="77"/>
      <c r="F301" s="55">
        <f t="shared" si="4"/>
        <v>0</v>
      </c>
      <c r="G301" s="82"/>
      <c r="H301" s="82"/>
      <c r="I301" s="83"/>
    </row>
    <row r="302" spans="1:9">
      <c r="A302" s="18"/>
      <c r="B302" s="19"/>
      <c r="C302" s="21"/>
      <c r="D302" s="94"/>
      <c r="E302" s="77"/>
      <c r="F302" s="55">
        <f t="shared" si="4"/>
        <v>0</v>
      </c>
      <c r="G302" s="82"/>
      <c r="H302" s="82"/>
      <c r="I302" s="83"/>
    </row>
    <row r="303" spans="1:9">
      <c r="A303" s="18"/>
      <c r="B303" s="19"/>
      <c r="C303" s="21"/>
      <c r="D303" s="94"/>
      <c r="E303" s="77"/>
      <c r="F303" s="55">
        <f t="shared" si="4"/>
        <v>0</v>
      </c>
      <c r="G303" s="82"/>
      <c r="H303" s="82"/>
      <c r="I303" s="83"/>
    </row>
    <row r="304" spans="1:9">
      <c r="A304" s="18"/>
      <c r="B304" s="19"/>
      <c r="C304" s="21"/>
      <c r="D304" s="94"/>
      <c r="E304" s="77"/>
      <c r="F304" s="55">
        <f t="shared" si="4"/>
        <v>0</v>
      </c>
      <c r="G304" s="82"/>
      <c r="H304" s="82"/>
      <c r="I304" s="83"/>
    </row>
    <row r="305" spans="1:9">
      <c r="A305" s="18"/>
      <c r="B305" s="19"/>
      <c r="C305" s="21"/>
      <c r="D305" s="94"/>
      <c r="E305" s="77"/>
      <c r="F305" s="55">
        <f t="shared" si="4"/>
        <v>0</v>
      </c>
      <c r="G305" s="82"/>
      <c r="H305" s="82"/>
      <c r="I305" s="83"/>
    </row>
    <row r="306" spans="1:9">
      <c r="A306" s="18"/>
      <c r="B306" s="19"/>
      <c r="C306" s="21"/>
      <c r="D306" s="94"/>
      <c r="E306" s="77"/>
      <c r="F306" s="55">
        <f t="shared" si="4"/>
        <v>0</v>
      </c>
      <c r="G306" s="82"/>
      <c r="H306" s="82"/>
      <c r="I306" s="83"/>
    </row>
    <row r="307" spans="1:9">
      <c r="A307" s="18"/>
      <c r="B307" s="19"/>
      <c r="C307" s="21"/>
      <c r="D307" s="94"/>
      <c r="E307" s="77"/>
      <c r="F307" s="55">
        <f t="shared" si="4"/>
        <v>0</v>
      </c>
      <c r="G307" s="82"/>
      <c r="H307" s="82"/>
      <c r="I307" s="83"/>
    </row>
    <row r="308" spans="1:9">
      <c r="A308" s="18"/>
      <c r="B308" s="19"/>
      <c r="C308" s="21"/>
      <c r="D308" s="94"/>
      <c r="E308" s="77"/>
      <c r="F308" s="55">
        <f t="shared" si="4"/>
        <v>0</v>
      </c>
      <c r="G308" s="82"/>
      <c r="H308" s="82"/>
      <c r="I308" s="83"/>
    </row>
    <row r="309" spans="1:9">
      <c r="A309" s="18"/>
      <c r="B309" s="19"/>
      <c r="C309" s="21"/>
      <c r="D309" s="94"/>
      <c r="E309" s="77"/>
      <c r="F309" s="55">
        <f t="shared" si="4"/>
        <v>0</v>
      </c>
      <c r="G309" s="82"/>
      <c r="H309" s="82"/>
      <c r="I309" s="83"/>
    </row>
    <row r="310" spans="1:9">
      <c r="A310" s="18"/>
      <c r="B310" s="19"/>
      <c r="C310" s="21"/>
      <c r="D310" s="94"/>
      <c r="E310" s="77"/>
      <c r="F310" s="55">
        <f t="shared" si="4"/>
        <v>0</v>
      </c>
      <c r="G310" s="82"/>
      <c r="H310" s="82"/>
      <c r="I310" s="83"/>
    </row>
    <row r="311" spans="1:9">
      <c r="A311" s="18"/>
      <c r="B311" s="19"/>
      <c r="C311" s="21"/>
      <c r="D311" s="94"/>
      <c r="E311" s="77"/>
      <c r="F311" s="55">
        <f t="shared" si="4"/>
        <v>0</v>
      </c>
      <c r="G311" s="82"/>
      <c r="H311" s="82"/>
      <c r="I311" s="83"/>
    </row>
    <row r="312" spans="1:9">
      <c r="A312" s="18"/>
      <c r="B312" s="19"/>
      <c r="C312" s="21"/>
      <c r="D312" s="94"/>
      <c r="E312" s="77"/>
      <c r="F312" s="55">
        <f t="shared" si="4"/>
        <v>0</v>
      </c>
      <c r="G312" s="82"/>
      <c r="H312" s="82"/>
      <c r="I312" s="83"/>
    </row>
    <row r="313" spans="1:9">
      <c r="A313" s="18"/>
      <c r="B313" s="19"/>
      <c r="C313" s="21"/>
      <c r="D313" s="94"/>
      <c r="E313" s="77"/>
      <c r="F313" s="55">
        <f t="shared" si="4"/>
        <v>0</v>
      </c>
      <c r="G313" s="82"/>
      <c r="H313" s="82"/>
      <c r="I313" s="83"/>
    </row>
    <row r="314" spans="1:9">
      <c r="A314" s="18"/>
      <c r="B314" s="19"/>
      <c r="C314" s="21"/>
      <c r="D314" s="94"/>
      <c r="E314" s="77"/>
      <c r="F314" s="55">
        <f t="shared" si="4"/>
        <v>0</v>
      </c>
      <c r="G314" s="82"/>
      <c r="H314" s="82"/>
      <c r="I314" s="83"/>
    </row>
    <row r="315" spans="1:9">
      <c r="A315" s="18"/>
      <c r="B315" s="19"/>
      <c r="C315" s="21"/>
      <c r="D315" s="94"/>
      <c r="E315" s="77"/>
      <c r="F315" s="55">
        <f t="shared" si="4"/>
        <v>0</v>
      </c>
      <c r="G315" s="82"/>
      <c r="H315" s="82"/>
      <c r="I315" s="83"/>
    </row>
    <row r="316" spans="1:9">
      <c r="A316" s="18"/>
      <c r="B316" s="19"/>
      <c r="C316" s="21"/>
      <c r="D316" s="94"/>
      <c r="E316" s="77"/>
      <c r="F316" s="55">
        <f t="shared" si="4"/>
        <v>0</v>
      </c>
      <c r="G316" s="82"/>
      <c r="H316" s="82"/>
      <c r="I316" s="83"/>
    </row>
    <row r="317" spans="1:9">
      <c r="A317" s="18"/>
      <c r="B317" s="19"/>
      <c r="C317" s="21"/>
      <c r="D317" s="94"/>
      <c r="E317" s="77"/>
      <c r="F317" s="55">
        <f t="shared" si="4"/>
        <v>0</v>
      </c>
      <c r="G317" s="82"/>
      <c r="H317" s="82"/>
      <c r="I317" s="83"/>
    </row>
    <row r="318" spans="1:9">
      <c r="A318" s="18"/>
      <c r="B318" s="19"/>
      <c r="C318" s="21"/>
      <c r="D318" s="94"/>
      <c r="E318" s="77"/>
      <c r="F318" s="55">
        <f t="shared" si="4"/>
        <v>0</v>
      </c>
      <c r="G318" s="82"/>
      <c r="H318" s="82"/>
      <c r="I318" s="83"/>
    </row>
    <row r="319" spans="1:9">
      <c r="A319" s="18"/>
      <c r="B319" s="19"/>
      <c r="C319" s="21"/>
      <c r="D319" s="94"/>
      <c r="E319" s="77"/>
      <c r="F319" s="55">
        <f t="shared" si="4"/>
        <v>0</v>
      </c>
      <c r="G319" s="82"/>
      <c r="H319" s="82"/>
      <c r="I319" s="83"/>
    </row>
    <row r="320" spans="1:9">
      <c r="A320" s="18"/>
      <c r="B320" s="19"/>
      <c r="C320" s="21"/>
      <c r="D320" s="94"/>
      <c r="E320" s="77"/>
      <c r="F320" s="55">
        <f t="shared" si="4"/>
        <v>0</v>
      </c>
      <c r="G320" s="82"/>
      <c r="H320" s="82"/>
      <c r="I320" s="83"/>
    </row>
    <row r="321" spans="1:9">
      <c r="A321" s="18"/>
      <c r="B321" s="19"/>
      <c r="C321" s="21"/>
      <c r="D321" s="94"/>
      <c r="E321" s="77"/>
      <c r="F321" s="55">
        <f t="shared" si="4"/>
        <v>0</v>
      </c>
      <c r="G321" s="82"/>
      <c r="H321" s="82"/>
      <c r="I321" s="83"/>
    </row>
    <row r="322" spans="1:9">
      <c r="A322" s="18"/>
      <c r="B322" s="19"/>
      <c r="C322" s="21"/>
      <c r="D322" s="94"/>
      <c r="E322" s="77"/>
      <c r="F322" s="55">
        <f t="shared" si="4"/>
        <v>0</v>
      </c>
      <c r="G322" s="82"/>
      <c r="H322" s="82"/>
      <c r="I322" s="83"/>
    </row>
    <row r="323" spans="1:9">
      <c r="A323" s="18"/>
      <c r="B323" s="19"/>
      <c r="C323" s="21"/>
      <c r="D323" s="94"/>
      <c r="E323" s="77"/>
      <c r="F323" s="55">
        <f t="shared" si="4"/>
        <v>0</v>
      </c>
      <c r="G323" s="82"/>
      <c r="H323" s="82"/>
      <c r="I323" s="83"/>
    </row>
    <row r="324" spans="1:9">
      <c r="A324" s="18"/>
      <c r="B324" s="19"/>
      <c r="C324" s="21"/>
      <c r="D324" s="94"/>
      <c r="E324" s="77"/>
      <c r="F324" s="55">
        <f t="shared" si="4"/>
        <v>0</v>
      </c>
      <c r="G324" s="82"/>
      <c r="H324" s="82"/>
      <c r="I324" s="83"/>
    </row>
    <row r="325" spans="1:9">
      <c r="A325" s="18"/>
      <c r="B325" s="19"/>
      <c r="C325" s="21"/>
      <c r="D325" s="94"/>
      <c r="E325" s="77"/>
      <c r="F325" s="55">
        <f t="shared" si="4"/>
        <v>0</v>
      </c>
      <c r="G325" s="82"/>
      <c r="H325" s="82"/>
      <c r="I325" s="83"/>
    </row>
    <row r="326" spans="1:9">
      <c r="A326" s="18"/>
      <c r="B326" s="19"/>
      <c r="C326" s="21"/>
      <c r="D326" s="94"/>
      <c r="E326" s="77"/>
      <c r="F326" s="55">
        <f t="shared" si="4"/>
        <v>0</v>
      </c>
      <c r="G326" s="82"/>
      <c r="H326" s="82"/>
      <c r="I326" s="83"/>
    </row>
    <row r="327" spans="1:9">
      <c r="A327" s="18"/>
      <c r="B327" s="19"/>
      <c r="C327" s="21"/>
      <c r="D327" s="94"/>
      <c r="E327" s="77"/>
      <c r="F327" s="55">
        <f t="shared" si="4"/>
        <v>0</v>
      </c>
      <c r="G327" s="82"/>
      <c r="H327" s="82"/>
      <c r="I327" s="83"/>
    </row>
    <row r="328" spans="1:9">
      <c r="A328" s="18"/>
      <c r="B328" s="19"/>
      <c r="C328" s="21"/>
      <c r="D328" s="94"/>
      <c r="E328" s="77"/>
      <c r="F328" s="55">
        <f t="shared" si="4"/>
        <v>0</v>
      </c>
      <c r="G328" s="82"/>
      <c r="H328" s="82"/>
      <c r="I328" s="83"/>
    </row>
    <row r="329" spans="1:9">
      <c r="A329" s="18"/>
      <c r="B329" s="19"/>
      <c r="C329" s="21"/>
      <c r="D329" s="94"/>
      <c r="E329" s="77"/>
      <c r="F329" s="55">
        <f t="shared" si="4"/>
        <v>0</v>
      </c>
      <c r="G329" s="82"/>
      <c r="H329" s="82"/>
      <c r="I329" s="83"/>
    </row>
    <row r="330" spans="1:9">
      <c r="A330" s="18"/>
      <c r="B330" s="19"/>
      <c r="C330" s="21"/>
      <c r="D330" s="94"/>
      <c r="E330" s="77"/>
      <c r="F330" s="55">
        <f t="shared" si="4"/>
        <v>0</v>
      </c>
      <c r="G330" s="82"/>
      <c r="H330" s="82"/>
      <c r="I330" s="83"/>
    </row>
    <row r="331" spans="1:9">
      <c r="A331" s="18"/>
      <c r="B331" s="19"/>
      <c r="C331" s="21"/>
      <c r="D331" s="94"/>
      <c r="E331" s="77"/>
      <c r="F331" s="55">
        <f t="shared" si="4"/>
        <v>0</v>
      </c>
      <c r="G331" s="82"/>
      <c r="H331" s="82"/>
      <c r="I331" s="83"/>
    </row>
    <row r="332" spans="1:9">
      <c r="A332" s="18"/>
      <c r="B332" s="19"/>
      <c r="C332" s="21"/>
      <c r="D332" s="94"/>
      <c r="E332" s="77"/>
      <c r="F332" s="55">
        <f t="shared" ref="F332:F395" si="5">SUM(G332:I332)</f>
        <v>0</v>
      </c>
      <c r="G332" s="82"/>
      <c r="H332" s="82"/>
      <c r="I332" s="83"/>
    </row>
    <row r="333" spans="1:9">
      <c r="A333" s="18"/>
      <c r="B333" s="19"/>
      <c r="C333" s="21"/>
      <c r="D333" s="94"/>
      <c r="E333" s="77"/>
      <c r="F333" s="55">
        <f t="shared" si="5"/>
        <v>0</v>
      </c>
      <c r="G333" s="82"/>
      <c r="H333" s="82"/>
      <c r="I333" s="83"/>
    </row>
    <row r="334" spans="1:9">
      <c r="A334" s="18"/>
      <c r="B334" s="19"/>
      <c r="C334" s="21"/>
      <c r="D334" s="94"/>
      <c r="E334" s="77"/>
      <c r="F334" s="55">
        <f t="shared" si="5"/>
        <v>0</v>
      </c>
      <c r="G334" s="82"/>
      <c r="H334" s="82"/>
      <c r="I334" s="83"/>
    </row>
    <row r="335" spans="1:9">
      <c r="A335" s="18"/>
      <c r="B335" s="19"/>
      <c r="C335" s="21"/>
      <c r="D335" s="94"/>
      <c r="E335" s="77"/>
      <c r="F335" s="55">
        <f t="shared" si="5"/>
        <v>0</v>
      </c>
      <c r="G335" s="82"/>
      <c r="H335" s="82"/>
      <c r="I335" s="83"/>
    </row>
    <row r="336" spans="1:9">
      <c r="A336" s="18"/>
      <c r="B336" s="19"/>
      <c r="C336" s="21"/>
      <c r="D336" s="94"/>
      <c r="E336" s="77"/>
      <c r="F336" s="55">
        <f t="shared" si="5"/>
        <v>0</v>
      </c>
      <c r="G336" s="82"/>
      <c r="H336" s="82"/>
      <c r="I336" s="83"/>
    </row>
    <row r="337" spans="1:9">
      <c r="A337" s="18"/>
      <c r="B337" s="19"/>
      <c r="C337" s="21"/>
      <c r="D337" s="94"/>
      <c r="E337" s="77"/>
      <c r="F337" s="55">
        <f t="shared" si="5"/>
        <v>0</v>
      </c>
      <c r="G337" s="82"/>
      <c r="H337" s="82"/>
      <c r="I337" s="83"/>
    </row>
    <row r="338" spans="1:9">
      <c r="A338" s="18"/>
      <c r="B338" s="19"/>
      <c r="C338" s="21"/>
      <c r="D338" s="94"/>
      <c r="E338" s="77"/>
      <c r="F338" s="55">
        <f t="shared" si="5"/>
        <v>0</v>
      </c>
      <c r="G338" s="82"/>
      <c r="H338" s="82"/>
      <c r="I338" s="83"/>
    </row>
    <row r="339" spans="1:9">
      <c r="A339" s="18"/>
      <c r="B339" s="19"/>
      <c r="C339" s="21"/>
      <c r="D339" s="94"/>
      <c r="E339" s="77"/>
      <c r="F339" s="55">
        <f t="shared" si="5"/>
        <v>0</v>
      </c>
      <c r="G339" s="82"/>
      <c r="H339" s="82"/>
      <c r="I339" s="83"/>
    </row>
    <row r="340" spans="1:9">
      <c r="A340" s="18"/>
      <c r="B340" s="19"/>
      <c r="C340" s="21"/>
      <c r="D340" s="94"/>
      <c r="E340" s="77"/>
      <c r="F340" s="55">
        <f t="shared" si="5"/>
        <v>0</v>
      </c>
      <c r="G340" s="82"/>
      <c r="H340" s="82"/>
      <c r="I340" s="83"/>
    </row>
    <row r="341" spans="1:9">
      <c r="A341" s="18"/>
      <c r="B341" s="19"/>
      <c r="C341" s="21"/>
      <c r="D341" s="94"/>
      <c r="E341" s="77"/>
      <c r="F341" s="55">
        <f t="shared" si="5"/>
        <v>0</v>
      </c>
      <c r="G341" s="82"/>
      <c r="H341" s="82"/>
      <c r="I341" s="83"/>
    </row>
    <row r="342" spans="1:9">
      <c r="A342" s="18"/>
      <c r="B342" s="19"/>
      <c r="C342" s="21"/>
      <c r="D342" s="94"/>
      <c r="E342" s="77"/>
      <c r="F342" s="55">
        <f t="shared" si="5"/>
        <v>0</v>
      </c>
      <c r="G342" s="82"/>
      <c r="H342" s="82"/>
      <c r="I342" s="83"/>
    </row>
    <row r="343" spans="1:9">
      <c r="A343" s="18"/>
      <c r="B343" s="19"/>
      <c r="C343" s="21"/>
      <c r="D343" s="94"/>
      <c r="E343" s="77"/>
      <c r="F343" s="55">
        <f t="shared" si="5"/>
        <v>0</v>
      </c>
      <c r="G343" s="82"/>
      <c r="H343" s="82"/>
      <c r="I343" s="83"/>
    </row>
    <row r="344" spans="1:9">
      <c r="A344" s="18"/>
      <c r="B344" s="19"/>
      <c r="C344" s="21"/>
      <c r="D344" s="94"/>
      <c r="E344" s="77"/>
      <c r="F344" s="55">
        <f t="shared" si="5"/>
        <v>0</v>
      </c>
      <c r="G344" s="82"/>
      <c r="H344" s="82"/>
      <c r="I344" s="83"/>
    </row>
    <row r="345" spans="1:9">
      <c r="A345" s="18"/>
      <c r="B345" s="19"/>
      <c r="C345" s="21"/>
      <c r="D345" s="94"/>
      <c r="E345" s="77"/>
      <c r="F345" s="55">
        <f t="shared" si="5"/>
        <v>0</v>
      </c>
      <c r="G345" s="82"/>
      <c r="H345" s="82"/>
      <c r="I345" s="83"/>
    </row>
    <row r="346" spans="1:9">
      <c r="A346" s="18"/>
      <c r="B346" s="19"/>
      <c r="C346" s="21"/>
      <c r="D346" s="94"/>
      <c r="E346" s="77"/>
      <c r="F346" s="55">
        <f t="shared" si="5"/>
        <v>0</v>
      </c>
      <c r="G346" s="82"/>
      <c r="H346" s="82"/>
      <c r="I346" s="83"/>
    </row>
    <row r="347" spans="1:9">
      <c r="A347" s="18"/>
      <c r="B347" s="19"/>
      <c r="C347" s="21"/>
      <c r="D347" s="94"/>
      <c r="E347" s="77"/>
      <c r="F347" s="55">
        <f t="shared" si="5"/>
        <v>0</v>
      </c>
      <c r="G347" s="82"/>
      <c r="H347" s="82"/>
      <c r="I347" s="83"/>
    </row>
    <row r="348" spans="1:9">
      <c r="A348" s="18"/>
      <c r="B348" s="19"/>
      <c r="C348" s="21"/>
      <c r="D348" s="94"/>
      <c r="E348" s="77"/>
      <c r="F348" s="55">
        <f t="shared" si="5"/>
        <v>0</v>
      </c>
      <c r="G348" s="82"/>
      <c r="H348" s="82"/>
      <c r="I348" s="83"/>
    </row>
    <row r="349" spans="1:9">
      <c r="A349" s="18"/>
      <c r="B349" s="19"/>
      <c r="C349" s="21"/>
      <c r="D349" s="94"/>
      <c r="E349" s="77"/>
      <c r="F349" s="55">
        <f t="shared" si="5"/>
        <v>0</v>
      </c>
      <c r="G349" s="82"/>
      <c r="H349" s="82"/>
      <c r="I349" s="83"/>
    </row>
    <row r="350" spans="1:9">
      <c r="A350" s="18"/>
      <c r="B350" s="19"/>
      <c r="C350" s="21"/>
      <c r="D350" s="94"/>
      <c r="E350" s="77"/>
      <c r="F350" s="55">
        <f t="shared" si="5"/>
        <v>0</v>
      </c>
      <c r="G350" s="82"/>
      <c r="H350" s="82"/>
      <c r="I350" s="83"/>
    </row>
    <row r="351" spans="1:9">
      <c r="A351" s="18"/>
      <c r="B351" s="19"/>
      <c r="C351" s="21"/>
      <c r="D351" s="94"/>
      <c r="E351" s="77"/>
      <c r="F351" s="55">
        <f t="shared" si="5"/>
        <v>0</v>
      </c>
      <c r="G351" s="82"/>
      <c r="H351" s="82"/>
      <c r="I351" s="83"/>
    </row>
    <row r="352" spans="1:9">
      <c r="A352" s="18"/>
      <c r="B352" s="19"/>
      <c r="C352" s="21"/>
      <c r="D352" s="94"/>
      <c r="E352" s="77"/>
      <c r="F352" s="55">
        <f t="shared" si="5"/>
        <v>0</v>
      </c>
      <c r="G352" s="82"/>
      <c r="H352" s="82"/>
      <c r="I352" s="83"/>
    </row>
    <row r="353" spans="1:9">
      <c r="A353" s="18"/>
      <c r="B353" s="19"/>
      <c r="C353" s="21"/>
      <c r="D353" s="94"/>
      <c r="E353" s="77"/>
      <c r="F353" s="55">
        <f t="shared" si="5"/>
        <v>0</v>
      </c>
      <c r="G353" s="82"/>
      <c r="H353" s="82"/>
      <c r="I353" s="83"/>
    </row>
    <row r="354" spans="1:9">
      <c r="A354" s="18"/>
      <c r="B354" s="19"/>
      <c r="C354" s="21"/>
      <c r="D354" s="94"/>
      <c r="E354" s="77"/>
      <c r="F354" s="55">
        <f t="shared" si="5"/>
        <v>0</v>
      </c>
      <c r="G354" s="82"/>
      <c r="H354" s="82"/>
      <c r="I354" s="83"/>
    </row>
    <row r="355" spans="1:9">
      <c r="A355" s="18"/>
      <c r="B355" s="19"/>
      <c r="C355" s="21"/>
      <c r="D355" s="94"/>
      <c r="E355" s="77"/>
      <c r="F355" s="55">
        <f t="shared" si="5"/>
        <v>0</v>
      </c>
      <c r="G355" s="82"/>
      <c r="H355" s="82"/>
      <c r="I355" s="83"/>
    </row>
    <row r="356" spans="1:9">
      <c r="A356" s="18"/>
      <c r="B356" s="19"/>
      <c r="C356" s="21"/>
      <c r="D356" s="94"/>
      <c r="E356" s="77"/>
      <c r="F356" s="55">
        <f t="shared" si="5"/>
        <v>0</v>
      </c>
      <c r="G356" s="82"/>
      <c r="H356" s="82"/>
      <c r="I356" s="83"/>
    </row>
    <row r="357" spans="1:9">
      <c r="A357" s="18"/>
      <c r="B357" s="19"/>
      <c r="C357" s="21"/>
      <c r="D357" s="94"/>
      <c r="E357" s="77"/>
      <c r="F357" s="55">
        <f t="shared" si="5"/>
        <v>0</v>
      </c>
      <c r="G357" s="82"/>
      <c r="H357" s="82"/>
      <c r="I357" s="83"/>
    </row>
    <row r="358" spans="1:9">
      <c r="A358" s="18"/>
      <c r="B358" s="19"/>
      <c r="C358" s="21"/>
      <c r="D358" s="94"/>
      <c r="E358" s="77"/>
      <c r="F358" s="55">
        <f t="shared" si="5"/>
        <v>0</v>
      </c>
      <c r="G358" s="82"/>
      <c r="H358" s="82"/>
      <c r="I358" s="83"/>
    </row>
    <row r="359" spans="1:9">
      <c r="A359" s="18"/>
      <c r="B359" s="19"/>
      <c r="C359" s="21"/>
      <c r="D359" s="94"/>
      <c r="E359" s="77"/>
      <c r="F359" s="55">
        <f t="shared" si="5"/>
        <v>0</v>
      </c>
      <c r="G359" s="82"/>
      <c r="H359" s="82"/>
      <c r="I359" s="83"/>
    </row>
    <row r="360" spans="1:9">
      <c r="A360" s="18"/>
      <c r="B360" s="19"/>
      <c r="C360" s="21"/>
      <c r="D360" s="94"/>
      <c r="E360" s="77"/>
      <c r="F360" s="55">
        <f t="shared" si="5"/>
        <v>0</v>
      </c>
      <c r="G360" s="82"/>
      <c r="H360" s="82"/>
      <c r="I360" s="83"/>
    </row>
    <row r="361" spans="1:9">
      <c r="A361" s="18"/>
      <c r="B361" s="19"/>
      <c r="C361" s="21"/>
      <c r="D361" s="94"/>
      <c r="E361" s="77"/>
      <c r="F361" s="55">
        <f t="shared" si="5"/>
        <v>0</v>
      </c>
      <c r="G361" s="82"/>
      <c r="H361" s="82"/>
      <c r="I361" s="83"/>
    </row>
    <row r="362" spans="1:9">
      <c r="A362" s="18"/>
      <c r="B362" s="19"/>
      <c r="C362" s="21"/>
      <c r="D362" s="94"/>
      <c r="E362" s="77"/>
      <c r="F362" s="55">
        <f t="shared" si="5"/>
        <v>0</v>
      </c>
      <c r="G362" s="82"/>
      <c r="H362" s="82"/>
      <c r="I362" s="83"/>
    </row>
    <row r="363" spans="1:9">
      <c r="A363" s="18"/>
      <c r="B363" s="19"/>
      <c r="C363" s="21"/>
      <c r="D363" s="94"/>
      <c r="E363" s="77"/>
      <c r="F363" s="55">
        <f t="shared" si="5"/>
        <v>0</v>
      </c>
      <c r="G363" s="82"/>
      <c r="H363" s="82"/>
      <c r="I363" s="83"/>
    </row>
    <row r="364" spans="1:9">
      <c r="A364" s="18"/>
      <c r="B364" s="19"/>
      <c r="C364" s="21"/>
      <c r="D364" s="94"/>
      <c r="E364" s="77"/>
      <c r="F364" s="55">
        <f t="shared" si="5"/>
        <v>0</v>
      </c>
      <c r="G364" s="82"/>
      <c r="H364" s="82"/>
      <c r="I364" s="83"/>
    </row>
    <row r="365" spans="1:9">
      <c r="A365" s="18"/>
      <c r="B365" s="19"/>
      <c r="C365" s="21"/>
      <c r="D365" s="94"/>
      <c r="E365" s="77"/>
      <c r="F365" s="55">
        <f t="shared" si="5"/>
        <v>0</v>
      </c>
      <c r="G365" s="82"/>
      <c r="H365" s="82"/>
      <c r="I365" s="83"/>
    </row>
    <row r="366" spans="1:9">
      <c r="A366" s="18"/>
      <c r="B366" s="19"/>
      <c r="C366" s="21"/>
      <c r="D366" s="94"/>
      <c r="E366" s="77"/>
      <c r="F366" s="55">
        <f t="shared" si="5"/>
        <v>0</v>
      </c>
      <c r="G366" s="82"/>
      <c r="H366" s="82"/>
      <c r="I366" s="83"/>
    </row>
    <row r="367" spans="1:9">
      <c r="A367" s="18"/>
      <c r="B367" s="19"/>
      <c r="C367" s="21"/>
      <c r="D367" s="94"/>
      <c r="E367" s="77"/>
      <c r="F367" s="55">
        <f t="shared" si="5"/>
        <v>0</v>
      </c>
      <c r="G367" s="82"/>
      <c r="H367" s="82"/>
      <c r="I367" s="83"/>
    </row>
    <row r="368" spans="1:9">
      <c r="A368" s="18"/>
      <c r="B368" s="19"/>
      <c r="C368" s="21"/>
      <c r="D368" s="94"/>
      <c r="E368" s="77"/>
      <c r="F368" s="55">
        <f t="shared" si="5"/>
        <v>0</v>
      </c>
      <c r="G368" s="82"/>
      <c r="H368" s="82"/>
      <c r="I368" s="83"/>
    </row>
    <row r="369" spans="1:9">
      <c r="A369" s="18"/>
      <c r="B369" s="19"/>
      <c r="C369" s="21"/>
      <c r="D369" s="94"/>
      <c r="E369" s="77"/>
      <c r="F369" s="55">
        <f t="shared" si="5"/>
        <v>0</v>
      </c>
      <c r="G369" s="82"/>
      <c r="H369" s="82"/>
      <c r="I369" s="83"/>
    </row>
    <row r="370" spans="1:9">
      <c r="A370" s="18"/>
      <c r="B370" s="19"/>
      <c r="C370" s="21"/>
      <c r="D370" s="94"/>
      <c r="E370" s="77"/>
      <c r="F370" s="55">
        <f t="shared" si="5"/>
        <v>0</v>
      </c>
      <c r="G370" s="82"/>
      <c r="H370" s="82"/>
      <c r="I370" s="83"/>
    </row>
    <row r="371" spans="1:9">
      <c r="A371" s="18"/>
      <c r="B371" s="19"/>
      <c r="C371" s="21"/>
      <c r="D371" s="94"/>
      <c r="E371" s="77"/>
      <c r="F371" s="55">
        <f t="shared" si="5"/>
        <v>0</v>
      </c>
      <c r="G371" s="82"/>
      <c r="H371" s="82"/>
      <c r="I371" s="83"/>
    </row>
    <row r="372" spans="1:9">
      <c r="A372" s="18"/>
      <c r="B372" s="19"/>
      <c r="C372" s="21"/>
      <c r="D372" s="94"/>
      <c r="E372" s="77"/>
      <c r="F372" s="55">
        <f t="shared" si="5"/>
        <v>0</v>
      </c>
      <c r="G372" s="82"/>
      <c r="H372" s="82"/>
      <c r="I372" s="83"/>
    </row>
    <row r="373" spans="1:9">
      <c r="A373" s="18"/>
      <c r="B373" s="19"/>
      <c r="C373" s="21"/>
      <c r="D373" s="94"/>
      <c r="E373" s="77"/>
      <c r="F373" s="55">
        <f t="shared" si="5"/>
        <v>0</v>
      </c>
      <c r="G373" s="82"/>
      <c r="H373" s="82"/>
      <c r="I373" s="83"/>
    </row>
    <row r="374" spans="1:9">
      <c r="A374" s="18"/>
      <c r="B374" s="19"/>
      <c r="C374" s="21"/>
      <c r="D374" s="94"/>
      <c r="E374" s="77"/>
      <c r="F374" s="55">
        <f t="shared" si="5"/>
        <v>0</v>
      </c>
      <c r="G374" s="82"/>
      <c r="H374" s="82"/>
      <c r="I374" s="83"/>
    </row>
    <row r="375" spans="1:9">
      <c r="A375" s="18"/>
      <c r="B375" s="19"/>
      <c r="C375" s="21"/>
      <c r="D375" s="94"/>
      <c r="E375" s="77"/>
      <c r="F375" s="55">
        <f t="shared" si="5"/>
        <v>0</v>
      </c>
      <c r="G375" s="82"/>
      <c r="H375" s="82"/>
      <c r="I375" s="83"/>
    </row>
    <row r="376" spans="1:9">
      <c r="A376" s="18"/>
      <c r="B376" s="19"/>
      <c r="C376" s="21"/>
      <c r="D376" s="94"/>
      <c r="E376" s="77"/>
      <c r="F376" s="55">
        <f t="shared" si="5"/>
        <v>0</v>
      </c>
      <c r="G376" s="82"/>
      <c r="H376" s="82"/>
      <c r="I376" s="83"/>
    </row>
    <row r="377" spans="1:9">
      <c r="A377" s="18"/>
      <c r="B377" s="19"/>
      <c r="C377" s="21"/>
      <c r="D377" s="94"/>
      <c r="E377" s="77"/>
      <c r="F377" s="55">
        <f t="shared" si="5"/>
        <v>0</v>
      </c>
      <c r="G377" s="82"/>
      <c r="H377" s="82"/>
      <c r="I377" s="83"/>
    </row>
    <row r="378" spans="1:9">
      <c r="A378" s="18"/>
      <c r="B378" s="19"/>
      <c r="C378" s="21"/>
      <c r="D378" s="94"/>
      <c r="E378" s="77"/>
      <c r="F378" s="55">
        <f t="shared" si="5"/>
        <v>0</v>
      </c>
      <c r="G378" s="82"/>
      <c r="H378" s="82"/>
      <c r="I378" s="83"/>
    </row>
    <row r="379" spans="1:9">
      <c r="A379" s="18"/>
      <c r="B379" s="19"/>
      <c r="C379" s="21"/>
      <c r="D379" s="94"/>
      <c r="E379" s="77"/>
      <c r="F379" s="55">
        <f t="shared" si="5"/>
        <v>0</v>
      </c>
      <c r="G379" s="82"/>
      <c r="H379" s="82"/>
      <c r="I379" s="83"/>
    </row>
    <row r="380" spans="1:9">
      <c r="A380" s="18"/>
      <c r="B380" s="19"/>
      <c r="C380" s="21"/>
      <c r="D380" s="94"/>
      <c r="E380" s="77"/>
      <c r="F380" s="55">
        <f t="shared" si="5"/>
        <v>0</v>
      </c>
      <c r="G380" s="82"/>
      <c r="H380" s="82"/>
      <c r="I380" s="83"/>
    </row>
    <row r="381" spans="1:9">
      <c r="A381" s="18"/>
      <c r="B381" s="19"/>
      <c r="C381" s="21"/>
      <c r="D381" s="94"/>
      <c r="E381" s="77"/>
      <c r="F381" s="55">
        <f t="shared" si="5"/>
        <v>0</v>
      </c>
      <c r="G381" s="82"/>
      <c r="H381" s="82"/>
      <c r="I381" s="83"/>
    </row>
    <row r="382" spans="1:9">
      <c r="A382" s="18"/>
      <c r="B382" s="19"/>
      <c r="C382" s="21"/>
      <c r="D382" s="94"/>
      <c r="E382" s="77"/>
      <c r="F382" s="55">
        <f t="shared" si="5"/>
        <v>0</v>
      </c>
      <c r="G382" s="82"/>
      <c r="H382" s="82"/>
      <c r="I382" s="83"/>
    </row>
    <row r="383" spans="1:9">
      <c r="A383" s="18"/>
      <c r="B383" s="19"/>
      <c r="C383" s="21"/>
      <c r="D383" s="94"/>
      <c r="E383" s="77"/>
      <c r="F383" s="55">
        <f t="shared" si="5"/>
        <v>0</v>
      </c>
      <c r="G383" s="82"/>
      <c r="H383" s="82"/>
      <c r="I383" s="83"/>
    </row>
    <row r="384" spans="1:9">
      <c r="A384" s="18"/>
      <c r="B384" s="19"/>
      <c r="C384" s="21"/>
      <c r="D384" s="94"/>
      <c r="E384" s="77"/>
      <c r="F384" s="55">
        <f t="shared" si="5"/>
        <v>0</v>
      </c>
      <c r="G384" s="82"/>
      <c r="H384" s="82"/>
      <c r="I384" s="83"/>
    </row>
    <row r="385" spans="1:9">
      <c r="A385" s="18"/>
      <c r="B385" s="19"/>
      <c r="C385" s="21"/>
      <c r="D385" s="94"/>
      <c r="E385" s="77"/>
      <c r="F385" s="55">
        <f t="shared" si="5"/>
        <v>0</v>
      </c>
      <c r="G385" s="82"/>
      <c r="H385" s="82"/>
      <c r="I385" s="83"/>
    </row>
    <row r="386" spans="1:9">
      <c r="A386" s="18"/>
      <c r="B386" s="19"/>
      <c r="C386" s="21"/>
      <c r="D386" s="94"/>
      <c r="E386" s="77"/>
      <c r="F386" s="55">
        <f t="shared" si="5"/>
        <v>0</v>
      </c>
      <c r="G386" s="82"/>
      <c r="H386" s="82"/>
      <c r="I386" s="83"/>
    </row>
    <row r="387" spans="1:9">
      <c r="A387" s="18"/>
      <c r="B387" s="19"/>
      <c r="C387" s="21"/>
      <c r="D387" s="94"/>
      <c r="E387" s="77"/>
      <c r="F387" s="55">
        <f t="shared" si="5"/>
        <v>0</v>
      </c>
      <c r="G387" s="82"/>
      <c r="H387" s="82"/>
      <c r="I387" s="83"/>
    </row>
    <row r="388" spans="1:9">
      <c r="A388" s="18"/>
      <c r="B388" s="19"/>
      <c r="C388" s="21"/>
      <c r="D388" s="94"/>
      <c r="E388" s="77"/>
      <c r="F388" s="55">
        <f t="shared" si="5"/>
        <v>0</v>
      </c>
      <c r="G388" s="82"/>
      <c r="H388" s="82"/>
      <c r="I388" s="83"/>
    </row>
    <row r="389" spans="1:9">
      <c r="A389" s="18"/>
      <c r="B389" s="19"/>
      <c r="C389" s="21"/>
      <c r="D389" s="94"/>
      <c r="E389" s="77"/>
      <c r="F389" s="55">
        <f t="shared" si="5"/>
        <v>0</v>
      </c>
      <c r="G389" s="82"/>
      <c r="H389" s="82"/>
      <c r="I389" s="83"/>
    </row>
    <row r="390" spans="1:9">
      <c r="A390" s="18"/>
      <c r="B390" s="19"/>
      <c r="C390" s="21"/>
      <c r="D390" s="94"/>
      <c r="E390" s="77"/>
      <c r="F390" s="55">
        <f t="shared" si="5"/>
        <v>0</v>
      </c>
      <c r="G390" s="82"/>
      <c r="H390" s="82"/>
      <c r="I390" s="83"/>
    </row>
    <row r="391" spans="1:9">
      <c r="A391" s="18"/>
      <c r="B391" s="19"/>
      <c r="C391" s="21"/>
      <c r="D391" s="94"/>
      <c r="E391" s="77"/>
      <c r="F391" s="55">
        <f t="shared" si="5"/>
        <v>0</v>
      </c>
      <c r="G391" s="82"/>
      <c r="H391" s="82"/>
      <c r="I391" s="83"/>
    </row>
    <row r="392" spans="1:9">
      <c r="A392" s="18"/>
      <c r="B392" s="19"/>
      <c r="C392" s="21"/>
      <c r="D392" s="94"/>
      <c r="E392" s="77"/>
      <c r="F392" s="55">
        <f t="shared" si="5"/>
        <v>0</v>
      </c>
      <c r="G392" s="82"/>
      <c r="H392" s="82"/>
      <c r="I392" s="83"/>
    </row>
    <row r="393" spans="1:9">
      <c r="A393" s="18"/>
      <c r="B393" s="19"/>
      <c r="C393" s="21"/>
      <c r="D393" s="94"/>
      <c r="E393" s="77"/>
      <c r="F393" s="55">
        <f t="shared" si="5"/>
        <v>0</v>
      </c>
      <c r="G393" s="82"/>
      <c r="H393" s="82"/>
      <c r="I393" s="83"/>
    </row>
    <row r="394" spans="1:9">
      <c r="A394" s="18"/>
      <c r="B394" s="19"/>
      <c r="C394" s="21"/>
      <c r="D394" s="94"/>
      <c r="E394" s="77"/>
      <c r="F394" s="55">
        <f t="shared" si="5"/>
        <v>0</v>
      </c>
      <c r="G394" s="82"/>
      <c r="H394" s="82"/>
      <c r="I394" s="83"/>
    </row>
    <row r="395" spans="1:9">
      <c r="A395" s="18"/>
      <c r="B395" s="19"/>
      <c r="C395" s="21"/>
      <c r="D395" s="94"/>
      <c r="E395" s="77"/>
      <c r="F395" s="55">
        <f t="shared" si="5"/>
        <v>0</v>
      </c>
      <c r="G395" s="82"/>
      <c r="H395" s="82"/>
      <c r="I395" s="83"/>
    </row>
    <row r="396" spans="1:9">
      <c r="A396" s="18"/>
      <c r="B396" s="19"/>
      <c r="C396" s="21"/>
      <c r="D396" s="94"/>
      <c r="E396" s="77"/>
      <c r="F396" s="55">
        <f t="shared" ref="F396:F459" si="6">SUM(G396:I396)</f>
        <v>0</v>
      </c>
      <c r="G396" s="82"/>
      <c r="H396" s="82"/>
      <c r="I396" s="83"/>
    </row>
    <row r="397" spans="1:9">
      <c r="A397" s="18"/>
      <c r="B397" s="19"/>
      <c r="C397" s="21"/>
      <c r="D397" s="94"/>
      <c r="E397" s="77"/>
      <c r="F397" s="55">
        <f t="shared" si="6"/>
        <v>0</v>
      </c>
      <c r="G397" s="82"/>
      <c r="H397" s="82"/>
      <c r="I397" s="83"/>
    </row>
    <row r="398" spans="1:9">
      <c r="A398" s="18"/>
      <c r="B398" s="19"/>
      <c r="C398" s="21"/>
      <c r="D398" s="94"/>
      <c r="E398" s="77"/>
      <c r="F398" s="55">
        <f t="shared" si="6"/>
        <v>0</v>
      </c>
      <c r="G398" s="82"/>
      <c r="H398" s="82"/>
      <c r="I398" s="83"/>
    </row>
    <row r="399" spans="1:9">
      <c r="A399" s="18"/>
      <c r="B399" s="19"/>
      <c r="C399" s="21"/>
      <c r="D399" s="94"/>
      <c r="E399" s="77"/>
      <c r="F399" s="55">
        <f t="shared" si="6"/>
        <v>0</v>
      </c>
      <c r="G399" s="82"/>
      <c r="H399" s="82"/>
      <c r="I399" s="83"/>
    </row>
    <row r="400" spans="1:9">
      <c r="A400" s="18"/>
      <c r="B400" s="19"/>
      <c r="C400" s="21"/>
      <c r="D400" s="94"/>
      <c r="E400" s="77"/>
      <c r="F400" s="55">
        <f t="shared" si="6"/>
        <v>0</v>
      </c>
      <c r="G400" s="82"/>
      <c r="H400" s="82"/>
      <c r="I400" s="83"/>
    </row>
    <row r="401" spans="1:9">
      <c r="A401" s="18"/>
      <c r="B401" s="19"/>
      <c r="C401" s="21"/>
      <c r="D401" s="94"/>
      <c r="E401" s="77"/>
      <c r="F401" s="55">
        <f t="shared" si="6"/>
        <v>0</v>
      </c>
      <c r="G401" s="82"/>
      <c r="H401" s="82"/>
      <c r="I401" s="83"/>
    </row>
    <row r="402" spans="1:9">
      <c r="A402" s="18"/>
      <c r="B402" s="19"/>
      <c r="C402" s="21"/>
      <c r="D402" s="94"/>
      <c r="E402" s="77"/>
      <c r="F402" s="55">
        <f t="shared" si="6"/>
        <v>0</v>
      </c>
      <c r="G402" s="82"/>
      <c r="H402" s="82"/>
      <c r="I402" s="83"/>
    </row>
    <row r="403" spans="1:9">
      <c r="A403" s="18"/>
      <c r="B403" s="19"/>
      <c r="C403" s="21"/>
      <c r="D403" s="94"/>
      <c r="E403" s="77"/>
      <c r="F403" s="55">
        <f t="shared" si="6"/>
        <v>0</v>
      </c>
      <c r="G403" s="82"/>
      <c r="H403" s="82"/>
      <c r="I403" s="83"/>
    </row>
    <row r="404" spans="1:9">
      <c r="A404" s="18"/>
      <c r="B404" s="19"/>
      <c r="C404" s="21"/>
      <c r="D404" s="94"/>
      <c r="E404" s="77"/>
      <c r="F404" s="55">
        <f t="shared" si="6"/>
        <v>0</v>
      </c>
      <c r="G404" s="82"/>
      <c r="H404" s="82"/>
      <c r="I404" s="83"/>
    </row>
    <row r="405" spans="1:9">
      <c r="A405" s="18"/>
      <c r="B405" s="19"/>
      <c r="C405" s="21"/>
      <c r="D405" s="94"/>
      <c r="E405" s="77"/>
      <c r="F405" s="55">
        <f t="shared" si="6"/>
        <v>0</v>
      </c>
      <c r="G405" s="82"/>
      <c r="H405" s="82"/>
      <c r="I405" s="83"/>
    </row>
    <row r="406" spans="1:9">
      <c r="A406" s="18"/>
      <c r="B406" s="19"/>
      <c r="C406" s="21"/>
      <c r="D406" s="94"/>
      <c r="E406" s="77"/>
      <c r="F406" s="55">
        <f t="shared" si="6"/>
        <v>0</v>
      </c>
      <c r="G406" s="82"/>
      <c r="H406" s="82"/>
      <c r="I406" s="83"/>
    </row>
    <row r="407" spans="1:9">
      <c r="A407" s="18"/>
      <c r="B407" s="19"/>
      <c r="C407" s="21"/>
      <c r="D407" s="94"/>
      <c r="E407" s="77"/>
      <c r="F407" s="55">
        <f t="shared" si="6"/>
        <v>0</v>
      </c>
      <c r="G407" s="82"/>
      <c r="H407" s="82"/>
      <c r="I407" s="83"/>
    </row>
    <row r="408" spans="1:9">
      <c r="A408" s="18"/>
      <c r="B408" s="19"/>
      <c r="C408" s="21"/>
      <c r="D408" s="94"/>
      <c r="E408" s="77"/>
      <c r="F408" s="55">
        <f t="shared" si="6"/>
        <v>0</v>
      </c>
      <c r="G408" s="82"/>
      <c r="H408" s="82"/>
      <c r="I408" s="83"/>
    </row>
    <row r="409" spans="1:9">
      <c r="A409" s="18"/>
      <c r="B409" s="19"/>
      <c r="C409" s="21"/>
      <c r="D409" s="94"/>
      <c r="E409" s="77"/>
      <c r="F409" s="55">
        <f t="shared" si="6"/>
        <v>0</v>
      </c>
      <c r="G409" s="82"/>
      <c r="H409" s="82"/>
      <c r="I409" s="83"/>
    </row>
    <row r="410" spans="1:9">
      <c r="A410" s="18"/>
      <c r="B410" s="19"/>
      <c r="C410" s="21"/>
      <c r="D410" s="94"/>
      <c r="E410" s="77"/>
      <c r="F410" s="55">
        <f t="shared" si="6"/>
        <v>0</v>
      </c>
      <c r="G410" s="82"/>
      <c r="H410" s="82"/>
      <c r="I410" s="83"/>
    </row>
    <row r="411" spans="1:9">
      <c r="A411" s="18"/>
      <c r="B411" s="19"/>
      <c r="C411" s="21"/>
      <c r="D411" s="94"/>
      <c r="E411" s="77"/>
      <c r="F411" s="55">
        <f t="shared" si="6"/>
        <v>0</v>
      </c>
      <c r="G411" s="82"/>
      <c r="H411" s="82"/>
      <c r="I411" s="83"/>
    </row>
    <row r="412" spans="1:9">
      <c r="A412" s="18"/>
      <c r="B412" s="19"/>
      <c r="C412" s="21"/>
      <c r="D412" s="94"/>
      <c r="E412" s="77"/>
      <c r="F412" s="55">
        <f t="shared" si="6"/>
        <v>0</v>
      </c>
      <c r="G412" s="82"/>
      <c r="H412" s="82"/>
      <c r="I412" s="83"/>
    </row>
    <row r="413" spans="1:9">
      <c r="A413" s="18"/>
      <c r="B413" s="19"/>
      <c r="C413" s="21"/>
      <c r="D413" s="94"/>
      <c r="E413" s="77"/>
      <c r="F413" s="55">
        <f t="shared" si="6"/>
        <v>0</v>
      </c>
      <c r="G413" s="82"/>
      <c r="H413" s="82"/>
      <c r="I413" s="83"/>
    </row>
    <row r="414" spans="1:9">
      <c r="A414" s="18"/>
      <c r="B414" s="19"/>
      <c r="C414" s="21"/>
      <c r="D414" s="94"/>
      <c r="E414" s="77"/>
      <c r="F414" s="55">
        <f t="shared" si="6"/>
        <v>0</v>
      </c>
      <c r="G414" s="82"/>
      <c r="H414" s="82"/>
      <c r="I414" s="83"/>
    </row>
    <row r="415" spans="1:9">
      <c r="A415" s="18"/>
      <c r="B415" s="19"/>
      <c r="C415" s="21"/>
      <c r="D415" s="94"/>
      <c r="E415" s="77"/>
      <c r="F415" s="55">
        <f t="shared" si="6"/>
        <v>0</v>
      </c>
      <c r="G415" s="82"/>
      <c r="H415" s="82"/>
      <c r="I415" s="83"/>
    </row>
    <row r="416" spans="1:9">
      <c r="A416" s="18"/>
      <c r="B416" s="19"/>
      <c r="C416" s="21"/>
      <c r="D416" s="94"/>
      <c r="E416" s="77"/>
      <c r="F416" s="55">
        <f t="shared" si="6"/>
        <v>0</v>
      </c>
      <c r="G416" s="82"/>
      <c r="H416" s="82"/>
      <c r="I416" s="83"/>
    </row>
    <row r="417" spans="1:9">
      <c r="A417" s="18"/>
      <c r="B417" s="19"/>
      <c r="C417" s="21"/>
      <c r="D417" s="94"/>
      <c r="E417" s="77"/>
      <c r="F417" s="55">
        <f t="shared" si="6"/>
        <v>0</v>
      </c>
      <c r="G417" s="82"/>
      <c r="H417" s="82"/>
      <c r="I417" s="83"/>
    </row>
    <row r="418" spans="1:9">
      <c r="A418" s="18"/>
      <c r="B418" s="19"/>
      <c r="C418" s="21"/>
      <c r="D418" s="94"/>
      <c r="E418" s="77"/>
      <c r="F418" s="55">
        <f t="shared" si="6"/>
        <v>0</v>
      </c>
      <c r="G418" s="82"/>
      <c r="H418" s="82"/>
      <c r="I418" s="83"/>
    </row>
    <row r="419" spans="1:9">
      <c r="A419" s="18"/>
      <c r="B419" s="19"/>
      <c r="C419" s="21"/>
      <c r="D419" s="94"/>
      <c r="E419" s="77"/>
      <c r="F419" s="55">
        <f t="shared" si="6"/>
        <v>0</v>
      </c>
      <c r="G419" s="82"/>
      <c r="H419" s="82"/>
      <c r="I419" s="83"/>
    </row>
    <row r="420" spans="1:9">
      <c r="A420" s="18"/>
      <c r="B420" s="19"/>
      <c r="C420" s="21"/>
      <c r="D420" s="94"/>
      <c r="E420" s="77"/>
      <c r="F420" s="55">
        <f t="shared" si="6"/>
        <v>0</v>
      </c>
      <c r="G420" s="82"/>
      <c r="H420" s="82"/>
      <c r="I420" s="83"/>
    </row>
    <row r="421" spans="1:9">
      <c r="A421" s="18"/>
      <c r="B421" s="19"/>
      <c r="C421" s="21"/>
      <c r="D421" s="94"/>
      <c r="E421" s="77"/>
      <c r="F421" s="55">
        <f t="shared" si="6"/>
        <v>0</v>
      </c>
      <c r="G421" s="82"/>
      <c r="H421" s="82"/>
      <c r="I421" s="83"/>
    </row>
    <row r="422" spans="1:9">
      <c r="A422" s="18"/>
      <c r="B422" s="19"/>
      <c r="C422" s="21"/>
      <c r="D422" s="94"/>
      <c r="E422" s="77"/>
      <c r="F422" s="55">
        <f t="shared" si="6"/>
        <v>0</v>
      </c>
      <c r="G422" s="82"/>
      <c r="H422" s="82"/>
      <c r="I422" s="83"/>
    </row>
    <row r="423" spans="1:9">
      <c r="A423" s="18"/>
      <c r="B423" s="19"/>
      <c r="C423" s="21"/>
      <c r="D423" s="94"/>
      <c r="E423" s="77"/>
      <c r="F423" s="55">
        <f t="shared" si="6"/>
        <v>0</v>
      </c>
      <c r="G423" s="82"/>
      <c r="H423" s="82"/>
      <c r="I423" s="83"/>
    </row>
    <row r="424" spans="1:9">
      <c r="A424" s="18"/>
      <c r="B424" s="19"/>
      <c r="C424" s="21"/>
      <c r="D424" s="94"/>
      <c r="E424" s="77"/>
      <c r="F424" s="55">
        <f t="shared" si="6"/>
        <v>0</v>
      </c>
      <c r="G424" s="82"/>
      <c r="H424" s="82"/>
      <c r="I424" s="83"/>
    </row>
    <row r="425" spans="1:9">
      <c r="A425" s="18"/>
      <c r="B425" s="19"/>
      <c r="C425" s="21"/>
      <c r="D425" s="94"/>
      <c r="E425" s="77"/>
      <c r="F425" s="55">
        <f t="shared" si="6"/>
        <v>0</v>
      </c>
      <c r="G425" s="82"/>
      <c r="H425" s="82"/>
      <c r="I425" s="83"/>
    </row>
    <row r="426" spans="1:9">
      <c r="A426" s="18"/>
      <c r="B426" s="19"/>
      <c r="C426" s="21"/>
      <c r="D426" s="94"/>
      <c r="E426" s="77"/>
      <c r="F426" s="55">
        <f t="shared" si="6"/>
        <v>0</v>
      </c>
      <c r="G426" s="82"/>
      <c r="H426" s="82"/>
      <c r="I426" s="83"/>
    </row>
    <row r="427" spans="1:9">
      <c r="A427" s="18"/>
      <c r="B427" s="19"/>
      <c r="C427" s="21"/>
      <c r="D427" s="94"/>
      <c r="E427" s="77"/>
      <c r="F427" s="55">
        <f t="shared" si="6"/>
        <v>0</v>
      </c>
      <c r="G427" s="82"/>
      <c r="H427" s="82"/>
      <c r="I427" s="83"/>
    </row>
    <row r="428" spans="1:9">
      <c r="A428" s="18"/>
      <c r="B428" s="19"/>
      <c r="C428" s="21"/>
      <c r="D428" s="94"/>
      <c r="E428" s="77"/>
      <c r="F428" s="55">
        <f t="shared" si="6"/>
        <v>0</v>
      </c>
      <c r="G428" s="82"/>
      <c r="H428" s="82"/>
      <c r="I428" s="83"/>
    </row>
    <row r="429" spans="1:9">
      <c r="A429" s="18"/>
      <c r="B429" s="19"/>
      <c r="C429" s="21"/>
      <c r="D429" s="94"/>
      <c r="E429" s="77"/>
      <c r="F429" s="55">
        <f t="shared" si="6"/>
        <v>0</v>
      </c>
      <c r="G429" s="82"/>
      <c r="H429" s="82"/>
      <c r="I429" s="83"/>
    </row>
    <row r="430" spans="1:9">
      <c r="A430" s="18"/>
      <c r="B430" s="19"/>
      <c r="C430" s="21"/>
      <c r="D430" s="94"/>
      <c r="E430" s="77"/>
      <c r="F430" s="55">
        <f t="shared" si="6"/>
        <v>0</v>
      </c>
      <c r="G430" s="82"/>
      <c r="H430" s="82"/>
      <c r="I430" s="83"/>
    </row>
    <row r="431" spans="1:9">
      <c r="A431" s="18"/>
      <c r="B431" s="19"/>
      <c r="C431" s="21"/>
      <c r="D431" s="94"/>
      <c r="E431" s="77"/>
      <c r="F431" s="55">
        <f t="shared" si="6"/>
        <v>0</v>
      </c>
      <c r="G431" s="82"/>
      <c r="H431" s="82"/>
      <c r="I431" s="83"/>
    </row>
    <row r="432" spans="1:9">
      <c r="A432" s="18"/>
      <c r="B432" s="19"/>
      <c r="C432" s="21"/>
      <c r="D432" s="94"/>
      <c r="E432" s="77"/>
      <c r="F432" s="55">
        <f t="shared" si="6"/>
        <v>0</v>
      </c>
      <c r="G432" s="82"/>
      <c r="H432" s="82"/>
      <c r="I432" s="83"/>
    </row>
    <row r="433" spans="1:9">
      <c r="A433" s="18"/>
      <c r="B433" s="19"/>
      <c r="C433" s="21"/>
      <c r="D433" s="94"/>
      <c r="E433" s="77"/>
      <c r="F433" s="55">
        <f t="shared" si="6"/>
        <v>0</v>
      </c>
      <c r="G433" s="82"/>
      <c r="H433" s="82"/>
      <c r="I433" s="83"/>
    </row>
    <row r="434" spans="1:9">
      <c r="A434" s="18"/>
      <c r="B434" s="19"/>
      <c r="C434" s="21"/>
      <c r="D434" s="94"/>
      <c r="E434" s="77"/>
      <c r="F434" s="55">
        <f t="shared" si="6"/>
        <v>0</v>
      </c>
      <c r="G434" s="82"/>
      <c r="H434" s="82"/>
      <c r="I434" s="83"/>
    </row>
    <row r="435" spans="1:9">
      <c r="A435" s="18"/>
      <c r="B435" s="19"/>
      <c r="C435" s="21"/>
      <c r="D435" s="94"/>
      <c r="E435" s="77"/>
      <c r="F435" s="55">
        <f t="shared" si="6"/>
        <v>0</v>
      </c>
      <c r="G435" s="82"/>
      <c r="H435" s="82"/>
      <c r="I435" s="83"/>
    </row>
    <row r="436" spans="1:9">
      <c r="A436" s="18"/>
      <c r="B436" s="19"/>
      <c r="C436" s="21"/>
      <c r="D436" s="94"/>
      <c r="E436" s="77"/>
      <c r="F436" s="55">
        <f t="shared" si="6"/>
        <v>0</v>
      </c>
      <c r="G436" s="82"/>
      <c r="H436" s="82"/>
      <c r="I436" s="83"/>
    </row>
    <row r="437" spans="1:9">
      <c r="A437" s="18"/>
      <c r="B437" s="19"/>
      <c r="C437" s="21"/>
      <c r="D437" s="94"/>
      <c r="E437" s="77"/>
      <c r="F437" s="55">
        <f t="shared" si="6"/>
        <v>0</v>
      </c>
      <c r="G437" s="82"/>
      <c r="H437" s="82"/>
      <c r="I437" s="83"/>
    </row>
    <row r="438" spans="1:9">
      <c r="A438" s="18"/>
      <c r="B438" s="19"/>
      <c r="C438" s="21"/>
      <c r="D438" s="94"/>
      <c r="E438" s="77"/>
      <c r="F438" s="55">
        <f t="shared" si="6"/>
        <v>0</v>
      </c>
      <c r="G438" s="82"/>
      <c r="H438" s="82"/>
      <c r="I438" s="83"/>
    </row>
    <row r="439" spans="1:9">
      <c r="A439" s="18"/>
      <c r="B439" s="19"/>
      <c r="C439" s="21"/>
      <c r="D439" s="94"/>
      <c r="E439" s="77"/>
      <c r="F439" s="55">
        <f t="shared" si="6"/>
        <v>0</v>
      </c>
      <c r="G439" s="82"/>
      <c r="H439" s="82"/>
      <c r="I439" s="83"/>
    </row>
    <row r="440" spans="1:9">
      <c r="A440" s="18"/>
      <c r="B440" s="19"/>
      <c r="C440" s="21"/>
      <c r="D440" s="94"/>
      <c r="E440" s="77"/>
      <c r="F440" s="55">
        <f t="shared" si="6"/>
        <v>0</v>
      </c>
      <c r="G440" s="82"/>
      <c r="H440" s="82"/>
      <c r="I440" s="83"/>
    </row>
    <row r="441" spans="1:9">
      <c r="A441" s="18"/>
      <c r="B441" s="19"/>
      <c r="C441" s="21"/>
      <c r="D441" s="94"/>
      <c r="E441" s="77"/>
      <c r="F441" s="55">
        <f t="shared" si="6"/>
        <v>0</v>
      </c>
      <c r="G441" s="82"/>
      <c r="H441" s="82"/>
      <c r="I441" s="83"/>
    </row>
    <row r="442" spans="1:9">
      <c r="A442" s="18"/>
      <c r="B442" s="19"/>
      <c r="C442" s="21"/>
      <c r="D442" s="94"/>
      <c r="E442" s="77"/>
      <c r="F442" s="55">
        <f t="shared" si="6"/>
        <v>0</v>
      </c>
      <c r="G442" s="82"/>
      <c r="H442" s="82"/>
      <c r="I442" s="83"/>
    </row>
    <row r="443" spans="1:9">
      <c r="A443" s="18"/>
      <c r="B443" s="19"/>
      <c r="C443" s="21"/>
      <c r="D443" s="94"/>
      <c r="E443" s="77"/>
      <c r="F443" s="55">
        <f t="shared" si="6"/>
        <v>0</v>
      </c>
      <c r="G443" s="82"/>
      <c r="H443" s="82"/>
      <c r="I443" s="83"/>
    </row>
    <row r="444" spans="1:9">
      <c r="A444" s="18"/>
      <c r="B444" s="19"/>
      <c r="C444" s="21"/>
      <c r="D444" s="94"/>
      <c r="E444" s="77"/>
      <c r="F444" s="55">
        <f t="shared" si="6"/>
        <v>0</v>
      </c>
      <c r="G444" s="82"/>
      <c r="H444" s="82"/>
      <c r="I444" s="83"/>
    </row>
    <row r="445" spans="1:9">
      <c r="A445" s="18"/>
      <c r="B445" s="19"/>
      <c r="C445" s="21"/>
      <c r="D445" s="94"/>
      <c r="E445" s="77"/>
      <c r="F445" s="55">
        <f t="shared" si="6"/>
        <v>0</v>
      </c>
      <c r="G445" s="82"/>
      <c r="H445" s="82"/>
      <c r="I445" s="83"/>
    </row>
    <row r="446" spans="1:9">
      <c r="A446" s="18"/>
      <c r="B446" s="19"/>
      <c r="C446" s="21"/>
      <c r="D446" s="94"/>
      <c r="E446" s="77"/>
      <c r="F446" s="55">
        <f t="shared" si="6"/>
        <v>0</v>
      </c>
      <c r="G446" s="82"/>
      <c r="H446" s="82"/>
      <c r="I446" s="83"/>
    </row>
    <row r="447" spans="1:9">
      <c r="A447" s="18"/>
      <c r="B447" s="19"/>
      <c r="C447" s="21"/>
      <c r="D447" s="94"/>
      <c r="E447" s="77"/>
      <c r="F447" s="55">
        <f t="shared" si="6"/>
        <v>0</v>
      </c>
      <c r="G447" s="82"/>
      <c r="H447" s="82"/>
      <c r="I447" s="83"/>
    </row>
    <row r="448" spans="1:9">
      <c r="A448" s="18"/>
      <c r="B448" s="19"/>
      <c r="C448" s="21"/>
      <c r="D448" s="94"/>
      <c r="E448" s="77"/>
      <c r="F448" s="55">
        <f t="shared" si="6"/>
        <v>0</v>
      </c>
      <c r="G448" s="82"/>
      <c r="H448" s="82"/>
      <c r="I448" s="83"/>
    </row>
    <row r="449" spans="1:9">
      <c r="A449" s="18"/>
      <c r="B449" s="19"/>
      <c r="C449" s="21"/>
      <c r="D449" s="94"/>
      <c r="E449" s="77"/>
      <c r="F449" s="55">
        <f t="shared" si="6"/>
        <v>0</v>
      </c>
      <c r="G449" s="82"/>
      <c r="H449" s="82"/>
      <c r="I449" s="83"/>
    </row>
    <row r="450" spans="1:9">
      <c r="A450" s="18"/>
      <c r="B450" s="19"/>
      <c r="C450" s="21"/>
      <c r="D450" s="94"/>
      <c r="E450" s="77"/>
      <c r="F450" s="55">
        <f t="shared" si="6"/>
        <v>0</v>
      </c>
      <c r="G450" s="82"/>
      <c r="H450" s="82"/>
      <c r="I450" s="83"/>
    </row>
    <row r="451" spans="1:9">
      <c r="A451" s="18"/>
      <c r="B451" s="19"/>
      <c r="C451" s="21"/>
      <c r="D451" s="94"/>
      <c r="E451" s="77"/>
      <c r="F451" s="55">
        <f t="shared" si="6"/>
        <v>0</v>
      </c>
      <c r="G451" s="82"/>
      <c r="H451" s="82"/>
      <c r="I451" s="83"/>
    </row>
    <row r="452" spans="1:9">
      <c r="A452" s="18"/>
      <c r="B452" s="19"/>
      <c r="C452" s="21"/>
      <c r="D452" s="94"/>
      <c r="E452" s="77"/>
      <c r="F452" s="55">
        <f t="shared" si="6"/>
        <v>0</v>
      </c>
      <c r="G452" s="82"/>
      <c r="H452" s="82"/>
      <c r="I452" s="83"/>
    </row>
    <row r="453" spans="1:9">
      <c r="A453" s="18"/>
      <c r="B453" s="19"/>
      <c r="C453" s="21"/>
      <c r="D453" s="94"/>
      <c r="E453" s="77"/>
      <c r="F453" s="55">
        <f t="shared" si="6"/>
        <v>0</v>
      </c>
      <c r="G453" s="82"/>
      <c r="H453" s="82"/>
      <c r="I453" s="83"/>
    </row>
    <row r="454" spans="1:9">
      <c r="A454" s="18"/>
      <c r="B454" s="19"/>
      <c r="C454" s="21"/>
      <c r="D454" s="94"/>
      <c r="E454" s="77"/>
      <c r="F454" s="55">
        <f t="shared" si="6"/>
        <v>0</v>
      </c>
      <c r="G454" s="82"/>
      <c r="H454" s="82"/>
      <c r="I454" s="83"/>
    </row>
    <row r="455" spans="1:9">
      <c r="A455" s="18"/>
      <c r="B455" s="19"/>
      <c r="C455" s="21"/>
      <c r="D455" s="94"/>
      <c r="E455" s="77"/>
      <c r="F455" s="55">
        <f t="shared" si="6"/>
        <v>0</v>
      </c>
      <c r="G455" s="82"/>
      <c r="H455" s="82"/>
      <c r="I455" s="83"/>
    </row>
    <row r="456" spans="1:9">
      <c r="A456" s="18"/>
      <c r="B456" s="19"/>
      <c r="C456" s="21"/>
      <c r="D456" s="94"/>
      <c r="E456" s="77"/>
      <c r="F456" s="55">
        <f t="shared" si="6"/>
        <v>0</v>
      </c>
      <c r="G456" s="82"/>
      <c r="H456" s="82"/>
      <c r="I456" s="83"/>
    </row>
    <row r="457" spans="1:9">
      <c r="A457" s="18"/>
      <c r="B457" s="19"/>
      <c r="C457" s="21"/>
      <c r="D457" s="94"/>
      <c r="E457" s="77"/>
      <c r="F457" s="55">
        <f t="shared" si="6"/>
        <v>0</v>
      </c>
      <c r="G457" s="82"/>
      <c r="H457" s="82"/>
      <c r="I457" s="83"/>
    </row>
    <row r="458" spans="1:9">
      <c r="A458" s="18"/>
      <c r="B458" s="19"/>
      <c r="C458" s="21"/>
      <c r="D458" s="94"/>
      <c r="E458" s="77"/>
      <c r="F458" s="55">
        <f t="shared" si="6"/>
        <v>0</v>
      </c>
      <c r="G458" s="82"/>
      <c r="H458" s="82"/>
      <c r="I458" s="83"/>
    </row>
    <row r="459" spans="1:9">
      <c r="A459" s="18"/>
      <c r="B459" s="19"/>
      <c r="C459" s="21"/>
      <c r="D459" s="94"/>
      <c r="E459" s="77"/>
      <c r="F459" s="55">
        <f t="shared" si="6"/>
        <v>0</v>
      </c>
      <c r="G459" s="82"/>
      <c r="H459" s="82"/>
      <c r="I459" s="83"/>
    </row>
    <row r="460" spans="1:9">
      <c r="A460" s="18"/>
      <c r="B460" s="19"/>
      <c r="C460" s="21"/>
      <c r="D460" s="94"/>
      <c r="E460" s="77"/>
      <c r="F460" s="55">
        <f t="shared" ref="F460:F468" si="7">SUM(G460:I460)</f>
        <v>0</v>
      </c>
      <c r="G460" s="82"/>
      <c r="H460" s="82"/>
      <c r="I460" s="83"/>
    </row>
    <row r="461" spans="1:9">
      <c r="A461" s="18"/>
      <c r="B461" s="19"/>
      <c r="C461" s="21"/>
      <c r="D461" s="94"/>
      <c r="E461" s="77"/>
      <c r="F461" s="55">
        <f t="shared" si="7"/>
        <v>0</v>
      </c>
      <c r="G461" s="82"/>
      <c r="H461" s="82"/>
      <c r="I461" s="83"/>
    </row>
    <row r="462" spans="1:9">
      <c r="A462" s="18"/>
      <c r="B462" s="19"/>
      <c r="C462" s="21"/>
      <c r="D462" s="94"/>
      <c r="E462" s="77"/>
      <c r="F462" s="55">
        <f t="shared" si="7"/>
        <v>0</v>
      </c>
      <c r="G462" s="82"/>
      <c r="H462" s="82"/>
      <c r="I462" s="83"/>
    </row>
    <row r="463" spans="1:9">
      <c r="A463" s="18"/>
      <c r="B463" s="19"/>
      <c r="C463" s="21"/>
      <c r="D463" s="94"/>
      <c r="E463" s="77"/>
      <c r="F463" s="55">
        <f t="shared" si="7"/>
        <v>0</v>
      </c>
      <c r="G463" s="82"/>
      <c r="H463" s="82"/>
      <c r="I463" s="83"/>
    </row>
    <row r="464" spans="1:9">
      <c r="A464" s="18"/>
      <c r="B464" s="19"/>
      <c r="C464" s="21"/>
      <c r="D464" s="94"/>
      <c r="E464" s="77"/>
      <c r="F464" s="55">
        <f t="shared" si="7"/>
        <v>0</v>
      </c>
      <c r="G464" s="82"/>
      <c r="H464" s="82"/>
      <c r="I464" s="83"/>
    </row>
    <row r="465" spans="1:9">
      <c r="A465" s="18"/>
      <c r="B465" s="19"/>
      <c r="C465" s="21"/>
      <c r="D465" s="94"/>
      <c r="E465" s="77"/>
      <c r="F465" s="55">
        <f t="shared" si="7"/>
        <v>0</v>
      </c>
      <c r="G465" s="82"/>
      <c r="H465" s="82"/>
      <c r="I465" s="83"/>
    </row>
    <row r="466" spans="1:9">
      <c r="A466" s="18"/>
      <c r="B466" s="19"/>
      <c r="C466" s="21"/>
      <c r="D466" s="94"/>
      <c r="E466" s="77"/>
      <c r="F466" s="55">
        <f t="shared" si="7"/>
        <v>0</v>
      </c>
      <c r="G466" s="82"/>
      <c r="H466" s="82"/>
      <c r="I466" s="83"/>
    </row>
    <row r="467" spans="1:9">
      <c r="A467" s="18"/>
      <c r="B467" s="19"/>
      <c r="C467" s="21"/>
      <c r="D467" s="94"/>
      <c r="E467" s="77"/>
      <c r="F467" s="55">
        <f t="shared" si="7"/>
        <v>0</v>
      </c>
      <c r="G467" s="82"/>
      <c r="H467" s="82"/>
      <c r="I467" s="83"/>
    </row>
    <row r="468" spans="1:9">
      <c r="A468" s="18"/>
      <c r="B468" s="19"/>
      <c r="C468" s="21"/>
      <c r="D468" s="94"/>
      <c r="E468" s="77"/>
      <c r="F468" s="55">
        <f t="shared" si="7"/>
        <v>0</v>
      </c>
      <c r="G468" s="82"/>
      <c r="H468" s="82"/>
      <c r="I468" s="83"/>
    </row>
    <row r="469" spans="1:9">
      <c r="A469" s="18"/>
      <c r="B469" s="19"/>
      <c r="C469" s="21"/>
      <c r="D469" s="94"/>
      <c r="E469" s="77"/>
      <c r="F469" s="55">
        <f>SUM(G469:I469)</f>
        <v>0</v>
      </c>
      <c r="G469" s="82"/>
      <c r="H469" s="82"/>
      <c r="I469" s="83"/>
    </row>
    <row r="470" spans="1:9">
      <c r="A470" s="18"/>
      <c r="B470" s="19"/>
      <c r="C470" s="21"/>
      <c r="D470" s="94"/>
      <c r="E470" s="77"/>
      <c r="F470" s="55">
        <f t="shared" ref="F470:F533" si="8">SUM(G470:I470)</f>
        <v>0</v>
      </c>
      <c r="G470" s="82"/>
      <c r="H470" s="82"/>
      <c r="I470" s="83"/>
    </row>
    <row r="471" spans="1:9">
      <c r="A471" s="18"/>
      <c r="B471" s="19"/>
      <c r="C471" s="21"/>
      <c r="D471" s="94"/>
      <c r="E471" s="77"/>
      <c r="F471" s="55">
        <f t="shared" si="8"/>
        <v>0</v>
      </c>
      <c r="G471" s="82"/>
      <c r="H471" s="82"/>
      <c r="I471" s="83"/>
    </row>
    <row r="472" spans="1:9">
      <c r="A472" s="18"/>
      <c r="B472" s="19"/>
      <c r="C472" s="21"/>
      <c r="D472" s="94"/>
      <c r="E472" s="77"/>
      <c r="F472" s="55">
        <f t="shared" si="8"/>
        <v>0</v>
      </c>
      <c r="G472" s="82"/>
      <c r="H472" s="82"/>
      <c r="I472" s="83"/>
    </row>
    <row r="473" spans="1:9">
      <c r="A473" s="18"/>
      <c r="B473" s="19"/>
      <c r="C473" s="21"/>
      <c r="D473" s="94"/>
      <c r="E473" s="77"/>
      <c r="F473" s="55">
        <f t="shared" si="8"/>
        <v>0</v>
      </c>
      <c r="G473" s="82"/>
      <c r="H473" s="82"/>
      <c r="I473" s="83"/>
    </row>
    <row r="474" spans="1:9">
      <c r="A474" s="18"/>
      <c r="B474" s="19"/>
      <c r="C474" s="21"/>
      <c r="D474" s="94"/>
      <c r="E474" s="77"/>
      <c r="F474" s="55">
        <f t="shared" si="8"/>
        <v>0</v>
      </c>
      <c r="G474" s="82"/>
      <c r="H474" s="82"/>
      <c r="I474" s="83"/>
    </row>
    <row r="475" spans="1:9">
      <c r="A475" s="18"/>
      <c r="B475" s="19"/>
      <c r="C475" s="21"/>
      <c r="D475" s="94"/>
      <c r="E475" s="77"/>
      <c r="F475" s="55">
        <f t="shared" si="8"/>
        <v>0</v>
      </c>
      <c r="G475" s="82"/>
      <c r="H475" s="82"/>
      <c r="I475" s="83"/>
    </row>
    <row r="476" spans="1:9">
      <c r="A476" s="18"/>
      <c r="B476" s="19"/>
      <c r="C476" s="21"/>
      <c r="D476" s="94"/>
      <c r="E476" s="77"/>
      <c r="F476" s="55">
        <f t="shared" si="8"/>
        <v>0</v>
      </c>
      <c r="G476" s="82"/>
      <c r="H476" s="82"/>
      <c r="I476" s="83"/>
    </row>
    <row r="477" spans="1:9">
      <c r="A477" s="18"/>
      <c r="B477" s="19"/>
      <c r="C477" s="21"/>
      <c r="D477" s="94"/>
      <c r="E477" s="77"/>
      <c r="F477" s="55">
        <f t="shared" si="8"/>
        <v>0</v>
      </c>
      <c r="G477" s="82"/>
      <c r="H477" s="82"/>
      <c r="I477" s="83"/>
    </row>
    <row r="478" spans="1:9">
      <c r="A478" s="18"/>
      <c r="B478" s="19"/>
      <c r="C478" s="21"/>
      <c r="D478" s="94"/>
      <c r="E478" s="77"/>
      <c r="F478" s="55">
        <f t="shared" si="8"/>
        <v>0</v>
      </c>
      <c r="G478" s="82"/>
      <c r="H478" s="82"/>
      <c r="I478" s="83"/>
    </row>
    <row r="479" spans="1:9">
      <c r="A479" s="18"/>
      <c r="B479" s="19"/>
      <c r="C479" s="21"/>
      <c r="D479" s="94"/>
      <c r="E479" s="77"/>
      <c r="F479" s="55">
        <f t="shared" si="8"/>
        <v>0</v>
      </c>
      <c r="G479" s="82"/>
      <c r="H479" s="82"/>
      <c r="I479" s="83"/>
    </row>
    <row r="480" spans="1:9">
      <c r="A480" s="18"/>
      <c r="B480" s="19"/>
      <c r="C480" s="21"/>
      <c r="D480" s="94"/>
      <c r="E480" s="77"/>
      <c r="F480" s="55">
        <f t="shared" si="8"/>
        <v>0</v>
      </c>
      <c r="G480" s="82"/>
      <c r="H480" s="82"/>
      <c r="I480" s="83"/>
    </row>
    <row r="481" spans="1:9">
      <c r="A481" s="18"/>
      <c r="B481" s="19"/>
      <c r="C481" s="21"/>
      <c r="D481" s="94"/>
      <c r="E481" s="77"/>
      <c r="F481" s="55">
        <f t="shared" si="8"/>
        <v>0</v>
      </c>
      <c r="G481" s="82"/>
      <c r="H481" s="82"/>
      <c r="I481" s="83"/>
    </row>
    <row r="482" spans="1:9">
      <c r="A482" s="18"/>
      <c r="B482" s="19"/>
      <c r="C482" s="21"/>
      <c r="D482" s="94"/>
      <c r="E482" s="77"/>
      <c r="F482" s="55">
        <f t="shared" si="8"/>
        <v>0</v>
      </c>
      <c r="G482" s="82"/>
      <c r="H482" s="82"/>
      <c r="I482" s="83"/>
    </row>
    <row r="483" spans="1:9">
      <c r="A483" s="18"/>
      <c r="B483" s="19"/>
      <c r="C483" s="21"/>
      <c r="D483" s="94"/>
      <c r="E483" s="77"/>
      <c r="F483" s="55">
        <f t="shared" si="8"/>
        <v>0</v>
      </c>
      <c r="G483" s="82"/>
      <c r="H483" s="82"/>
      <c r="I483" s="83"/>
    </row>
    <row r="484" spans="1:9">
      <c r="A484" s="18"/>
      <c r="B484" s="19"/>
      <c r="C484" s="21"/>
      <c r="D484" s="94"/>
      <c r="E484" s="77"/>
      <c r="F484" s="55">
        <f t="shared" si="8"/>
        <v>0</v>
      </c>
      <c r="G484" s="82"/>
      <c r="H484" s="82"/>
      <c r="I484" s="83"/>
    </row>
    <row r="485" spans="1:9">
      <c r="A485" s="18"/>
      <c r="B485" s="19"/>
      <c r="C485" s="21"/>
      <c r="D485" s="94"/>
      <c r="E485" s="77"/>
      <c r="F485" s="55">
        <f t="shared" si="8"/>
        <v>0</v>
      </c>
      <c r="G485" s="82"/>
      <c r="H485" s="82"/>
      <c r="I485" s="83"/>
    </row>
    <row r="486" spans="1:9">
      <c r="A486" s="18"/>
      <c r="B486" s="19"/>
      <c r="C486" s="21"/>
      <c r="D486" s="94"/>
      <c r="E486" s="77"/>
      <c r="F486" s="55">
        <f t="shared" si="8"/>
        <v>0</v>
      </c>
      <c r="G486" s="82"/>
      <c r="H486" s="82"/>
      <c r="I486" s="83"/>
    </row>
    <row r="487" spans="1:9">
      <c r="A487" s="18"/>
      <c r="B487" s="19"/>
      <c r="C487" s="21"/>
      <c r="D487" s="94"/>
      <c r="E487" s="77"/>
      <c r="F487" s="55">
        <f t="shared" si="8"/>
        <v>0</v>
      </c>
      <c r="G487" s="82"/>
      <c r="H487" s="82"/>
      <c r="I487" s="83"/>
    </row>
    <row r="488" spans="1:9">
      <c r="A488" s="18"/>
      <c r="B488" s="19"/>
      <c r="C488" s="21"/>
      <c r="D488" s="94"/>
      <c r="E488" s="77"/>
      <c r="F488" s="55">
        <f t="shared" si="8"/>
        <v>0</v>
      </c>
      <c r="G488" s="82"/>
      <c r="H488" s="82"/>
      <c r="I488" s="83"/>
    </row>
    <row r="489" spans="1:9">
      <c r="A489" s="18"/>
      <c r="B489" s="19"/>
      <c r="C489" s="21"/>
      <c r="D489" s="94"/>
      <c r="E489" s="77"/>
      <c r="F489" s="55">
        <f t="shared" si="8"/>
        <v>0</v>
      </c>
      <c r="G489" s="82"/>
      <c r="H489" s="82"/>
      <c r="I489" s="83"/>
    </row>
    <row r="490" spans="1:9">
      <c r="A490" s="18"/>
      <c r="B490" s="19"/>
      <c r="C490" s="21"/>
      <c r="D490" s="94"/>
      <c r="E490" s="77"/>
      <c r="F490" s="55">
        <f t="shared" si="8"/>
        <v>0</v>
      </c>
      <c r="G490" s="82"/>
      <c r="H490" s="82"/>
      <c r="I490" s="83"/>
    </row>
    <row r="491" spans="1:9">
      <c r="A491" s="18"/>
      <c r="B491" s="19"/>
      <c r="C491" s="21"/>
      <c r="D491" s="94"/>
      <c r="E491" s="77"/>
      <c r="F491" s="55">
        <f t="shared" si="8"/>
        <v>0</v>
      </c>
      <c r="G491" s="82"/>
      <c r="H491" s="82"/>
      <c r="I491" s="83"/>
    </row>
    <row r="492" spans="1:9">
      <c r="A492" s="18"/>
      <c r="B492" s="19"/>
      <c r="C492" s="21"/>
      <c r="D492" s="94"/>
      <c r="E492" s="77"/>
      <c r="F492" s="55">
        <f t="shared" si="8"/>
        <v>0</v>
      </c>
      <c r="G492" s="82"/>
      <c r="H492" s="82"/>
      <c r="I492" s="83"/>
    </row>
    <row r="493" spans="1:9">
      <c r="A493" s="18"/>
      <c r="B493" s="19"/>
      <c r="C493" s="21"/>
      <c r="D493" s="94"/>
      <c r="E493" s="77"/>
      <c r="F493" s="55">
        <f t="shared" si="8"/>
        <v>0</v>
      </c>
      <c r="G493" s="82"/>
      <c r="H493" s="82"/>
      <c r="I493" s="83"/>
    </row>
    <row r="494" spans="1:9">
      <c r="A494" s="18"/>
      <c r="B494" s="19"/>
      <c r="C494" s="21"/>
      <c r="D494" s="94"/>
      <c r="E494" s="77"/>
      <c r="F494" s="55">
        <f t="shared" si="8"/>
        <v>0</v>
      </c>
      <c r="G494" s="82"/>
      <c r="H494" s="82"/>
      <c r="I494" s="83"/>
    </row>
    <row r="495" spans="1:9">
      <c r="A495" s="18"/>
      <c r="B495" s="19"/>
      <c r="C495" s="21"/>
      <c r="D495" s="94"/>
      <c r="E495" s="77"/>
      <c r="F495" s="55">
        <f t="shared" si="8"/>
        <v>0</v>
      </c>
      <c r="G495" s="82"/>
      <c r="H495" s="82"/>
      <c r="I495" s="83"/>
    </row>
    <row r="496" spans="1:9">
      <c r="A496" s="18"/>
      <c r="B496" s="19"/>
      <c r="C496" s="21"/>
      <c r="D496" s="94"/>
      <c r="E496" s="77"/>
      <c r="F496" s="55">
        <f t="shared" si="8"/>
        <v>0</v>
      </c>
      <c r="G496" s="82"/>
      <c r="H496" s="82"/>
      <c r="I496" s="83"/>
    </row>
    <row r="497" spans="1:9">
      <c r="A497" s="18"/>
      <c r="B497" s="19"/>
      <c r="C497" s="21"/>
      <c r="D497" s="94"/>
      <c r="E497" s="77"/>
      <c r="F497" s="55">
        <f t="shared" si="8"/>
        <v>0</v>
      </c>
      <c r="G497" s="82"/>
      <c r="H497" s="82"/>
      <c r="I497" s="83"/>
    </row>
    <row r="498" spans="1:9">
      <c r="A498" s="18"/>
      <c r="B498" s="19"/>
      <c r="C498" s="21"/>
      <c r="D498" s="94"/>
      <c r="E498" s="77"/>
      <c r="F498" s="55">
        <f t="shared" si="8"/>
        <v>0</v>
      </c>
      <c r="G498" s="82"/>
      <c r="H498" s="82"/>
      <c r="I498" s="83"/>
    </row>
    <row r="499" spans="1:9">
      <c r="A499" s="18"/>
      <c r="B499" s="19"/>
      <c r="C499" s="21"/>
      <c r="D499" s="94"/>
      <c r="E499" s="77"/>
      <c r="F499" s="55">
        <f t="shared" si="8"/>
        <v>0</v>
      </c>
      <c r="G499" s="82"/>
      <c r="H499" s="82"/>
      <c r="I499" s="83"/>
    </row>
    <row r="500" spans="1:9">
      <c r="A500" s="18"/>
      <c r="B500" s="19"/>
      <c r="C500" s="21"/>
      <c r="D500" s="94"/>
      <c r="E500" s="77"/>
      <c r="F500" s="55">
        <f t="shared" si="8"/>
        <v>0</v>
      </c>
      <c r="G500" s="82"/>
      <c r="H500" s="82"/>
      <c r="I500" s="83"/>
    </row>
    <row r="501" spans="1:9">
      <c r="A501" s="18"/>
      <c r="B501" s="19"/>
      <c r="C501" s="21"/>
      <c r="D501" s="94"/>
      <c r="E501" s="77"/>
      <c r="F501" s="55">
        <f t="shared" si="8"/>
        <v>0</v>
      </c>
      <c r="G501" s="82"/>
      <c r="H501" s="82"/>
      <c r="I501" s="83"/>
    </row>
    <row r="502" spans="1:9">
      <c r="A502" s="18"/>
      <c r="B502" s="19"/>
      <c r="C502" s="21"/>
      <c r="D502" s="94"/>
      <c r="E502" s="77"/>
      <c r="F502" s="55">
        <f t="shared" si="8"/>
        <v>0</v>
      </c>
      <c r="G502" s="82"/>
      <c r="H502" s="82"/>
      <c r="I502" s="83"/>
    </row>
    <row r="503" spans="1:9">
      <c r="A503" s="18"/>
      <c r="B503" s="19"/>
      <c r="C503" s="21"/>
      <c r="D503" s="94"/>
      <c r="E503" s="77"/>
      <c r="F503" s="55">
        <f t="shared" si="8"/>
        <v>0</v>
      </c>
      <c r="G503" s="82"/>
      <c r="H503" s="82"/>
      <c r="I503" s="83"/>
    </row>
    <row r="504" spans="1:9">
      <c r="A504" s="18"/>
      <c r="B504" s="19"/>
      <c r="C504" s="21"/>
      <c r="D504" s="94"/>
      <c r="E504" s="77"/>
      <c r="F504" s="55">
        <f t="shared" si="8"/>
        <v>0</v>
      </c>
      <c r="G504" s="82"/>
      <c r="H504" s="82"/>
      <c r="I504" s="83"/>
    </row>
    <row r="505" spans="1:9">
      <c r="A505" s="18"/>
      <c r="B505" s="19"/>
      <c r="C505" s="21"/>
      <c r="D505" s="94"/>
      <c r="E505" s="77"/>
      <c r="F505" s="55">
        <f t="shared" si="8"/>
        <v>0</v>
      </c>
      <c r="G505" s="82"/>
      <c r="H505" s="82"/>
      <c r="I505" s="83"/>
    </row>
    <row r="506" spans="1:9">
      <c r="A506" s="18"/>
      <c r="B506" s="19"/>
      <c r="C506" s="21"/>
      <c r="D506" s="94"/>
      <c r="E506" s="77"/>
      <c r="F506" s="55">
        <f t="shared" si="8"/>
        <v>0</v>
      </c>
      <c r="G506" s="82"/>
      <c r="H506" s="82"/>
      <c r="I506" s="83"/>
    </row>
    <row r="507" spans="1:9">
      <c r="A507" s="18"/>
      <c r="B507" s="19"/>
      <c r="C507" s="21"/>
      <c r="D507" s="94"/>
      <c r="E507" s="77"/>
      <c r="F507" s="55">
        <f t="shared" si="8"/>
        <v>0</v>
      </c>
      <c r="G507" s="82"/>
      <c r="H507" s="82"/>
      <c r="I507" s="83"/>
    </row>
    <row r="508" spans="1:9">
      <c r="A508" s="18"/>
      <c r="B508" s="19"/>
      <c r="C508" s="21"/>
      <c r="D508" s="94"/>
      <c r="E508" s="77"/>
      <c r="F508" s="55">
        <f t="shared" si="8"/>
        <v>0</v>
      </c>
      <c r="G508" s="82"/>
      <c r="H508" s="82"/>
      <c r="I508" s="83"/>
    </row>
    <row r="509" spans="1:9">
      <c r="A509" s="18"/>
      <c r="B509" s="19"/>
      <c r="C509" s="21"/>
      <c r="D509" s="94"/>
      <c r="E509" s="77"/>
      <c r="F509" s="55">
        <f t="shared" si="8"/>
        <v>0</v>
      </c>
      <c r="G509" s="82"/>
      <c r="H509" s="82"/>
      <c r="I509" s="83"/>
    </row>
    <row r="510" spans="1:9">
      <c r="A510" s="18"/>
      <c r="B510" s="19"/>
      <c r="C510" s="21"/>
      <c r="D510" s="94"/>
      <c r="E510" s="77"/>
      <c r="F510" s="55">
        <f t="shared" si="8"/>
        <v>0</v>
      </c>
      <c r="G510" s="82"/>
      <c r="H510" s="82"/>
      <c r="I510" s="83"/>
    </row>
    <row r="511" spans="1:9">
      <c r="A511" s="18"/>
      <c r="B511" s="19"/>
      <c r="C511" s="21"/>
      <c r="D511" s="94"/>
      <c r="E511" s="77"/>
      <c r="F511" s="55">
        <f t="shared" si="8"/>
        <v>0</v>
      </c>
      <c r="G511" s="82"/>
      <c r="H511" s="82"/>
      <c r="I511" s="83"/>
    </row>
    <row r="512" spans="1:9">
      <c r="A512" s="18"/>
      <c r="B512" s="19"/>
      <c r="C512" s="21"/>
      <c r="D512" s="94"/>
      <c r="E512" s="77"/>
      <c r="F512" s="55">
        <f t="shared" si="8"/>
        <v>0</v>
      </c>
      <c r="G512" s="82"/>
      <c r="H512" s="82"/>
      <c r="I512" s="83"/>
    </row>
    <row r="513" spans="1:9">
      <c r="A513" s="18"/>
      <c r="B513" s="19"/>
      <c r="C513" s="21"/>
      <c r="D513" s="94"/>
      <c r="E513" s="77"/>
      <c r="F513" s="55">
        <f t="shared" si="8"/>
        <v>0</v>
      </c>
      <c r="G513" s="82"/>
      <c r="H513" s="82"/>
      <c r="I513" s="83"/>
    </row>
    <row r="514" spans="1:9">
      <c r="A514" s="18"/>
      <c r="B514" s="19"/>
      <c r="C514" s="21"/>
      <c r="D514" s="94"/>
      <c r="E514" s="77"/>
      <c r="F514" s="55">
        <f t="shared" si="8"/>
        <v>0</v>
      </c>
      <c r="G514" s="82"/>
      <c r="H514" s="82"/>
      <c r="I514" s="83"/>
    </row>
    <row r="515" spans="1:9">
      <c r="A515" s="18"/>
      <c r="B515" s="19"/>
      <c r="C515" s="21"/>
      <c r="D515" s="94"/>
      <c r="E515" s="77"/>
      <c r="F515" s="55">
        <f t="shared" si="8"/>
        <v>0</v>
      </c>
      <c r="G515" s="82"/>
      <c r="H515" s="82"/>
      <c r="I515" s="83"/>
    </row>
    <row r="516" spans="1:9">
      <c r="A516" s="18"/>
      <c r="B516" s="19"/>
      <c r="C516" s="21"/>
      <c r="D516" s="94"/>
      <c r="E516" s="77"/>
      <c r="F516" s="55">
        <f t="shared" si="8"/>
        <v>0</v>
      </c>
      <c r="G516" s="82"/>
      <c r="H516" s="82"/>
      <c r="I516" s="83"/>
    </row>
    <row r="517" spans="1:9">
      <c r="A517" s="18"/>
      <c r="B517" s="19"/>
      <c r="C517" s="21"/>
      <c r="D517" s="94"/>
      <c r="E517" s="77"/>
      <c r="F517" s="55">
        <f t="shared" si="8"/>
        <v>0</v>
      </c>
      <c r="G517" s="82"/>
      <c r="H517" s="82"/>
      <c r="I517" s="83"/>
    </row>
    <row r="518" spans="1:9">
      <c r="A518" s="18"/>
      <c r="B518" s="19"/>
      <c r="C518" s="21"/>
      <c r="D518" s="94"/>
      <c r="E518" s="77"/>
      <c r="F518" s="55">
        <f t="shared" si="8"/>
        <v>0</v>
      </c>
      <c r="G518" s="82"/>
      <c r="H518" s="82"/>
      <c r="I518" s="83"/>
    </row>
    <row r="519" spans="1:9">
      <c r="A519" s="18"/>
      <c r="B519" s="19"/>
      <c r="C519" s="21"/>
      <c r="D519" s="94"/>
      <c r="E519" s="77"/>
      <c r="F519" s="55">
        <f t="shared" si="8"/>
        <v>0</v>
      </c>
      <c r="G519" s="82"/>
      <c r="H519" s="82"/>
      <c r="I519" s="83"/>
    </row>
    <row r="520" spans="1:9">
      <c r="A520" s="18"/>
      <c r="B520" s="19"/>
      <c r="C520" s="21"/>
      <c r="D520" s="94"/>
      <c r="E520" s="77"/>
      <c r="F520" s="55">
        <f t="shared" si="8"/>
        <v>0</v>
      </c>
      <c r="G520" s="82"/>
      <c r="H520" s="82"/>
      <c r="I520" s="83"/>
    </row>
    <row r="521" spans="1:9">
      <c r="A521" s="18"/>
      <c r="B521" s="19"/>
      <c r="C521" s="21"/>
      <c r="D521" s="94"/>
      <c r="E521" s="77"/>
      <c r="F521" s="55">
        <f t="shared" si="8"/>
        <v>0</v>
      </c>
      <c r="G521" s="82"/>
      <c r="H521" s="82"/>
      <c r="I521" s="83"/>
    </row>
    <row r="522" spans="1:9">
      <c r="A522" s="18"/>
      <c r="B522" s="19"/>
      <c r="C522" s="21"/>
      <c r="D522" s="94"/>
      <c r="E522" s="77"/>
      <c r="F522" s="55">
        <f t="shared" si="8"/>
        <v>0</v>
      </c>
      <c r="G522" s="82"/>
      <c r="H522" s="82"/>
      <c r="I522" s="83"/>
    </row>
    <row r="523" spans="1:9">
      <c r="A523" s="18"/>
      <c r="B523" s="19"/>
      <c r="C523" s="21"/>
      <c r="D523" s="94"/>
      <c r="E523" s="77"/>
      <c r="F523" s="55">
        <f t="shared" si="8"/>
        <v>0</v>
      </c>
      <c r="G523" s="82"/>
      <c r="H523" s="82"/>
      <c r="I523" s="83"/>
    </row>
    <row r="524" spans="1:9">
      <c r="A524" s="18"/>
      <c r="B524" s="19"/>
      <c r="C524" s="21"/>
      <c r="D524" s="94"/>
      <c r="E524" s="77"/>
      <c r="F524" s="55">
        <f t="shared" si="8"/>
        <v>0</v>
      </c>
      <c r="G524" s="82"/>
      <c r="H524" s="82"/>
      <c r="I524" s="83"/>
    </row>
    <row r="525" spans="1:9">
      <c r="A525" s="18"/>
      <c r="B525" s="19"/>
      <c r="C525" s="21"/>
      <c r="D525" s="94"/>
      <c r="E525" s="77"/>
      <c r="F525" s="55">
        <f t="shared" si="8"/>
        <v>0</v>
      </c>
      <c r="G525" s="82"/>
      <c r="H525" s="82"/>
      <c r="I525" s="83"/>
    </row>
    <row r="526" spans="1:9">
      <c r="A526" s="18"/>
      <c r="B526" s="19"/>
      <c r="C526" s="21"/>
      <c r="D526" s="94"/>
      <c r="E526" s="77"/>
      <c r="F526" s="55">
        <f t="shared" si="8"/>
        <v>0</v>
      </c>
      <c r="G526" s="82"/>
      <c r="H526" s="82"/>
      <c r="I526" s="83"/>
    </row>
    <row r="527" spans="1:9">
      <c r="A527" s="18"/>
      <c r="B527" s="19"/>
      <c r="C527" s="21"/>
      <c r="D527" s="94"/>
      <c r="E527" s="77"/>
      <c r="F527" s="55">
        <f t="shared" si="8"/>
        <v>0</v>
      </c>
      <c r="G527" s="82"/>
      <c r="H527" s="82"/>
      <c r="I527" s="83"/>
    </row>
    <row r="528" spans="1:9">
      <c r="A528" s="18"/>
      <c r="B528" s="19"/>
      <c r="C528" s="21"/>
      <c r="D528" s="94"/>
      <c r="E528" s="77"/>
      <c r="F528" s="55">
        <f t="shared" si="8"/>
        <v>0</v>
      </c>
      <c r="G528" s="82"/>
      <c r="H528" s="82"/>
      <c r="I528" s="83"/>
    </row>
    <row r="529" spans="1:9">
      <c r="A529" s="18"/>
      <c r="B529" s="19"/>
      <c r="C529" s="21"/>
      <c r="D529" s="94"/>
      <c r="E529" s="77"/>
      <c r="F529" s="55">
        <f t="shared" si="8"/>
        <v>0</v>
      </c>
      <c r="G529" s="82"/>
      <c r="H529" s="82"/>
      <c r="I529" s="83"/>
    </row>
    <row r="530" spans="1:9">
      <c r="A530" s="18"/>
      <c r="B530" s="19"/>
      <c r="C530" s="21"/>
      <c r="D530" s="94"/>
      <c r="E530" s="77"/>
      <c r="F530" s="55">
        <f t="shared" si="8"/>
        <v>0</v>
      </c>
      <c r="G530" s="82"/>
      <c r="H530" s="82"/>
      <c r="I530" s="83"/>
    </row>
    <row r="531" spans="1:9">
      <c r="A531" s="18"/>
      <c r="B531" s="19"/>
      <c r="C531" s="21"/>
      <c r="D531" s="94"/>
      <c r="E531" s="77"/>
      <c r="F531" s="55">
        <f t="shared" si="8"/>
        <v>0</v>
      </c>
      <c r="G531" s="82"/>
      <c r="H531" s="82"/>
      <c r="I531" s="83"/>
    </row>
    <row r="532" spans="1:9">
      <c r="A532" s="18"/>
      <c r="B532" s="19"/>
      <c r="C532" s="21"/>
      <c r="D532" s="94"/>
      <c r="E532" s="77"/>
      <c r="F532" s="55">
        <f t="shared" si="8"/>
        <v>0</v>
      </c>
      <c r="G532" s="82"/>
      <c r="H532" s="82"/>
      <c r="I532" s="83"/>
    </row>
    <row r="533" spans="1:9">
      <c r="A533" s="18"/>
      <c r="B533" s="19"/>
      <c r="C533" s="21"/>
      <c r="D533" s="94"/>
      <c r="E533" s="77"/>
      <c r="F533" s="55">
        <f t="shared" si="8"/>
        <v>0</v>
      </c>
      <c r="G533" s="82"/>
      <c r="H533" s="82"/>
      <c r="I533" s="83"/>
    </row>
    <row r="534" spans="1:9">
      <c r="A534" s="18"/>
      <c r="B534" s="19"/>
      <c r="C534" s="21"/>
      <c r="D534" s="94"/>
      <c r="E534" s="77"/>
      <c r="F534" s="55">
        <f t="shared" ref="F534:F561" si="9">SUM(G534:I534)</f>
        <v>0</v>
      </c>
      <c r="G534" s="82"/>
      <c r="H534" s="82"/>
      <c r="I534" s="83"/>
    </row>
    <row r="535" spans="1:9">
      <c r="A535" s="18"/>
      <c r="B535" s="19"/>
      <c r="C535" s="21"/>
      <c r="D535" s="94"/>
      <c r="E535" s="77"/>
      <c r="F535" s="55">
        <f t="shared" si="9"/>
        <v>0</v>
      </c>
      <c r="G535" s="82"/>
      <c r="H535" s="82"/>
      <c r="I535" s="83"/>
    </row>
    <row r="536" spans="1:9">
      <c r="A536" s="18"/>
      <c r="B536" s="19"/>
      <c r="C536" s="21"/>
      <c r="D536" s="94"/>
      <c r="E536" s="77"/>
      <c r="F536" s="55">
        <f t="shared" si="9"/>
        <v>0</v>
      </c>
      <c r="G536" s="82"/>
      <c r="H536" s="82"/>
      <c r="I536" s="83"/>
    </row>
    <row r="537" spans="1:9">
      <c r="A537" s="18"/>
      <c r="B537" s="19"/>
      <c r="C537" s="21"/>
      <c r="D537" s="94"/>
      <c r="E537" s="77"/>
      <c r="F537" s="55">
        <f t="shared" si="9"/>
        <v>0</v>
      </c>
      <c r="G537" s="82"/>
      <c r="H537" s="82"/>
      <c r="I537" s="83"/>
    </row>
    <row r="538" spans="1:9">
      <c r="A538" s="18"/>
      <c r="B538" s="19"/>
      <c r="C538" s="21"/>
      <c r="D538" s="94"/>
      <c r="E538" s="77"/>
      <c r="F538" s="55">
        <f t="shared" si="9"/>
        <v>0</v>
      </c>
      <c r="G538" s="82"/>
      <c r="H538" s="82"/>
      <c r="I538" s="83"/>
    </row>
    <row r="539" spans="1:9">
      <c r="A539" s="18"/>
      <c r="B539" s="19"/>
      <c r="C539" s="21"/>
      <c r="D539" s="94"/>
      <c r="E539" s="77"/>
      <c r="F539" s="55">
        <f t="shared" si="9"/>
        <v>0</v>
      </c>
      <c r="G539" s="82"/>
      <c r="H539" s="82"/>
      <c r="I539" s="83"/>
    </row>
    <row r="540" spans="1:9">
      <c r="A540" s="18"/>
      <c r="B540" s="19"/>
      <c r="C540" s="21"/>
      <c r="D540" s="94"/>
      <c r="E540" s="77"/>
      <c r="F540" s="55">
        <f t="shared" si="9"/>
        <v>0</v>
      </c>
      <c r="G540" s="82"/>
      <c r="H540" s="82"/>
      <c r="I540" s="83"/>
    </row>
    <row r="541" spans="1:9">
      <c r="A541" s="18"/>
      <c r="B541" s="19"/>
      <c r="C541" s="21"/>
      <c r="D541" s="94"/>
      <c r="E541" s="77"/>
      <c r="F541" s="55">
        <f t="shared" si="9"/>
        <v>0</v>
      </c>
      <c r="G541" s="82"/>
      <c r="H541" s="82"/>
      <c r="I541" s="83"/>
    </row>
    <row r="542" spans="1:9">
      <c r="A542" s="18"/>
      <c r="B542" s="19"/>
      <c r="C542" s="21"/>
      <c r="D542" s="94"/>
      <c r="E542" s="77"/>
      <c r="F542" s="55">
        <f t="shared" si="9"/>
        <v>0</v>
      </c>
      <c r="G542" s="82"/>
      <c r="H542" s="82"/>
      <c r="I542" s="83"/>
    </row>
    <row r="543" spans="1:9">
      <c r="A543" s="18"/>
      <c r="B543" s="19"/>
      <c r="C543" s="21"/>
      <c r="D543" s="94"/>
      <c r="E543" s="77"/>
      <c r="F543" s="55">
        <f t="shared" si="9"/>
        <v>0</v>
      </c>
      <c r="G543" s="82"/>
      <c r="H543" s="82"/>
      <c r="I543" s="83"/>
    </row>
    <row r="544" spans="1:9">
      <c r="A544" s="18"/>
      <c r="B544" s="19"/>
      <c r="C544" s="21"/>
      <c r="D544" s="94"/>
      <c r="E544" s="77"/>
      <c r="F544" s="55">
        <f t="shared" si="9"/>
        <v>0</v>
      </c>
      <c r="G544" s="82"/>
      <c r="H544" s="82"/>
      <c r="I544" s="83"/>
    </row>
    <row r="545" spans="1:9">
      <c r="A545" s="18"/>
      <c r="B545" s="19"/>
      <c r="C545" s="21"/>
      <c r="D545" s="94"/>
      <c r="E545" s="77"/>
      <c r="F545" s="55">
        <f t="shared" si="9"/>
        <v>0</v>
      </c>
      <c r="G545" s="82"/>
      <c r="H545" s="82"/>
      <c r="I545" s="83"/>
    </row>
    <row r="546" spans="1:9">
      <c r="A546" s="18"/>
      <c r="B546" s="19"/>
      <c r="C546" s="21"/>
      <c r="D546" s="94"/>
      <c r="E546" s="77"/>
      <c r="F546" s="55">
        <f t="shared" si="9"/>
        <v>0</v>
      </c>
      <c r="G546" s="82"/>
      <c r="H546" s="82"/>
      <c r="I546" s="83"/>
    </row>
    <row r="547" spans="1:9">
      <c r="A547" s="18"/>
      <c r="B547" s="19"/>
      <c r="C547" s="21"/>
      <c r="D547" s="94"/>
      <c r="E547" s="77"/>
      <c r="F547" s="55">
        <f t="shared" si="9"/>
        <v>0</v>
      </c>
      <c r="G547" s="82"/>
      <c r="H547" s="82"/>
      <c r="I547" s="83"/>
    </row>
    <row r="548" spans="1:9">
      <c r="A548" s="18"/>
      <c r="B548" s="19"/>
      <c r="C548" s="21"/>
      <c r="D548" s="94"/>
      <c r="E548" s="77"/>
      <c r="F548" s="55">
        <f t="shared" si="9"/>
        <v>0</v>
      </c>
      <c r="G548" s="82"/>
      <c r="H548" s="82"/>
      <c r="I548" s="83"/>
    </row>
    <row r="549" spans="1:9">
      <c r="A549" s="18"/>
      <c r="B549" s="19"/>
      <c r="C549" s="21"/>
      <c r="D549" s="94"/>
      <c r="E549" s="77"/>
      <c r="F549" s="55">
        <f t="shared" si="9"/>
        <v>0</v>
      </c>
      <c r="G549" s="82"/>
      <c r="H549" s="82"/>
      <c r="I549" s="83"/>
    </row>
    <row r="550" spans="1:9">
      <c r="A550" s="18"/>
      <c r="B550" s="19"/>
      <c r="C550" s="21"/>
      <c r="D550" s="94"/>
      <c r="E550" s="77"/>
      <c r="F550" s="55">
        <f t="shared" si="9"/>
        <v>0</v>
      </c>
      <c r="G550" s="82"/>
      <c r="H550" s="82"/>
      <c r="I550" s="83"/>
    </row>
    <row r="551" spans="1:9">
      <c r="A551" s="18"/>
      <c r="B551" s="19"/>
      <c r="C551" s="21"/>
      <c r="D551" s="94"/>
      <c r="E551" s="77"/>
      <c r="F551" s="55">
        <f t="shared" si="9"/>
        <v>0</v>
      </c>
      <c r="G551" s="82"/>
      <c r="H551" s="82"/>
      <c r="I551" s="83"/>
    </row>
    <row r="552" spans="1:9">
      <c r="A552" s="18"/>
      <c r="B552" s="19"/>
      <c r="C552" s="21"/>
      <c r="D552" s="94"/>
      <c r="E552" s="77"/>
      <c r="F552" s="55">
        <f t="shared" si="9"/>
        <v>0</v>
      </c>
      <c r="G552" s="82"/>
      <c r="H552" s="82"/>
      <c r="I552" s="83"/>
    </row>
    <row r="553" spans="1:9">
      <c r="A553" s="18"/>
      <c r="B553" s="19"/>
      <c r="C553" s="21"/>
      <c r="D553" s="94"/>
      <c r="E553" s="77"/>
      <c r="F553" s="55">
        <f t="shared" si="9"/>
        <v>0</v>
      </c>
      <c r="G553" s="82"/>
      <c r="H553" s="82"/>
      <c r="I553" s="83"/>
    </row>
    <row r="554" spans="1:9">
      <c r="A554" s="18"/>
      <c r="B554" s="19"/>
      <c r="C554" s="21"/>
      <c r="D554" s="94"/>
      <c r="E554" s="77"/>
      <c r="F554" s="55">
        <f t="shared" si="9"/>
        <v>0</v>
      </c>
      <c r="G554" s="82"/>
      <c r="H554" s="82"/>
      <c r="I554" s="83"/>
    </row>
    <row r="555" spans="1:9">
      <c r="A555" s="18"/>
      <c r="B555" s="19"/>
      <c r="C555" s="21"/>
      <c r="D555" s="94"/>
      <c r="E555" s="77"/>
      <c r="F555" s="55">
        <f t="shared" si="9"/>
        <v>0</v>
      </c>
      <c r="G555" s="82"/>
      <c r="H555" s="82"/>
      <c r="I555" s="83"/>
    </row>
    <row r="556" spans="1:9">
      <c r="A556" s="18"/>
      <c r="B556" s="19"/>
      <c r="C556" s="21"/>
      <c r="D556" s="94"/>
      <c r="E556" s="77"/>
      <c r="F556" s="55">
        <f t="shared" si="9"/>
        <v>0</v>
      </c>
      <c r="G556" s="82"/>
      <c r="H556" s="82"/>
      <c r="I556" s="83"/>
    </row>
    <row r="557" spans="1:9">
      <c r="A557" s="18"/>
      <c r="B557" s="19"/>
      <c r="C557" s="21"/>
      <c r="D557" s="94"/>
      <c r="E557" s="77"/>
      <c r="F557" s="55">
        <f t="shared" si="9"/>
        <v>0</v>
      </c>
      <c r="G557" s="82"/>
      <c r="H557" s="82"/>
      <c r="I557" s="83"/>
    </row>
    <row r="558" spans="1:9">
      <c r="A558" s="18"/>
      <c r="B558" s="19"/>
      <c r="C558" s="21"/>
      <c r="D558" s="94"/>
      <c r="E558" s="77"/>
      <c r="F558" s="55">
        <f t="shared" si="9"/>
        <v>0</v>
      </c>
      <c r="G558" s="82"/>
      <c r="H558" s="82"/>
      <c r="I558" s="83"/>
    </row>
    <row r="559" spans="1:9">
      <c r="A559" s="18"/>
      <c r="B559" s="19"/>
      <c r="C559" s="21"/>
      <c r="D559" s="94"/>
      <c r="E559" s="77"/>
      <c r="F559" s="55">
        <f t="shared" si="9"/>
        <v>0</v>
      </c>
      <c r="G559" s="82"/>
      <c r="H559" s="82"/>
      <c r="I559" s="83"/>
    </row>
    <row r="560" spans="1:9">
      <c r="A560" s="18"/>
      <c r="B560" s="19"/>
      <c r="C560" s="21"/>
      <c r="D560" s="94"/>
      <c r="E560" s="77"/>
      <c r="F560" s="55">
        <f t="shared" si="9"/>
        <v>0</v>
      </c>
      <c r="G560" s="82"/>
      <c r="H560" s="82"/>
      <c r="I560" s="83"/>
    </row>
    <row r="561" spans="1:9" ht="13.8" thickBot="1">
      <c r="A561" s="23"/>
      <c r="B561" s="24"/>
      <c r="C561" s="25"/>
      <c r="D561" s="95"/>
      <c r="E561" s="78"/>
      <c r="F561" s="63">
        <f t="shared" si="9"/>
        <v>0</v>
      </c>
      <c r="G561" s="84"/>
      <c r="H561" s="84"/>
      <c r="I561" s="85"/>
    </row>
  </sheetData>
  <mergeCells count="11">
    <mergeCell ref="K9:R9"/>
    <mergeCell ref="G8:G10"/>
    <mergeCell ref="H8:H10"/>
    <mergeCell ref="I8:I10"/>
    <mergeCell ref="B1:H1"/>
    <mergeCell ref="C6:C10"/>
    <mergeCell ref="E6:E10"/>
    <mergeCell ref="F7:F10"/>
    <mergeCell ref="F6:I6"/>
    <mergeCell ref="D6:D10"/>
    <mergeCell ref="G7:H7"/>
  </mergeCells>
  <phoneticPr fontId="20"/>
  <dataValidations count="2">
    <dataValidation type="list" allowBlank="1" showInputMessage="1" showErrorMessage="1" sqref="D11:D561" xr:uid="{C3AFDB4A-53D3-4CA6-A8B6-C383A7AC5DF4}">
      <formula1>区分</formula1>
    </dataValidation>
    <dataValidation type="list" allowBlank="1" showInputMessage="1" showErrorMessage="1" sqref="E11:E561" xr:uid="{29C288F7-0A6C-42D9-9A04-05B453315D1D}">
      <formula1>INDIRECT(D11)</formula1>
    </dataValidation>
  </dataValidations>
  <pageMargins left="0.59055118110236227" right="0.41" top="0.59055118110236227" bottom="0.59055118110236227" header="0.39370078740157483" footer="0.3937007874015748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CA05-2196-4019-B97B-A7B5737DE002}">
  <dimension ref="A1:R562"/>
  <sheetViews>
    <sheetView workbookViewId="0">
      <selection activeCell="A6" sqref="A6"/>
    </sheetView>
  </sheetViews>
  <sheetFormatPr defaultRowHeight="13.2"/>
  <cols>
    <col min="1" max="1" width="14.77734375" bestFit="1" customWidth="1"/>
    <col min="2" max="2" width="26.77734375" hidden="1" customWidth="1"/>
    <col min="3" max="3" width="27.109375" hidden="1" customWidth="1"/>
    <col min="4" max="4" width="9" customWidth="1"/>
    <col min="5" max="5" width="21.88671875" style="45" customWidth="1"/>
    <col min="6" max="6" width="9" style="56" customWidth="1"/>
    <col min="7" max="7" width="16.88671875" style="51" customWidth="1"/>
    <col min="8" max="9" width="17.21875" style="51" customWidth="1"/>
    <col min="10" max="10" width="9.44140625" customWidth="1"/>
    <col min="11" max="18" width="6.77734375" customWidth="1"/>
  </cols>
  <sheetData>
    <row r="1" spans="1:18" ht="16.2">
      <c r="A1" s="1"/>
      <c r="B1" s="96" t="s">
        <v>88</v>
      </c>
      <c r="C1" s="96"/>
      <c r="D1" s="96"/>
      <c r="E1" s="96"/>
      <c r="F1" s="96"/>
      <c r="G1" s="96"/>
      <c r="H1" s="96"/>
      <c r="I1" s="3"/>
      <c r="J1" s="4"/>
      <c r="K1" s="4"/>
      <c r="L1" s="4"/>
      <c r="M1" s="4"/>
      <c r="N1" s="4"/>
      <c r="O1" s="4"/>
      <c r="P1" s="4"/>
      <c r="Q1" s="4"/>
      <c r="R1" s="4"/>
    </row>
    <row r="2" spans="1:18" ht="7.5" customHeight="1">
      <c r="A2" s="1"/>
      <c r="B2" s="1"/>
      <c r="C2" s="2"/>
      <c r="D2" s="3"/>
      <c r="E2" s="41"/>
      <c r="F2" s="52"/>
      <c r="G2" s="48"/>
      <c r="H2" s="48"/>
      <c r="I2" s="48"/>
      <c r="J2" s="4"/>
      <c r="K2" s="4"/>
      <c r="L2" s="4"/>
      <c r="M2" s="4"/>
      <c r="N2" s="4"/>
      <c r="O2" s="4"/>
      <c r="P2" s="4"/>
      <c r="Q2" s="4"/>
      <c r="R2" s="4"/>
    </row>
    <row r="3" spans="1:18" ht="7.5" customHeight="1">
      <c r="A3" s="2"/>
      <c r="B3" s="2"/>
      <c r="C3" s="2"/>
      <c r="D3" s="2"/>
      <c r="E3" s="42"/>
      <c r="F3" s="53"/>
      <c r="G3" s="49"/>
      <c r="H3" s="49"/>
      <c r="I3" s="49"/>
      <c r="J3" s="4"/>
      <c r="K3" s="4"/>
      <c r="L3" s="4"/>
      <c r="M3" s="4"/>
      <c r="N3" s="4"/>
      <c r="O3" s="4"/>
      <c r="P3" s="4"/>
      <c r="Q3" s="4"/>
      <c r="R3" s="4"/>
    </row>
    <row r="4" spans="1:18" ht="7.5" customHeight="1">
      <c r="A4" s="5"/>
      <c r="B4" s="5"/>
      <c r="C4" s="5"/>
      <c r="D4" s="5"/>
      <c r="E4" s="43"/>
      <c r="F4" s="54"/>
      <c r="G4" s="50"/>
      <c r="H4" s="50"/>
      <c r="I4" s="50"/>
      <c r="J4" s="4"/>
      <c r="K4" s="4"/>
      <c r="L4" s="4"/>
      <c r="M4" s="4"/>
      <c r="N4" s="4"/>
      <c r="O4" s="4"/>
      <c r="P4" s="4"/>
      <c r="Q4" s="4"/>
      <c r="R4" s="4"/>
    </row>
    <row r="5" spans="1:18" ht="15" thickBot="1">
      <c r="A5" s="47" t="s">
        <v>109</v>
      </c>
      <c r="B5" s="7"/>
      <c r="C5" s="6"/>
      <c r="D5" s="8" t="s">
        <v>30</v>
      </c>
      <c r="E5" s="44"/>
      <c r="F5" s="54"/>
      <c r="G5" s="50"/>
      <c r="H5" s="50"/>
      <c r="I5" s="50"/>
      <c r="J5" s="4"/>
      <c r="K5" s="4"/>
      <c r="L5" s="4"/>
      <c r="M5" s="4"/>
      <c r="N5" s="4"/>
      <c r="O5" s="4"/>
      <c r="P5" s="4"/>
      <c r="Q5" s="4"/>
      <c r="R5" s="4"/>
    </row>
    <row r="6" spans="1:18" ht="13.5" customHeight="1">
      <c r="A6" s="9"/>
      <c r="B6" s="10"/>
      <c r="C6" s="97" t="s">
        <v>76</v>
      </c>
      <c r="D6" s="116" t="s">
        <v>1</v>
      </c>
      <c r="E6" s="100" t="s">
        <v>100</v>
      </c>
      <c r="F6" s="111" t="s">
        <v>74</v>
      </c>
      <c r="G6" s="111"/>
      <c r="H6" s="111"/>
      <c r="I6" s="112"/>
      <c r="J6" s="11"/>
      <c r="K6" s="88"/>
      <c r="L6" s="88"/>
      <c r="M6" s="88"/>
      <c r="N6" s="88"/>
      <c r="O6" s="88"/>
      <c r="P6" s="88"/>
      <c r="Q6" s="88"/>
      <c r="R6" s="88"/>
    </row>
    <row r="7" spans="1:18" ht="13.5" customHeight="1">
      <c r="A7" s="12"/>
      <c r="B7" s="13"/>
      <c r="C7" s="98"/>
      <c r="D7" s="117"/>
      <c r="E7" s="101"/>
      <c r="F7" s="103" t="s">
        <v>77</v>
      </c>
      <c r="G7" s="109" t="s">
        <v>80</v>
      </c>
      <c r="H7" s="110"/>
      <c r="I7" s="62" t="s">
        <v>81</v>
      </c>
      <c r="J7" s="11"/>
      <c r="K7" s="88"/>
      <c r="L7" s="88"/>
      <c r="M7" s="88"/>
      <c r="N7" s="88"/>
      <c r="O7" s="88"/>
      <c r="P7" s="88"/>
      <c r="Q7" s="88"/>
      <c r="R7" s="88"/>
    </row>
    <row r="8" spans="1:18" ht="13.5" customHeight="1">
      <c r="A8" s="12" t="s">
        <v>98</v>
      </c>
      <c r="B8" s="13" t="s">
        <v>0</v>
      </c>
      <c r="C8" s="98"/>
      <c r="D8" s="117"/>
      <c r="E8" s="101"/>
      <c r="F8" s="104"/>
      <c r="G8" s="106" t="s">
        <v>101</v>
      </c>
      <c r="H8" s="106" t="s">
        <v>102</v>
      </c>
      <c r="I8" s="120" t="s">
        <v>104</v>
      </c>
      <c r="J8" s="11"/>
      <c r="K8" s="88"/>
      <c r="L8" s="88"/>
      <c r="M8" s="88"/>
      <c r="N8" s="88"/>
      <c r="O8" s="88"/>
      <c r="P8" s="88"/>
      <c r="Q8" s="88"/>
      <c r="R8" s="88"/>
    </row>
    <row r="9" spans="1:18">
      <c r="A9" s="12"/>
      <c r="B9" s="13"/>
      <c r="C9" s="98"/>
      <c r="D9" s="117"/>
      <c r="E9" s="101"/>
      <c r="F9" s="104"/>
      <c r="G9" s="107"/>
      <c r="H9" s="107"/>
      <c r="I9" s="114"/>
      <c r="J9" s="11"/>
      <c r="K9" s="119" t="s">
        <v>1</v>
      </c>
      <c r="L9" s="119"/>
      <c r="M9" s="119"/>
      <c r="N9" s="119"/>
      <c r="O9" s="119"/>
      <c r="P9" s="119"/>
      <c r="Q9" s="119"/>
      <c r="R9" s="119"/>
    </row>
    <row r="10" spans="1:18">
      <c r="A10" s="14"/>
      <c r="B10" s="15"/>
      <c r="C10" s="99"/>
      <c r="D10" s="118"/>
      <c r="E10" s="102"/>
      <c r="F10" s="105"/>
      <c r="G10" s="108"/>
      <c r="H10" s="108"/>
      <c r="I10" s="115"/>
      <c r="J10" s="11"/>
      <c r="K10" s="89" t="s">
        <v>2</v>
      </c>
      <c r="L10" s="89" t="s">
        <v>27</v>
      </c>
      <c r="M10" s="89" t="s">
        <v>3</v>
      </c>
      <c r="N10" s="89" t="s">
        <v>4</v>
      </c>
      <c r="O10" s="89" t="s">
        <v>28</v>
      </c>
      <c r="P10" s="89" t="s">
        <v>95</v>
      </c>
      <c r="Q10" s="89" t="s">
        <v>5</v>
      </c>
      <c r="R10" s="89" t="s">
        <v>29</v>
      </c>
    </row>
    <row r="11" spans="1:18">
      <c r="A11" s="26"/>
      <c r="B11" s="16"/>
      <c r="C11" s="57"/>
      <c r="D11" s="94"/>
      <c r="E11" s="77"/>
      <c r="F11" s="55">
        <f>SUM(G11:I11)</f>
        <v>0</v>
      </c>
      <c r="G11" s="79"/>
      <c r="H11" s="79"/>
      <c r="I11" s="80"/>
      <c r="K11" s="90" t="s">
        <v>99</v>
      </c>
      <c r="L11" s="90" t="s">
        <v>13</v>
      </c>
      <c r="M11" s="90" t="s">
        <v>19</v>
      </c>
      <c r="N11" s="90" t="s">
        <v>72</v>
      </c>
      <c r="O11" s="90" t="s">
        <v>23</v>
      </c>
      <c r="P11" s="90" t="s">
        <v>25</v>
      </c>
      <c r="Q11" s="90" t="s">
        <v>26</v>
      </c>
      <c r="R11" s="90" t="s">
        <v>29</v>
      </c>
    </row>
    <row r="12" spans="1:18">
      <c r="A12" s="18"/>
      <c r="B12" s="19"/>
      <c r="C12" s="20"/>
      <c r="D12" s="94"/>
      <c r="E12" s="77"/>
      <c r="F12" s="55">
        <f t="shared" ref="F12:F75" si="0">SUM(G12:I12)</f>
        <v>0</v>
      </c>
      <c r="G12" s="81"/>
      <c r="H12" s="82"/>
      <c r="I12" s="83"/>
      <c r="K12" s="90" t="s">
        <v>7</v>
      </c>
      <c r="L12" s="90" t="s">
        <v>14</v>
      </c>
      <c r="M12" s="90" t="s">
        <v>20</v>
      </c>
      <c r="N12" s="90" t="s">
        <v>66</v>
      </c>
      <c r="O12" s="90" t="s">
        <v>24</v>
      </c>
      <c r="P12" s="90" t="s">
        <v>93</v>
      </c>
      <c r="Q12" s="90"/>
      <c r="R12" s="90"/>
    </row>
    <row r="13" spans="1:18">
      <c r="A13" s="18"/>
      <c r="B13" s="19"/>
      <c r="C13" s="20"/>
      <c r="D13" s="94"/>
      <c r="E13" s="77"/>
      <c r="F13" s="55">
        <f t="shared" si="0"/>
        <v>0</v>
      </c>
      <c r="G13" s="82"/>
      <c r="H13" s="82"/>
      <c r="I13" s="83"/>
      <c r="K13" s="90" t="s">
        <v>8</v>
      </c>
      <c r="L13" s="90" t="s">
        <v>15</v>
      </c>
      <c r="M13" s="90" t="s">
        <v>21</v>
      </c>
      <c r="N13" s="90"/>
      <c r="O13" s="90" t="s">
        <v>67</v>
      </c>
      <c r="P13" s="90"/>
      <c r="Q13" s="90"/>
      <c r="R13" s="90"/>
    </row>
    <row r="14" spans="1:18">
      <c r="A14" s="18"/>
      <c r="B14" s="19"/>
      <c r="C14" s="58"/>
      <c r="D14" s="94"/>
      <c r="E14" s="77"/>
      <c r="F14" s="55">
        <f t="shared" si="0"/>
        <v>0</v>
      </c>
      <c r="G14" s="82"/>
      <c r="H14" s="82"/>
      <c r="I14" s="83"/>
      <c r="K14" s="90" t="s">
        <v>9</v>
      </c>
      <c r="L14" s="90" t="s">
        <v>16</v>
      </c>
      <c r="M14" s="90" t="s">
        <v>22</v>
      </c>
      <c r="N14" s="90"/>
      <c r="O14" s="90"/>
      <c r="P14" s="90"/>
      <c r="Q14" s="90"/>
      <c r="R14" s="90"/>
    </row>
    <row r="15" spans="1:18">
      <c r="A15" s="18"/>
      <c r="B15" s="19"/>
      <c r="C15" s="20"/>
      <c r="D15" s="94"/>
      <c r="E15" s="77"/>
      <c r="F15" s="55">
        <f t="shared" si="0"/>
        <v>0</v>
      </c>
      <c r="G15" s="82"/>
      <c r="H15" s="82"/>
      <c r="I15" s="83"/>
      <c r="K15" s="90" t="s">
        <v>10</v>
      </c>
      <c r="L15" s="90" t="s">
        <v>17</v>
      </c>
      <c r="M15" s="90"/>
      <c r="N15" s="90"/>
      <c r="O15" s="90"/>
      <c r="P15" s="90"/>
      <c r="Q15" s="90"/>
      <c r="R15" s="90"/>
    </row>
    <row r="16" spans="1:18">
      <c r="A16" s="18"/>
      <c r="B16" s="19"/>
      <c r="C16" s="58"/>
      <c r="D16" s="94"/>
      <c r="E16" s="77"/>
      <c r="F16" s="55">
        <f t="shared" si="0"/>
        <v>0</v>
      </c>
      <c r="G16" s="82"/>
      <c r="H16" s="82"/>
      <c r="I16" s="83"/>
      <c r="K16" s="90" t="s">
        <v>71</v>
      </c>
      <c r="L16" s="90" t="s">
        <v>18</v>
      </c>
      <c r="M16" s="90"/>
      <c r="N16" s="90"/>
      <c r="O16" s="90"/>
      <c r="P16" s="90"/>
      <c r="Q16" s="90"/>
      <c r="R16" s="90"/>
    </row>
    <row r="17" spans="1:18">
      <c r="A17" s="18"/>
      <c r="B17" s="19"/>
      <c r="C17" s="20"/>
      <c r="D17" s="94"/>
      <c r="E17" s="77"/>
      <c r="F17" s="55">
        <f t="shared" si="0"/>
        <v>0</v>
      </c>
      <c r="G17" s="82"/>
      <c r="H17" s="82"/>
      <c r="I17" s="83"/>
      <c r="K17" s="90" t="s">
        <v>11</v>
      </c>
      <c r="L17" s="90"/>
      <c r="M17" s="90"/>
      <c r="N17" s="90"/>
      <c r="O17" s="90"/>
      <c r="P17" s="90"/>
      <c r="Q17" s="90"/>
      <c r="R17" s="90"/>
    </row>
    <row r="18" spans="1:18">
      <c r="A18" s="18"/>
      <c r="B18" s="19"/>
      <c r="C18" s="58"/>
      <c r="D18" s="94"/>
      <c r="E18" s="77"/>
      <c r="F18" s="55">
        <f t="shared" si="0"/>
        <v>0</v>
      </c>
      <c r="G18" s="82"/>
      <c r="H18" s="82"/>
      <c r="I18" s="83"/>
      <c r="K18" s="90" t="s">
        <v>12</v>
      </c>
      <c r="L18" s="90"/>
      <c r="M18" s="90"/>
      <c r="N18" s="90"/>
      <c r="O18" s="90"/>
      <c r="P18" s="90"/>
      <c r="Q18" s="90"/>
      <c r="R18" s="90"/>
    </row>
    <row r="19" spans="1:18">
      <c r="A19" s="18"/>
      <c r="B19" s="19"/>
      <c r="C19" s="20"/>
      <c r="D19" s="94"/>
      <c r="E19" s="77"/>
      <c r="F19" s="55">
        <f t="shared" si="0"/>
        <v>0</v>
      </c>
      <c r="G19" s="82"/>
      <c r="H19" s="82"/>
      <c r="I19" s="83"/>
      <c r="K19" s="87"/>
      <c r="L19" s="87"/>
      <c r="M19" s="87"/>
      <c r="N19" s="87"/>
      <c r="O19" s="87"/>
      <c r="P19" s="87"/>
      <c r="Q19" s="87"/>
      <c r="R19" s="87"/>
    </row>
    <row r="20" spans="1:18">
      <c r="A20" s="27"/>
      <c r="B20" s="19"/>
      <c r="C20" s="20"/>
      <c r="D20" s="94"/>
      <c r="E20" s="77"/>
      <c r="F20" s="55">
        <f t="shared" si="0"/>
        <v>0</v>
      </c>
      <c r="G20" s="82"/>
      <c r="H20" s="82"/>
      <c r="I20" s="83"/>
      <c r="K20" s="87"/>
      <c r="L20" s="87"/>
      <c r="M20" s="87"/>
      <c r="N20" s="87"/>
      <c r="O20" s="87"/>
      <c r="P20" s="87"/>
      <c r="Q20" s="87"/>
      <c r="R20" s="87"/>
    </row>
    <row r="21" spans="1:18">
      <c r="A21" s="18"/>
      <c r="B21" s="19"/>
      <c r="C21" s="20"/>
      <c r="D21" s="94"/>
      <c r="E21" s="77"/>
      <c r="F21" s="55">
        <f t="shared" si="0"/>
        <v>0</v>
      </c>
      <c r="G21" s="82"/>
      <c r="H21" s="82"/>
      <c r="I21" s="83"/>
      <c r="K21" s="87"/>
      <c r="L21" s="87"/>
      <c r="M21" s="87"/>
      <c r="N21" s="87"/>
      <c r="O21" s="87"/>
      <c r="P21" s="87"/>
      <c r="Q21" s="87"/>
      <c r="R21" s="87"/>
    </row>
    <row r="22" spans="1:18">
      <c r="A22" s="18"/>
      <c r="B22" s="19"/>
      <c r="C22" s="20"/>
      <c r="D22" s="94"/>
      <c r="E22" s="77"/>
      <c r="F22" s="55">
        <f t="shared" si="0"/>
        <v>0</v>
      </c>
      <c r="G22" s="82"/>
      <c r="H22" s="82"/>
      <c r="I22" s="83"/>
      <c r="K22" s="86"/>
      <c r="L22" s="86"/>
      <c r="M22" s="86"/>
      <c r="N22" s="86"/>
      <c r="O22" s="86"/>
      <c r="P22" s="86"/>
      <c r="Q22" s="86"/>
      <c r="R22" s="86"/>
    </row>
    <row r="23" spans="1:18">
      <c r="A23" s="18"/>
      <c r="B23" s="19"/>
      <c r="C23" s="20"/>
      <c r="D23" s="94"/>
      <c r="E23" s="77"/>
      <c r="F23" s="55">
        <f t="shared" si="0"/>
        <v>0</v>
      </c>
      <c r="G23" s="82"/>
      <c r="H23" s="82"/>
      <c r="I23" s="83"/>
      <c r="K23" s="86"/>
      <c r="L23" s="86"/>
      <c r="M23" s="86"/>
      <c r="N23" s="86"/>
      <c r="O23" s="86"/>
      <c r="P23" s="86"/>
      <c r="Q23" s="86"/>
      <c r="R23" s="86"/>
    </row>
    <row r="24" spans="1:18">
      <c r="A24" s="18"/>
      <c r="B24" s="19"/>
      <c r="C24" s="20"/>
      <c r="D24" s="94"/>
      <c r="E24" s="77"/>
      <c r="F24" s="55">
        <f t="shared" si="0"/>
        <v>0</v>
      </c>
      <c r="G24" s="82"/>
      <c r="H24" s="82"/>
      <c r="I24" s="83"/>
      <c r="K24" s="86"/>
      <c r="L24" s="86"/>
      <c r="M24" s="86"/>
      <c r="N24" s="86"/>
      <c r="O24" s="86"/>
      <c r="P24" s="86"/>
      <c r="Q24" s="86"/>
      <c r="R24" s="86"/>
    </row>
    <row r="25" spans="1:18">
      <c r="A25" s="18"/>
      <c r="B25" s="19"/>
      <c r="C25" s="58"/>
      <c r="D25" s="94"/>
      <c r="E25" s="77"/>
      <c r="F25" s="55">
        <f t="shared" si="0"/>
        <v>0</v>
      </c>
      <c r="G25" s="82"/>
      <c r="H25" s="82"/>
      <c r="I25" s="83"/>
      <c r="K25" s="86"/>
      <c r="L25" s="86"/>
      <c r="M25" s="86"/>
      <c r="N25" s="86"/>
      <c r="O25" s="86"/>
      <c r="P25" s="86"/>
      <c r="Q25" s="86"/>
      <c r="R25" s="86"/>
    </row>
    <row r="26" spans="1:18">
      <c r="A26" s="18"/>
      <c r="B26" s="19"/>
      <c r="C26" s="58"/>
      <c r="D26" s="94"/>
      <c r="E26" s="77"/>
      <c r="F26" s="55">
        <f t="shared" si="0"/>
        <v>0</v>
      </c>
      <c r="G26" s="82"/>
      <c r="H26" s="82"/>
      <c r="I26" s="83"/>
      <c r="K26" s="86"/>
      <c r="L26" s="86"/>
      <c r="M26" s="86"/>
      <c r="N26" s="86"/>
      <c r="O26" s="86"/>
      <c r="P26" s="86"/>
      <c r="Q26" s="86"/>
      <c r="R26" s="86"/>
    </row>
    <row r="27" spans="1:18">
      <c r="A27" s="18"/>
      <c r="B27" s="19"/>
      <c r="C27" s="58"/>
      <c r="D27" s="94"/>
      <c r="E27" s="77"/>
      <c r="F27" s="55">
        <f t="shared" si="0"/>
        <v>0</v>
      </c>
      <c r="G27" s="82"/>
      <c r="H27" s="82"/>
      <c r="I27" s="83"/>
      <c r="K27" s="86"/>
      <c r="L27" s="86"/>
      <c r="M27" s="86"/>
      <c r="N27" s="86"/>
      <c r="O27" s="86"/>
      <c r="P27" s="86"/>
      <c r="Q27" s="86"/>
      <c r="R27" s="86"/>
    </row>
    <row r="28" spans="1:18">
      <c r="A28" s="18"/>
      <c r="B28" s="19"/>
      <c r="C28" s="58"/>
      <c r="D28" s="94"/>
      <c r="E28" s="77"/>
      <c r="F28" s="55">
        <f t="shared" si="0"/>
        <v>0</v>
      </c>
      <c r="G28" s="82"/>
      <c r="H28" s="82"/>
      <c r="I28" s="83"/>
      <c r="K28" s="86"/>
      <c r="L28" s="86"/>
      <c r="M28" s="86"/>
      <c r="N28" s="86"/>
      <c r="O28" s="86"/>
      <c r="P28" s="86"/>
      <c r="Q28" s="86"/>
      <c r="R28" s="86"/>
    </row>
    <row r="29" spans="1:18">
      <c r="A29" s="18"/>
      <c r="B29" s="19"/>
      <c r="C29" s="20"/>
      <c r="D29" s="94"/>
      <c r="E29" s="77"/>
      <c r="F29" s="55">
        <f t="shared" si="0"/>
        <v>0</v>
      </c>
      <c r="G29" s="82"/>
      <c r="H29" s="82"/>
      <c r="I29" s="83"/>
      <c r="K29" s="86"/>
      <c r="L29" s="86"/>
      <c r="M29" s="86"/>
      <c r="N29" s="86"/>
      <c r="O29" s="86"/>
      <c r="P29" s="86"/>
      <c r="Q29" s="86"/>
      <c r="R29" s="86"/>
    </row>
    <row r="30" spans="1:18">
      <c r="A30" s="18"/>
      <c r="B30" s="19"/>
      <c r="C30" s="58"/>
      <c r="D30" s="94"/>
      <c r="E30" s="77"/>
      <c r="F30" s="55">
        <f t="shared" si="0"/>
        <v>0</v>
      </c>
      <c r="G30" s="82"/>
      <c r="H30" s="82"/>
      <c r="I30" s="83"/>
      <c r="K30" s="86"/>
      <c r="L30" s="86"/>
      <c r="M30" s="86"/>
      <c r="N30" s="86"/>
      <c r="O30" s="86"/>
      <c r="P30" s="86"/>
      <c r="Q30" s="86"/>
      <c r="R30" s="86"/>
    </row>
    <row r="31" spans="1:18">
      <c r="A31" s="18"/>
      <c r="B31" s="19"/>
      <c r="C31" s="20"/>
      <c r="D31" s="94"/>
      <c r="E31" s="77"/>
      <c r="F31" s="55">
        <f t="shared" si="0"/>
        <v>0</v>
      </c>
      <c r="G31" s="82"/>
      <c r="H31" s="82"/>
      <c r="I31" s="83"/>
      <c r="K31" s="86"/>
      <c r="L31" s="86"/>
      <c r="M31" s="86"/>
      <c r="N31" s="86"/>
      <c r="O31" s="86"/>
      <c r="P31" s="86"/>
      <c r="Q31" s="86"/>
      <c r="R31" s="86"/>
    </row>
    <row r="32" spans="1:18">
      <c r="A32" s="18"/>
      <c r="B32" s="19"/>
      <c r="C32" s="20"/>
      <c r="D32" s="94"/>
      <c r="E32" s="77"/>
      <c r="F32" s="55">
        <f t="shared" si="0"/>
        <v>0</v>
      </c>
      <c r="G32" s="82"/>
      <c r="H32" s="82"/>
      <c r="I32" s="83"/>
      <c r="K32" s="86"/>
      <c r="L32" s="86"/>
      <c r="M32" s="86"/>
      <c r="N32" s="86"/>
      <c r="O32" s="86"/>
      <c r="P32" s="86"/>
      <c r="Q32" s="86"/>
      <c r="R32" s="86"/>
    </row>
    <row r="33" spans="1:18">
      <c r="A33" s="18"/>
      <c r="B33" s="19"/>
      <c r="C33" s="20"/>
      <c r="D33" s="94"/>
      <c r="E33" s="77"/>
      <c r="F33" s="55">
        <f t="shared" si="0"/>
        <v>0</v>
      </c>
      <c r="G33" s="82"/>
      <c r="H33" s="82"/>
      <c r="I33" s="83"/>
      <c r="K33" s="86"/>
      <c r="L33" s="86"/>
      <c r="M33" s="86"/>
      <c r="N33" s="86"/>
      <c r="O33" s="86"/>
      <c r="P33" s="86"/>
      <c r="Q33" s="86"/>
      <c r="R33" s="86"/>
    </row>
    <row r="34" spans="1:18">
      <c r="A34" s="18"/>
      <c r="B34" s="19"/>
      <c r="C34" s="58"/>
      <c r="D34" s="94"/>
      <c r="E34" s="77"/>
      <c r="F34" s="55">
        <f t="shared" si="0"/>
        <v>0</v>
      </c>
      <c r="G34" s="82"/>
      <c r="H34" s="82"/>
      <c r="I34" s="83"/>
      <c r="K34" s="86"/>
      <c r="L34" s="86"/>
      <c r="M34" s="86"/>
      <c r="N34" s="86"/>
      <c r="O34" s="86"/>
      <c r="P34" s="86"/>
      <c r="Q34" s="86"/>
      <c r="R34" s="86"/>
    </row>
    <row r="35" spans="1:18">
      <c r="A35" s="18"/>
      <c r="B35" s="19"/>
      <c r="C35" s="20"/>
      <c r="D35" s="94"/>
      <c r="E35" s="77"/>
      <c r="F35" s="55">
        <f t="shared" si="0"/>
        <v>0</v>
      </c>
      <c r="G35" s="82"/>
      <c r="H35" s="82"/>
      <c r="I35" s="83"/>
      <c r="K35" s="86"/>
      <c r="L35" s="86"/>
      <c r="M35" s="86"/>
      <c r="N35" s="86"/>
      <c r="O35" s="86"/>
      <c r="P35" s="86"/>
      <c r="Q35" s="86"/>
      <c r="R35" s="86"/>
    </row>
    <row r="36" spans="1:18">
      <c r="A36" s="18"/>
      <c r="B36" s="19"/>
      <c r="C36" s="20"/>
      <c r="D36" s="94"/>
      <c r="E36" s="77"/>
      <c r="F36" s="55">
        <f t="shared" si="0"/>
        <v>0</v>
      </c>
      <c r="G36" s="82"/>
      <c r="H36" s="82"/>
      <c r="I36" s="83"/>
      <c r="K36" s="86"/>
      <c r="L36" s="86"/>
      <c r="M36" s="86"/>
      <c r="N36" s="86"/>
      <c r="O36" s="86"/>
      <c r="P36" s="86"/>
      <c r="Q36" s="86"/>
      <c r="R36" s="86"/>
    </row>
    <row r="37" spans="1:18">
      <c r="A37" s="18"/>
      <c r="B37" s="19"/>
      <c r="C37" s="20"/>
      <c r="D37" s="94"/>
      <c r="E37" s="77"/>
      <c r="F37" s="55">
        <f t="shared" si="0"/>
        <v>0</v>
      </c>
      <c r="G37" s="82"/>
      <c r="H37" s="82"/>
      <c r="I37" s="83"/>
      <c r="K37" s="87"/>
      <c r="L37" s="87"/>
      <c r="M37" s="87"/>
      <c r="N37" s="87"/>
      <c r="O37" s="87"/>
      <c r="P37" s="87"/>
      <c r="Q37" s="87"/>
      <c r="R37" s="87"/>
    </row>
    <row r="38" spans="1:18">
      <c r="A38" s="18"/>
      <c r="B38" s="19"/>
      <c r="C38" s="20"/>
      <c r="D38" s="94"/>
      <c r="E38" s="77"/>
      <c r="F38" s="55">
        <f t="shared" si="0"/>
        <v>0</v>
      </c>
      <c r="G38" s="82"/>
      <c r="H38" s="82"/>
      <c r="I38" s="83"/>
    </row>
    <row r="39" spans="1:18">
      <c r="A39" s="18"/>
      <c r="B39" s="19"/>
      <c r="C39" s="20"/>
      <c r="D39" s="94"/>
      <c r="E39" s="77"/>
      <c r="F39" s="55">
        <f t="shared" si="0"/>
        <v>0</v>
      </c>
      <c r="G39" s="82"/>
      <c r="H39" s="82"/>
      <c r="I39" s="83"/>
    </row>
    <row r="40" spans="1:18">
      <c r="A40" s="18"/>
      <c r="B40" s="19"/>
      <c r="C40" s="20"/>
      <c r="D40" s="94"/>
      <c r="E40" s="77"/>
      <c r="F40" s="55">
        <f t="shared" si="0"/>
        <v>0</v>
      </c>
      <c r="G40" s="82"/>
      <c r="H40" s="82"/>
      <c r="I40" s="83"/>
    </row>
    <row r="41" spans="1:18">
      <c r="A41" s="18"/>
      <c r="B41" s="19"/>
      <c r="C41" s="20"/>
      <c r="D41" s="94"/>
      <c r="E41" s="77"/>
      <c r="F41" s="55">
        <f t="shared" si="0"/>
        <v>0</v>
      </c>
      <c r="G41" s="82"/>
      <c r="H41" s="82"/>
      <c r="I41" s="83"/>
    </row>
    <row r="42" spans="1:18">
      <c r="A42" s="18"/>
      <c r="B42" s="19"/>
      <c r="C42" s="21"/>
      <c r="D42" s="94"/>
      <c r="E42" s="77"/>
      <c r="F42" s="55">
        <f t="shared" si="0"/>
        <v>0</v>
      </c>
      <c r="G42" s="82"/>
      <c r="H42" s="82"/>
      <c r="I42" s="83"/>
    </row>
    <row r="43" spans="1:18">
      <c r="A43" s="18"/>
      <c r="B43" s="19"/>
      <c r="C43" s="21"/>
      <c r="D43" s="94"/>
      <c r="E43" s="77"/>
      <c r="F43" s="55">
        <f t="shared" si="0"/>
        <v>0</v>
      </c>
      <c r="G43" s="82"/>
      <c r="H43" s="82"/>
      <c r="I43" s="83"/>
    </row>
    <row r="44" spans="1:18">
      <c r="A44" s="18"/>
      <c r="B44" s="19"/>
      <c r="C44" s="21"/>
      <c r="D44" s="94"/>
      <c r="E44" s="77"/>
      <c r="F44" s="55">
        <f t="shared" si="0"/>
        <v>0</v>
      </c>
      <c r="G44" s="82"/>
      <c r="H44" s="82"/>
      <c r="I44" s="83"/>
    </row>
    <row r="45" spans="1:18">
      <c r="A45" s="18"/>
      <c r="B45" s="19"/>
      <c r="C45" s="21"/>
      <c r="D45" s="94"/>
      <c r="E45" s="77"/>
      <c r="F45" s="55">
        <f t="shared" si="0"/>
        <v>0</v>
      </c>
      <c r="G45" s="82"/>
      <c r="H45" s="82"/>
      <c r="I45" s="83"/>
    </row>
    <row r="46" spans="1:18">
      <c r="A46" s="18"/>
      <c r="B46" s="19"/>
      <c r="C46" s="21"/>
      <c r="D46" s="94"/>
      <c r="E46" s="77"/>
      <c r="F46" s="55">
        <f t="shared" si="0"/>
        <v>0</v>
      </c>
      <c r="G46" s="82"/>
      <c r="H46" s="82"/>
      <c r="I46" s="83"/>
    </row>
    <row r="47" spans="1:18">
      <c r="A47" s="18"/>
      <c r="B47" s="19"/>
      <c r="C47" s="21"/>
      <c r="D47" s="94"/>
      <c r="E47" s="77"/>
      <c r="F47" s="55">
        <f t="shared" si="0"/>
        <v>0</v>
      </c>
      <c r="G47" s="82"/>
      <c r="H47" s="82"/>
      <c r="I47" s="83"/>
    </row>
    <row r="48" spans="1:18">
      <c r="A48" s="18"/>
      <c r="B48" s="19"/>
      <c r="C48" s="21"/>
      <c r="D48" s="94"/>
      <c r="E48" s="77"/>
      <c r="F48" s="55">
        <f t="shared" si="0"/>
        <v>0</v>
      </c>
      <c r="G48" s="82"/>
      <c r="H48" s="82"/>
      <c r="I48" s="83"/>
    </row>
    <row r="49" spans="1:9">
      <c r="A49" s="18"/>
      <c r="B49" s="19"/>
      <c r="C49" s="21"/>
      <c r="D49" s="94"/>
      <c r="E49" s="77"/>
      <c r="F49" s="55">
        <f t="shared" si="0"/>
        <v>0</v>
      </c>
      <c r="G49" s="82"/>
      <c r="H49" s="82"/>
      <c r="I49" s="83"/>
    </row>
    <row r="50" spans="1:9">
      <c r="A50" s="18"/>
      <c r="B50" s="19"/>
      <c r="C50" s="21"/>
      <c r="D50" s="94"/>
      <c r="E50" s="77"/>
      <c r="F50" s="55">
        <f t="shared" si="0"/>
        <v>0</v>
      </c>
      <c r="G50" s="82"/>
      <c r="H50" s="82"/>
      <c r="I50" s="83"/>
    </row>
    <row r="51" spans="1:9">
      <c r="A51" s="18"/>
      <c r="B51" s="19"/>
      <c r="C51" s="21"/>
      <c r="D51" s="94"/>
      <c r="E51" s="77"/>
      <c r="F51" s="55">
        <f t="shared" si="0"/>
        <v>0</v>
      </c>
      <c r="G51" s="82"/>
      <c r="H51" s="82"/>
      <c r="I51" s="83"/>
    </row>
    <row r="52" spans="1:9">
      <c r="A52" s="18"/>
      <c r="B52" s="19"/>
      <c r="C52" s="21"/>
      <c r="D52" s="94"/>
      <c r="E52" s="77"/>
      <c r="F52" s="55">
        <f t="shared" si="0"/>
        <v>0</v>
      </c>
      <c r="G52" s="82"/>
      <c r="H52" s="82"/>
      <c r="I52" s="83"/>
    </row>
    <row r="53" spans="1:9">
      <c r="A53" s="18"/>
      <c r="B53" s="19"/>
      <c r="C53" s="21"/>
      <c r="D53" s="94"/>
      <c r="E53" s="77"/>
      <c r="F53" s="55">
        <f t="shared" si="0"/>
        <v>0</v>
      </c>
      <c r="G53" s="82"/>
      <c r="H53" s="82"/>
      <c r="I53" s="83"/>
    </row>
    <row r="54" spans="1:9">
      <c r="A54" s="18"/>
      <c r="B54" s="19"/>
      <c r="C54" s="21"/>
      <c r="D54" s="94"/>
      <c r="E54" s="77"/>
      <c r="F54" s="55">
        <f t="shared" si="0"/>
        <v>0</v>
      </c>
      <c r="G54" s="82"/>
      <c r="H54" s="82"/>
      <c r="I54" s="83"/>
    </row>
    <row r="55" spans="1:9">
      <c r="A55" s="18"/>
      <c r="B55" s="19"/>
      <c r="C55" s="21"/>
      <c r="D55" s="94"/>
      <c r="E55" s="77"/>
      <c r="F55" s="55">
        <f t="shared" si="0"/>
        <v>0</v>
      </c>
      <c r="G55" s="82"/>
      <c r="H55" s="82"/>
      <c r="I55" s="83"/>
    </row>
    <row r="56" spans="1:9">
      <c r="A56" s="18"/>
      <c r="B56" s="19"/>
      <c r="C56" s="21"/>
      <c r="D56" s="94"/>
      <c r="E56" s="77"/>
      <c r="F56" s="55">
        <f t="shared" si="0"/>
        <v>0</v>
      </c>
      <c r="G56" s="82"/>
      <c r="H56" s="82"/>
      <c r="I56" s="83"/>
    </row>
    <row r="57" spans="1:9">
      <c r="A57" s="18"/>
      <c r="B57" s="19"/>
      <c r="C57" s="21"/>
      <c r="D57" s="94"/>
      <c r="E57" s="77"/>
      <c r="F57" s="55">
        <f t="shared" si="0"/>
        <v>0</v>
      </c>
      <c r="G57" s="82"/>
      <c r="H57" s="82"/>
      <c r="I57" s="83"/>
    </row>
    <row r="58" spans="1:9">
      <c r="A58" s="18"/>
      <c r="B58" s="19"/>
      <c r="C58" s="21"/>
      <c r="D58" s="94"/>
      <c r="E58" s="77"/>
      <c r="F58" s="55">
        <f t="shared" si="0"/>
        <v>0</v>
      </c>
      <c r="G58" s="82"/>
      <c r="H58" s="82"/>
      <c r="I58" s="83"/>
    </row>
    <row r="59" spans="1:9">
      <c r="A59" s="18"/>
      <c r="B59" s="19"/>
      <c r="C59" s="21"/>
      <c r="D59" s="94"/>
      <c r="E59" s="77"/>
      <c r="F59" s="55">
        <f t="shared" si="0"/>
        <v>0</v>
      </c>
      <c r="G59" s="82"/>
      <c r="H59" s="82"/>
      <c r="I59" s="83"/>
    </row>
    <row r="60" spans="1:9">
      <c r="A60" s="18"/>
      <c r="B60" s="19"/>
      <c r="C60" s="21"/>
      <c r="D60" s="94"/>
      <c r="E60" s="77"/>
      <c r="F60" s="55">
        <f t="shared" si="0"/>
        <v>0</v>
      </c>
      <c r="G60" s="82"/>
      <c r="H60" s="82"/>
      <c r="I60" s="83"/>
    </row>
    <row r="61" spans="1:9">
      <c r="A61" s="18"/>
      <c r="B61" s="19"/>
      <c r="C61" s="21"/>
      <c r="D61" s="94"/>
      <c r="E61" s="77"/>
      <c r="F61" s="55">
        <f t="shared" si="0"/>
        <v>0</v>
      </c>
      <c r="G61" s="82"/>
      <c r="H61" s="82"/>
      <c r="I61" s="83"/>
    </row>
    <row r="62" spans="1:9">
      <c r="A62" s="18"/>
      <c r="B62" s="19"/>
      <c r="C62" s="21"/>
      <c r="D62" s="94"/>
      <c r="E62" s="77"/>
      <c r="F62" s="55">
        <f t="shared" si="0"/>
        <v>0</v>
      </c>
      <c r="G62" s="82"/>
      <c r="H62" s="82"/>
      <c r="I62" s="83"/>
    </row>
    <row r="63" spans="1:9">
      <c r="A63" s="18"/>
      <c r="B63" s="19"/>
      <c r="C63" s="21"/>
      <c r="D63" s="94"/>
      <c r="E63" s="77"/>
      <c r="F63" s="55">
        <f t="shared" si="0"/>
        <v>0</v>
      </c>
      <c r="G63" s="82"/>
      <c r="H63" s="82"/>
      <c r="I63" s="83"/>
    </row>
    <row r="64" spans="1:9">
      <c r="A64" s="18"/>
      <c r="B64" s="19"/>
      <c r="C64" s="21"/>
      <c r="D64" s="94"/>
      <c r="E64" s="77"/>
      <c r="F64" s="55">
        <f t="shared" si="0"/>
        <v>0</v>
      </c>
      <c r="G64" s="82"/>
      <c r="H64" s="82"/>
      <c r="I64" s="83"/>
    </row>
    <row r="65" spans="1:9">
      <c r="A65" s="18"/>
      <c r="B65" s="19"/>
      <c r="C65" s="21"/>
      <c r="D65" s="94"/>
      <c r="E65" s="77"/>
      <c r="F65" s="55">
        <f t="shared" si="0"/>
        <v>0</v>
      </c>
      <c r="G65" s="82"/>
      <c r="H65" s="82"/>
      <c r="I65" s="83"/>
    </row>
    <row r="66" spans="1:9">
      <c r="A66" s="18"/>
      <c r="B66" s="19"/>
      <c r="C66" s="21"/>
      <c r="D66" s="94"/>
      <c r="E66" s="77"/>
      <c r="F66" s="55">
        <f t="shared" si="0"/>
        <v>0</v>
      </c>
      <c r="G66" s="82"/>
      <c r="H66" s="82"/>
      <c r="I66" s="83"/>
    </row>
    <row r="67" spans="1:9">
      <c r="A67" s="18"/>
      <c r="B67" s="19"/>
      <c r="C67" s="21"/>
      <c r="D67" s="94"/>
      <c r="E67" s="77"/>
      <c r="F67" s="55">
        <f t="shared" si="0"/>
        <v>0</v>
      </c>
      <c r="G67" s="82"/>
      <c r="H67" s="82"/>
      <c r="I67" s="83"/>
    </row>
    <row r="68" spans="1:9">
      <c r="A68" s="18"/>
      <c r="B68" s="19"/>
      <c r="C68" s="21"/>
      <c r="D68" s="94"/>
      <c r="E68" s="77"/>
      <c r="F68" s="55">
        <f t="shared" si="0"/>
        <v>0</v>
      </c>
      <c r="G68" s="82"/>
      <c r="H68" s="82"/>
      <c r="I68" s="83"/>
    </row>
    <row r="69" spans="1:9">
      <c r="A69" s="18"/>
      <c r="B69" s="19"/>
      <c r="C69" s="21"/>
      <c r="D69" s="94"/>
      <c r="E69" s="77"/>
      <c r="F69" s="55">
        <f t="shared" si="0"/>
        <v>0</v>
      </c>
      <c r="G69" s="82"/>
      <c r="H69" s="82"/>
      <c r="I69" s="83"/>
    </row>
    <row r="70" spans="1:9">
      <c r="A70" s="18"/>
      <c r="B70" s="19"/>
      <c r="C70" s="21"/>
      <c r="D70" s="94"/>
      <c r="E70" s="77"/>
      <c r="F70" s="55">
        <f t="shared" si="0"/>
        <v>0</v>
      </c>
      <c r="G70" s="82"/>
      <c r="H70" s="82"/>
      <c r="I70" s="83"/>
    </row>
    <row r="71" spans="1:9">
      <c r="A71" s="18"/>
      <c r="B71" s="19"/>
      <c r="C71" s="21"/>
      <c r="D71" s="94"/>
      <c r="E71" s="77"/>
      <c r="F71" s="55">
        <f t="shared" si="0"/>
        <v>0</v>
      </c>
      <c r="G71" s="82"/>
      <c r="H71" s="82"/>
      <c r="I71" s="83"/>
    </row>
    <row r="72" spans="1:9">
      <c r="A72" s="18"/>
      <c r="B72" s="19"/>
      <c r="C72" s="21"/>
      <c r="D72" s="94"/>
      <c r="E72" s="77"/>
      <c r="F72" s="55">
        <f t="shared" si="0"/>
        <v>0</v>
      </c>
      <c r="G72" s="82"/>
      <c r="H72" s="82"/>
      <c r="I72" s="83"/>
    </row>
    <row r="73" spans="1:9">
      <c r="A73" s="18"/>
      <c r="B73" s="19"/>
      <c r="C73" s="21"/>
      <c r="D73" s="94"/>
      <c r="E73" s="77"/>
      <c r="F73" s="55">
        <f t="shared" si="0"/>
        <v>0</v>
      </c>
      <c r="G73" s="82"/>
      <c r="H73" s="82"/>
      <c r="I73" s="83"/>
    </row>
    <row r="74" spans="1:9">
      <c r="A74" s="18"/>
      <c r="B74" s="19"/>
      <c r="C74" s="21"/>
      <c r="D74" s="94"/>
      <c r="E74" s="77"/>
      <c r="F74" s="55">
        <f t="shared" si="0"/>
        <v>0</v>
      </c>
      <c r="G74" s="82"/>
      <c r="H74" s="82"/>
      <c r="I74" s="83"/>
    </row>
    <row r="75" spans="1:9">
      <c r="A75" s="18"/>
      <c r="B75" s="19"/>
      <c r="C75" s="21"/>
      <c r="D75" s="94"/>
      <c r="E75" s="77"/>
      <c r="F75" s="55">
        <f t="shared" si="0"/>
        <v>0</v>
      </c>
      <c r="G75" s="82"/>
      <c r="H75" s="82"/>
      <c r="I75" s="83"/>
    </row>
    <row r="76" spans="1:9">
      <c r="A76" s="18"/>
      <c r="B76" s="19"/>
      <c r="C76" s="21"/>
      <c r="D76" s="94"/>
      <c r="E76" s="77"/>
      <c r="F76" s="55">
        <f t="shared" ref="F76:F139" si="1">SUM(G76:I76)</f>
        <v>0</v>
      </c>
      <c r="G76" s="82"/>
      <c r="H76" s="82"/>
      <c r="I76" s="83"/>
    </row>
    <row r="77" spans="1:9">
      <c r="A77" s="18"/>
      <c r="B77" s="19"/>
      <c r="C77" s="21"/>
      <c r="D77" s="94"/>
      <c r="E77" s="77"/>
      <c r="F77" s="55">
        <f t="shared" si="1"/>
        <v>0</v>
      </c>
      <c r="G77" s="82"/>
      <c r="H77" s="82"/>
      <c r="I77" s="83"/>
    </row>
    <row r="78" spans="1:9">
      <c r="A78" s="18"/>
      <c r="B78" s="19"/>
      <c r="C78" s="21"/>
      <c r="D78" s="94"/>
      <c r="E78" s="77"/>
      <c r="F78" s="55">
        <f t="shared" si="1"/>
        <v>0</v>
      </c>
      <c r="G78" s="82"/>
      <c r="H78" s="82"/>
      <c r="I78" s="83"/>
    </row>
    <row r="79" spans="1:9">
      <c r="A79" s="18"/>
      <c r="B79" s="19"/>
      <c r="C79" s="21"/>
      <c r="D79" s="94"/>
      <c r="E79" s="77"/>
      <c r="F79" s="55">
        <f t="shared" si="1"/>
        <v>0</v>
      </c>
      <c r="G79" s="82"/>
      <c r="H79" s="82"/>
      <c r="I79" s="83"/>
    </row>
    <row r="80" spans="1:9">
      <c r="A80" s="18"/>
      <c r="B80" s="19"/>
      <c r="C80" s="21"/>
      <c r="D80" s="94"/>
      <c r="E80" s="77"/>
      <c r="F80" s="55">
        <f t="shared" si="1"/>
        <v>0</v>
      </c>
      <c r="G80" s="82"/>
      <c r="H80" s="82"/>
      <c r="I80" s="83"/>
    </row>
    <row r="81" spans="1:9">
      <c r="A81" s="18"/>
      <c r="B81" s="19"/>
      <c r="C81" s="21"/>
      <c r="D81" s="94"/>
      <c r="E81" s="77"/>
      <c r="F81" s="55">
        <f t="shared" si="1"/>
        <v>0</v>
      </c>
      <c r="G81" s="82"/>
      <c r="H81" s="82"/>
      <c r="I81" s="83"/>
    </row>
    <row r="82" spans="1:9">
      <c r="A82" s="18"/>
      <c r="B82" s="19"/>
      <c r="C82" s="21"/>
      <c r="D82" s="94"/>
      <c r="E82" s="77"/>
      <c r="F82" s="55">
        <f t="shared" si="1"/>
        <v>0</v>
      </c>
      <c r="G82" s="82"/>
      <c r="H82" s="82"/>
      <c r="I82" s="83"/>
    </row>
    <row r="83" spans="1:9">
      <c r="A83" s="18"/>
      <c r="B83" s="19"/>
      <c r="C83" s="21"/>
      <c r="D83" s="94"/>
      <c r="E83" s="77"/>
      <c r="F83" s="55">
        <f t="shared" si="1"/>
        <v>0</v>
      </c>
      <c r="G83" s="82"/>
      <c r="H83" s="82"/>
      <c r="I83" s="83"/>
    </row>
    <row r="84" spans="1:9">
      <c r="A84" s="18"/>
      <c r="B84" s="19"/>
      <c r="C84" s="21"/>
      <c r="D84" s="94"/>
      <c r="E84" s="77"/>
      <c r="F84" s="55">
        <f t="shared" si="1"/>
        <v>0</v>
      </c>
      <c r="G84" s="82"/>
      <c r="H84" s="82"/>
      <c r="I84" s="83"/>
    </row>
    <row r="85" spans="1:9">
      <c r="A85" s="18"/>
      <c r="B85" s="19"/>
      <c r="C85" s="21"/>
      <c r="D85" s="94"/>
      <c r="E85" s="77"/>
      <c r="F85" s="55">
        <f t="shared" si="1"/>
        <v>0</v>
      </c>
      <c r="G85" s="82"/>
      <c r="H85" s="82"/>
      <c r="I85" s="83"/>
    </row>
    <row r="86" spans="1:9">
      <c r="A86" s="18"/>
      <c r="B86" s="19"/>
      <c r="C86" s="21"/>
      <c r="D86" s="94"/>
      <c r="E86" s="77"/>
      <c r="F86" s="55">
        <f t="shared" si="1"/>
        <v>0</v>
      </c>
      <c r="G86" s="82"/>
      <c r="H86" s="82"/>
      <c r="I86" s="83"/>
    </row>
    <row r="87" spans="1:9">
      <c r="A87" s="18"/>
      <c r="B87" s="19"/>
      <c r="C87" s="21"/>
      <c r="D87" s="94"/>
      <c r="E87" s="77"/>
      <c r="F87" s="55">
        <f t="shared" si="1"/>
        <v>0</v>
      </c>
      <c r="G87" s="82"/>
      <c r="H87" s="82"/>
      <c r="I87" s="83"/>
    </row>
    <row r="88" spans="1:9">
      <c r="A88" s="18"/>
      <c r="B88" s="19"/>
      <c r="C88" s="21"/>
      <c r="D88" s="94"/>
      <c r="E88" s="77"/>
      <c r="F88" s="55">
        <f t="shared" si="1"/>
        <v>0</v>
      </c>
      <c r="G88" s="82"/>
      <c r="H88" s="82"/>
      <c r="I88" s="83"/>
    </row>
    <row r="89" spans="1:9">
      <c r="A89" s="18"/>
      <c r="B89" s="19"/>
      <c r="C89" s="21"/>
      <c r="D89" s="94"/>
      <c r="E89" s="77"/>
      <c r="F89" s="55">
        <f t="shared" si="1"/>
        <v>0</v>
      </c>
      <c r="G89" s="82"/>
      <c r="H89" s="82"/>
      <c r="I89" s="83"/>
    </row>
    <row r="90" spans="1:9">
      <c r="A90" s="18"/>
      <c r="B90" s="19"/>
      <c r="C90" s="21"/>
      <c r="D90" s="94"/>
      <c r="E90" s="77"/>
      <c r="F90" s="55">
        <f t="shared" si="1"/>
        <v>0</v>
      </c>
      <c r="G90" s="82"/>
      <c r="H90" s="82"/>
      <c r="I90" s="83"/>
    </row>
    <row r="91" spans="1:9">
      <c r="A91" s="18"/>
      <c r="B91" s="19"/>
      <c r="C91" s="21"/>
      <c r="D91" s="94"/>
      <c r="E91" s="77"/>
      <c r="F91" s="55">
        <f t="shared" si="1"/>
        <v>0</v>
      </c>
      <c r="G91" s="82"/>
      <c r="H91" s="82"/>
      <c r="I91" s="83"/>
    </row>
    <row r="92" spans="1:9">
      <c r="A92" s="18"/>
      <c r="B92" s="19"/>
      <c r="C92" s="21"/>
      <c r="D92" s="94"/>
      <c r="E92" s="77"/>
      <c r="F92" s="55">
        <f t="shared" si="1"/>
        <v>0</v>
      </c>
      <c r="G92" s="82"/>
      <c r="H92" s="82"/>
      <c r="I92" s="83"/>
    </row>
    <row r="93" spans="1:9">
      <c r="A93" s="18"/>
      <c r="B93" s="19"/>
      <c r="C93" s="21"/>
      <c r="D93" s="94"/>
      <c r="E93" s="77"/>
      <c r="F93" s="55">
        <f t="shared" si="1"/>
        <v>0</v>
      </c>
      <c r="G93" s="82"/>
      <c r="H93" s="82"/>
      <c r="I93" s="83"/>
    </row>
    <row r="94" spans="1:9">
      <c r="A94" s="18"/>
      <c r="B94" s="19"/>
      <c r="C94" s="21"/>
      <c r="D94" s="94"/>
      <c r="E94" s="77"/>
      <c r="F94" s="55">
        <f t="shared" si="1"/>
        <v>0</v>
      </c>
      <c r="G94" s="82"/>
      <c r="H94" s="82"/>
      <c r="I94" s="83"/>
    </row>
    <row r="95" spans="1:9">
      <c r="A95" s="18"/>
      <c r="B95" s="19"/>
      <c r="C95" s="21"/>
      <c r="D95" s="94"/>
      <c r="E95" s="77"/>
      <c r="F95" s="55">
        <f t="shared" si="1"/>
        <v>0</v>
      </c>
      <c r="G95" s="82"/>
      <c r="H95" s="82"/>
      <c r="I95" s="83"/>
    </row>
    <row r="96" spans="1:9">
      <c r="A96" s="18"/>
      <c r="B96" s="19"/>
      <c r="C96" s="21"/>
      <c r="D96" s="94"/>
      <c r="E96" s="77"/>
      <c r="F96" s="55">
        <f t="shared" si="1"/>
        <v>0</v>
      </c>
      <c r="G96" s="82"/>
      <c r="H96" s="82"/>
      <c r="I96" s="83"/>
    </row>
    <row r="97" spans="1:9">
      <c r="A97" s="18"/>
      <c r="B97" s="19"/>
      <c r="C97" s="21"/>
      <c r="D97" s="94"/>
      <c r="E97" s="77"/>
      <c r="F97" s="55">
        <f t="shared" si="1"/>
        <v>0</v>
      </c>
      <c r="G97" s="82"/>
      <c r="H97" s="82"/>
      <c r="I97" s="83"/>
    </row>
    <row r="98" spans="1:9">
      <c r="A98" s="18"/>
      <c r="B98" s="19"/>
      <c r="C98" s="21"/>
      <c r="D98" s="94"/>
      <c r="E98" s="77"/>
      <c r="F98" s="55">
        <f t="shared" si="1"/>
        <v>0</v>
      </c>
      <c r="G98" s="82"/>
      <c r="H98" s="82"/>
      <c r="I98" s="83"/>
    </row>
    <row r="99" spans="1:9">
      <c r="A99" s="18"/>
      <c r="B99" s="19"/>
      <c r="C99" s="21"/>
      <c r="D99" s="94"/>
      <c r="E99" s="77"/>
      <c r="F99" s="55">
        <f t="shared" si="1"/>
        <v>0</v>
      </c>
      <c r="G99" s="82"/>
      <c r="H99" s="82"/>
      <c r="I99" s="83"/>
    </row>
    <row r="100" spans="1:9">
      <c r="A100" s="18"/>
      <c r="B100" s="19"/>
      <c r="C100" s="21"/>
      <c r="D100" s="94"/>
      <c r="E100" s="77"/>
      <c r="F100" s="55">
        <f t="shared" si="1"/>
        <v>0</v>
      </c>
      <c r="G100" s="82"/>
      <c r="H100" s="82"/>
      <c r="I100" s="83"/>
    </row>
    <row r="101" spans="1:9">
      <c r="A101" s="18"/>
      <c r="B101" s="19"/>
      <c r="C101" s="21"/>
      <c r="D101" s="94"/>
      <c r="E101" s="77"/>
      <c r="F101" s="55">
        <f t="shared" si="1"/>
        <v>0</v>
      </c>
      <c r="G101" s="82"/>
      <c r="H101" s="82"/>
      <c r="I101" s="83"/>
    </row>
    <row r="102" spans="1:9">
      <c r="A102" s="18"/>
      <c r="B102" s="19"/>
      <c r="C102" s="21"/>
      <c r="D102" s="94"/>
      <c r="E102" s="77"/>
      <c r="F102" s="55">
        <f t="shared" si="1"/>
        <v>0</v>
      </c>
      <c r="G102" s="82"/>
      <c r="H102" s="82"/>
      <c r="I102" s="83"/>
    </row>
    <row r="103" spans="1:9">
      <c r="A103" s="18"/>
      <c r="B103" s="19"/>
      <c r="C103" s="21"/>
      <c r="D103" s="94"/>
      <c r="E103" s="77"/>
      <c r="F103" s="55">
        <f t="shared" si="1"/>
        <v>0</v>
      </c>
      <c r="G103" s="82"/>
      <c r="H103" s="82"/>
      <c r="I103" s="83"/>
    </row>
    <row r="104" spans="1:9">
      <c r="A104" s="18"/>
      <c r="B104" s="19"/>
      <c r="C104" s="21"/>
      <c r="D104" s="94"/>
      <c r="E104" s="77"/>
      <c r="F104" s="55">
        <f t="shared" si="1"/>
        <v>0</v>
      </c>
      <c r="G104" s="82"/>
      <c r="H104" s="82"/>
      <c r="I104" s="83"/>
    </row>
    <row r="105" spans="1:9">
      <c r="A105" s="18"/>
      <c r="B105" s="19"/>
      <c r="C105" s="21"/>
      <c r="D105" s="94"/>
      <c r="E105" s="77"/>
      <c r="F105" s="55">
        <f t="shared" si="1"/>
        <v>0</v>
      </c>
      <c r="G105" s="82"/>
      <c r="H105" s="82"/>
      <c r="I105" s="83"/>
    </row>
    <row r="106" spans="1:9">
      <c r="A106" s="18"/>
      <c r="B106" s="19"/>
      <c r="C106" s="21"/>
      <c r="D106" s="94"/>
      <c r="E106" s="77"/>
      <c r="F106" s="55">
        <f t="shared" si="1"/>
        <v>0</v>
      </c>
      <c r="G106" s="82"/>
      <c r="H106" s="82"/>
      <c r="I106" s="83"/>
    </row>
    <row r="107" spans="1:9">
      <c r="A107" s="18"/>
      <c r="B107" s="19"/>
      <c r="C107" s="21"/>
      <c r="D107" s="94"/>
      <c r="E107" s="77"/>
      <c r="F107" s="55">
        <f t="shared" si="1"/>
        <v>0</v>
      </c>
      <c r="G107" s="82"/>
      <c r="H107" s="82"/>
      <c r="I107" s="83"/>
    </row>
    <row r="108" spans="1:9">
      <c r="A108" s="18"/>
      <c r="B108" s="19"/>
      <c r="C108" s="21"/>
      <c r="D108" s="94"/>
      <c r="E108" s="77"/>
      <c r="F108" s="55">
        <f t="shared" si="1"/>
        <v>0</v>
      </c>
      <c r="G108" s="82"/>
      <c r="H108" s="82"/>
      <c r="I108" s="83"/>
    </row>
    <row r="109" spans="1:9">
      <c r="A109" s="18"/>
      <c r="B109" s="19"/>
      <c r="C109" s="21"/>
      <c r="D109" s="94"/>
      <c r="E109" s="77"/>
      <c r="F109" s="55">
        <f t="shared" si="1"/>
        <v>0</v>
      </c>
      <c r="G109" s="82"/>
      <c r="H109" s="82"/>
      <c r="I109" s="83"/>
    </row>
    <row r="110" spans="1:9">
      <c r="A110" s="18"/>
      <c r="B110" s="19"/>
      <c r="C110" s="21"/>
      <c r="D110" s="94"/>
      <c r="E110" s="77"/>
      <c r="F110" s="55">
        <f t="shared" si="1"/>
        <v>0</v>
      </c>
      <c r="G110" s="82"/>
      <c r="H110" s="82"/>
      <c r="I110" s="83"/>
    </row>
    <row r="111" spans="1:9">
      <c r="A111" s="18"/>
      <c r="B111" s="19"/>
      <c r="C111" s="21"/>
      <c r="D111" s="94"/>
      <c r="E111" s="77"/>
      <c r="F111" s="55">
        <f t="shared" si="1"/>
        <v>0</v>
      </c>
      <c r="G111" s="82"/>
      <c r="H111" s="82"/>
      <c r="I111" s="83"/>
    </row>
    <row r="112" spans="1:9">
      <c r="A112" s="18"/>
      <c r="B112" s="19"/>
      <c r="C112" s="21"/>
      <c r="D112" s="94"/>
      <c r="E112" s="77"/>
      <c r="F112" s="55">
        <f t="shared" si="1"/>
        <v>0</v>
      </c>
      <c r="G112" s="82"/>
      <c r="H112" s="82"/>
      <c r="I112" s="83"/>
    </row>
    <row r="113" spans="1:9">
      <c r="A113" s="18"/>
      <c r="B113" s="19"/>
      <c r="C113" s="21"/>
      <c r="D113" s="94"/>
      <c r="E113" s="77"/>
      <c r="F113" s="55">
        <f t="shared" si="1"/>
        <v>0</v>
      </c>
      <c r="G113" s="82"/>
      <c r="H113" s="82"/>
      <c r="I113" s="83"/>
    </row>
    <row r="114" spans="1:9">
      <c r="A114" s="18"/>
      <c r="B114" s="19"/>
      <c r="C114" s="21"/>
      <c r="D114" s="94"/>
      <c r="E114" s="77"/>
      <c r="F114" s="55">
        <f t="shared" si="1"/>
        <v>0</v>
      </c>
      <c r="G114" s="82"/>
      <c r="H114" s="82"/>
      <c r="I114" s="83"/>
    </row>
    <row r="115" spans="1:9">
      <c r="A115" s="18"/>
      <c r="B115" s="19"/>
      <c r="C115" s="21"/>
      <c r="D115" s="94"/>
      <c r="E115" s="77"/>
      <c r="F115" s="55">
        <f t="shared" si="1"/>
        <v>0</v>
      </c>
      <c r="G115" s="82"/>
      <c r="H115" s="82"/>
      <c r="I115" s="83"/>
    </row>
    <row r="116" spans="1:9">
      <c r="A116" s="18"/>
      <c r="B116" s="19"/>
      <c r="C116" s="21"/>
      <c r="D116" s="94"/>
      <c r="E116" s="77"/>
      <c r="F116" s="55">
        <f t="shared" si="1"/>
        <v>0</v>
      </c>
      <c r="G116" s="82"/>
      <c r="H116" s="82"/>
      <c r="I116" s="83"/>
    </row>
    <row r="117" spans="1:9">
      <c r="A117" s="18"/>
      <c r="B117" s="19"/>
      <c r="C117" s="21"/>
      <c r="D117" s="94"/>
      <c r="E117" s="77"/>
      <c r="F117" s="55">
        <f t="shared" si="1"/>
        <v>0</v>
      </c>
      <c r="G117" s="82"/>
      <c r="H117" s="82"/>
      <c r="I117" s="83"/>
    </row>
    <row r="118" spans="1:9">
      <c r="A118" s="18"/>
      <c r="B118" s="19"/>
      <c r="C118" s="21"/>
      <c r="D118" s="94"/>
      <c r="E118" s="77"/>
      <c r="F118" s="55">
        <f t="shared" si="1"/>
        <v>0</v>
      </c>
      <c r="G118" s="82"/>
      <c r="H118" s="82"/>
      <c r="I118" s="83"/>
    </row>
    <row r="119" spans="1:9">
      <c r="A119" s="18"/>
      <c r="B119" s="19"/>
      <c r="C119" s="21"/>
      <c r="D119" s="94"/>
      <c r="E119" s="77"/>
      <c r="F119" s="55">
        <f t="shared" si="1"/>
        <v>0</v>
      </c>
      <c r="G119" s="82"/>
      <c r="H119" s="82"/>
      <c r="I119" s="83"/>
    </row>
    <row r="120" spans="1:9">
      <c r="A120" s="18"/>
      <c r="B120" s="19"/>
      <c r="C120" s="21"/>
      <c r="D120" s="94"/>
      <c r="E120" s="77"/>
      <c r="F120" s="55">
        <f t="shared" si="1"/>
        <v>0</v>
      </c>
      <c r="G120" s="82"/>
      <c r="H120" s="82"/>
      <c r="I120" s="83"/>
    </row>
    <row r="121" spans="1:9">
      <c r="A121" s="18"/>
      <c r="B121" s="19"/>
      <c r="C121" s="21"/>
      <c r="D121" s="94"/>
      <c r="E121" s="77"/>
      <c r="F121" s="55">
        <f t="shared" si="1"/>
        <v>0</v>
      </c>
      <c r="G121" s="82"/>
      <c r="H121" s="82"/>
      <c r="I121" s="83"/>
    </row>
    <row r="122" spans="1:9">
      <c r="A122" s="18"/>
      <c r="B122" s="19"/>
      <c r="C122" s="21"/>
      <c r="D122" s="94"/>
      <c r="E122" s="77"/>
      <c r="F122" s="55">
        <f t="shared" si="1"/>
        <v>0</v>
      </c>
      <c r="G122" s="82"/>
      <c r="H122" s="82"/>
      <c r="I122" s="83"/>
    </row>
    <row r="123" spans="1:9">
      <c r="A123" s="18"/>
      <c r="B123" s="19"/>
      <c r="C123" s="21"/>
      <c r="D123" s="94"/>
      <c r="E123" s="77"/>
      <c r="F123" s="55">
        <f t="shared" si="1"/>
        <v>0</v>
      </c>
      <c r="G123" s="82"/>
      <c r="H123" s="82"/>
      <c r="I123" s="83"/>
    </row>
    <row r="124" spans="1:9">
      <c r="A124" s="18"/>
      <c r="B124" s="19"/>
      <c r="C124" s="21"/>
      <c r="D124" s="94"/>
      <c r="E124" s="77"/>
      <c r="F124" s="55">
        <f t="shared" si="1"/>
        <v>0</v>
      </c>
      <c r="G124" s="82"/>
      <c r="H124" s="82"/>
      <c r="I124" s="83"/>
    </row>
    <row r="125" spans="1:9">
      <c r="A125" s="18"/>
      <c r="B125" s="19"/>
      <c r="C125" s="21"/>
      <c r="D125" s="94"/>
      <c r="E125" s="77"/>
      <c r="F125" s="55">
        <f t="shared" si="1"/>
        <v>0</v>
      </c>
      <c r="G125" s="82"/>
      <c r="H125" s="82"/>
      <c r="I125" s="83"/>
    </row>
    <row r="126" spans="1:9">
      <c r="A126" s="18"/>
      <c r="B126" s="19"/>
      <c r="C126" s="21"/>
      <c r="D126" s="94"/>
      <c r="E126" s="77"/>
      <c r="F126" s="55">
        <f t="shared" si="1"/>
        <v>0</v>
      </c>
      <c r="G126" s="82"/>
      <c r="H126" s="82"/>
      <c r="I126" s="83"/>
    </row>
    <row r="127" spans="1:9">
      <c r="A127" s="18"/>
      <c r="B127" s="19"/>
      <c r="C127" s="21"/>
      <c r="D127" s="94"/>
      <c r="E127" s="77"/>
      <c r="F127" s="55">
        <f t="shared" si="1"/>
        <v>0</v>
      </c>
      <c r="G127" s="82"/>
      <c r="H127" s="82"/>
      <c r="I127" s="83"/>
    </row>
    <row r="128" spans="1:9">
      <c r="A128" s="18"/>
      <c r="B128" s="19"/>
      <c r="C128" s="21"/>
      <c r="D128" s="94"/>
      <c r="E128" s="77"/>
      <c r="F128" s="55">
        <f t="shared" si="1"/>
        <v>0</v>
      </c>
      <c r="G128" s="82"/>
      <c r="H128" s="82"/>
      <c r="I128" s="83"/>
    </row>
    <row r="129" spans="1:9">
      <c r="A129" s="18"/>
      <c r="B129" s="19"/>
      <c r="C129" s="21"/>
      <c r="D129" s="94"/>
      <c r="E129" s="77"/>
      <c r="F129" s="55">
        <f t="shared" si="1"/>
        <v>0</v>
      </c>
      <c r="G129" s="82"/>
      <c r="H129" s="82"/>
      <c r="I129" s="83"/>
    </row>
    <row r="130" spans="1:9">
      <c r="A130" s="18"/>
      <c r="B130" s="19"/>
      <c r="C130" s="21"/>
      <c r="D130" s="94"/>
      <c r="E130" s="77"/>
      <c r="F130" s="55">
        <f t="shared" si="1"/>
        <v>0</v>
      </c>
      <c r="G130" s="82"/>
      <c r="H130" s="82"/>
      <c r="I130" s="83"/>
    </row>
    <row r="131" spans="1:9">
      <c r="A131" s="18"/>
      <c r="B131" s="19"/>
      <c r="C131" s="21"/>
      <c r="D131" s="94"/>
      <c r="E131" s="77"/>
      <c r="F131" s="55">
        <f t="shared" si="1"/>
        <v>0</v>
      </c>
      <c r="G131" s="82"/>
      <c r="H131" s="82"/>
      <c r="I131" s="83"/>
    </row>
    <row r="132" spans="1:9">
      <c r="A132" s="18"/>
      <c r="B132" s="19"/>
      <c r="C132" s="21"/>
      <c r="D132" s="94"/>
      <c r="E132" s="77"/>
      <c r="F132" s="55">
        <f t="shared" si="1"/>
        <v>0</v>
      </c>
      <c r="G132" s="82"/>
      <c r="H132" s="82"/>
      <c r="I132" s="83"/>
    </row>
    <row r="133" spans="1:9">
      <c r="A133" s="18"/>
      <c r="B133" s="19"/>
      <c r="C133" s="21"/>
      <c r="D133" s="94"/>
      <c r="E133" s="77"/>
      <c r="F133" s="55">
        <f t="shared" si="1"/>
        <v>0</v>
      </c>
      <c r="G133" s="82"/>
      <c r="H133" s="82"/>
      <c r="I133" s="83"/>
    </row>
    <row r="134" spans="1:9">
      <c r="A134" s="18"/>
      <c r="B134" s="19"/>
      <c r="C134" s="21"/>
      <c r="D134" s="94"/>
      <c r="E134" s="77"/>
      <c r="F134" s="55">
        <f t="shared" si="1"/>
        <v>0</v>
      </c>
      <c r="G134" s="82"/>
      <c r="H134" s="82"/>
      <c r="I134" s="83"/>
    </row>
    <row r="135" spans="1:9">
      <c r="A135" s="18"/>
      <c r="B135" s="19"/>
      <c r="C135" s="21"/>
      <c r="D135" s="94"/>
      <c r="E135" s="77"/>
      <c r="F135" s="55">
        <f t="shared" si="1"/>
        <v>0</v>
      </c>
      <c r="G135" s="82"/>
      <c r="H135" s="82"/>
      <c r="I135" s="83"/>
    </row>
    <row r="136" spans="1:9">
      <c r="A136" s="18"/>
      <c r="B136" s="19"/>
      <c r="C136" s="21"/>
      <c r="D136" s="94"/>
      <c r="E136" s="77"/>
      <c r="F136" s="55">
        <f t="shared" si="1"/>
        <v>0</v>
      </c>
      <c r="G136" s="82"/>
      <c r="H136" s="82"/>
      <c r="I136" s="83"/>
    </row>
    <row r="137" spans="1:9">
      <c r="A137" s="18"/>
      <c r="B137" s="19"/>
      <c r="C137" s="21"/>
      <c r="D137" s="94"/>
      <c r="E137" s="77"/>
      <c r="F137" s="55">
        <f t="shared" si="1"/>
        <v>0</v>
      </c>
      <c r="G137" s="82"/>
      <c r="H137" s="82"/>
      <c r="I137" s="83"/>
    </row>
    <row r="138" spans="1:9">
      <c r="A138" s="18"/>
      <c r="B138" s="19"/>
      <c r="C138" s="21"/>
      <c r="D138" s="94"/>
      <c r="E138" s="77"/>
      <c r="F138" s="55">
        <f t="shared" si="1"/>
        <v>0</v>
      </c>
      <c r="G138" s="82"/>
      <c r="H138" s="82"/>
      <c r="I138" s="83"/>
    </row>
    <row r="139" spans="1:9">
      <c r="A139" s="18"/>
      <c r="B139" s="19"/>
      <c r="C139" s="21"/>
      <c r="D139" s="94"/>
      <c r="E139" s="77"/>
      <c r="F139" s="55">
        <f t="shared" si="1"/>
        <v>0</v>
      </c>
      <c r="G139" s="82"/>
      <c r="H139" s="82"/>
      <c r="I139" s="83"/>
    </row>
    <row r="140" spans="1:9">
      <c r="A140" s="18"/>
      <c r="B140" s="19"/>
      <c r="C140" s="21"/>
      <c r="D140" s="94"/>
      <c r="E140" s="77"/>
      <c r="F140" s="55">
        <f t="shared" ref="F140:F203" si="2">SUM(G140:I140)</f>
        <v>0</v>
      </c>
      <c r="G140" s="82"/>
      <c r="H140" s="82"/>
      <c r="I140" s="83"/>
    </row>
    <row r="141" spans="1:9">
      <c r="A141" s="18"/>
      <c r="B141" s="19"/>
      <c r="C141" s="21"/>
      <c r="D141" s="94"/>
      <c r="E141" s="77"/>
      <c r="F141" s="55">
        <f t="shared" si="2"/>
        <v>0</v>
      </c>
      <c r="G141" s="82"/>
      <c r="H141" s="82"/>
      <c r="I141" s="83"/>
    </row>
    <row r="142" spans="1:9">
      <c r="A142" s="18"/>
      <c r="B142" s="19"/>
      <c r="C142" s="21"/>
      <c r="D142" s="94"/>
      <c r="E142" s="77"/>
      <c r="F142" s="55">
        <f t="shared" si="2"/>
        <v>0</v>
      </c>
      <c r="G142" s="82"/>
      <c r="H142" s="82"/>
      <c r="I142" s="83"/>
    </row>
    <row r="143" spans="1:9">
      <c r="A143" s="18"/>
      <c r="B143" s="19"/>
      <c r="C143" s="21"/>
      <c r="D143" s="94"/>
      <c r="E143" s="77"/>
      <c r="F143" s="55">
        <f t="shared" si="2"/>
        <v>0</v>
      </c>
      <c r="G143" s="82"/>
      <c r="H143" s="82"/>
      <c r="I143" s="83"/>
    </row>
    <row r="144" spans="1:9">
      <c r="A144" s="18"/>
      <c r="B144" s="19"/>
      <c r="C144" s="21"/>
      <c r="D144" s="94"/>
      <c r="E144" s="77"/>
      <c r="F144" s="55">
        <f t="shared" si="2"/>
        <v>0</v>
      </c>
      <c r="G144" s="82"/>
      <c r="H144" s="82"/>
      <c r="I144" s="83"/>
    </row>
    <row r="145" spans="1:9">
      <c r="A145" s="18"/>
      <c r="B145" s="19"/>
      <c r="C145" s="21"/>
      <c r="D145" s="94"/>
      <c r="E145" s="77"/>
      <c r="F145" s="55">
        <f t="shared" si="2"/>
        <v>0</v>
      </c>
      <c r="G145" s="82"/>
      <c r="H145" s="82"/>
      <c r="I145" s="83"/>
    </row>
    <row r="146" spans="1:9">
      <c r="A146" s="18"/>
      <c r="B146" s="19"/>
      <c r="C146" s="21"/>
      <c r="D146" s="94"/>
      <c r="E146" s="77"/>
      <c r="F146" s="55">
        <f t="shared" si="2"/>
        <v>0</v>
      </c>
      <c r="G146" s="82"/>
      <c r="H146" s="82"/>
      <c r="I146" s="83"/>
    </row>
    <row r="147" spans="1:9">
      <c r="A147" s="18"/>
      <c r="B147" s="19"/>
      <c r="C147" s="21"/>
      <c r="D147" s="94"/>
      <c r="E147" s="77"/>
      <c r="F147" s="55">
        <f t="shared" si="2"/>
        <v>0</v>
      </c>
      <c r="G147" s="82"/>
      <c r="H147" s="82"/>
      <c r="I147" s="83"/>
    </row>
    <row r="148" spans="1:9">
      <c r="A148" s="18"/>
      <c r="B148" s="19"/>
      <c r="C148" s="21"/>
      <c r="D148" s="94"/>
      <c r="E148" s="77"/>
      <c r="F148" s="55">
        <f t="shared" si="2"/>
        <v>0</v>
      </c>
      <c r="G148" s="82"/>
      <c r="H148" s="82"/>
      <c r="I148" s="83"/>
    </row>
    <row r="149" spans="1:9">
      <c r="A149" s="18"/>
      <c r="B149" s="19"/>
      <c r="C149" s="21"/>
      <c r="D149" s="94"/>
      <c r="E149" s="77"/>
      <c r="F149" s="55">
        <f t="shared" si="2"/>
        <v>0</v>
      </c>
      <c r="G149" s="82"/>
      <c r="H149" s="82"/>
      <c r="I149" s="83"/>
    </row>
    <row r="150" spans="1:9">
      <c r="A150" s="18"/>
      <c r="B150" s="19"/>
      <c r="C150" s="21"/>
      <c r="D150" s="94"/>
      <c r="E150" s="77"/>
      <c r="F150" s="55">
        <f t="shared" si="2"/>
        <v>0</v>
      </c>
      <c r="G150" s="82"/>
      <c r="H150" s="82"/>
      <c r="I150" s="83"/>
    </row>
    <row r="151" spans="1:9">
      <c r="A151" s="18"/>
      <c r="B151" s="19"/>
      <c r="C151" s="21"/>
      <c r="D151" s="94"/>
      <c r="E151" s="77"/>
      <c r="F151" s="55">
        <f t="shared" si="2"/>
        <v>0</v>
      </c>
      <c r="G151" s="82"/>
      <c r="H151" s="82"/>
      <c r="I151" s="83"/>
    </row>
    <row r="152" spans="1:9">
      <c r="A152" s="18"/>
      <c r="B152" s="19"/>
      <c r="C152" s="21"/>
      <c r="D152" s="94"/>
      <c r="E152" s="77"/>
      <c r="F152" s="55">
        <f t="shared" si="2"/>
        <v>0</v>
      </c>
      <c r="G152" s="82"/>
      <c r="H152" s="82"/>
      <c r="I152" s="83"/>
    </row>
    <row r="153" spans="1:9">
      <c r="A153" s="18"/>
      <c r="B153" s="19"/>
      <c r="C153" s="21"/>
      <c r="D153" s="94"/>
      <c r="E153" s="77"/>
      <c r="F153" s="55">
        <f t="shared" si="2"/>
        <v>0</v>
      </c>
      <c r="G153" s="82"/>
      <c r="H153" s="82"/>
      <c r="I153" s="83"/>
    </row>
    <row r="154" spans="1:9">
      <c r="A154" s="18"/>
      <c r="B154" s="19"/>
      <c r="C154" s="21"/>
      <c r="D154" s="94"/>
      <c r="E154" s="77"/>
      <c r="F154" s="55">
        <f t="shared" si="2"/>
        <v>0</v>
      </c>
      <c r="G154" s="82"/>
      <c r="H154" s="82"/>
      <c r="I154" s="83"/>
    </row>
    <row r="155" spans="1:9">
      <c r="A155" s="18"/>
      <c r="B155" s="19"/>
      <c r="C155" s="21"/>
      <c r="D155" s="94"/>
      <c r="E155" s="77"/>
      <c r="F155" s="55">
        <f t="shared" si="2"/>
        <v>0</v>
      </c>
      <c r="G155" s="82"/>
      <c r="H155" s="82"/>
      <c r="I155" s="83"/>
    </row>
    <row r="156" spans="1:9">
      <c r="A156" s="18"/>
      <c r="B156" s="19"/>
      <c r="C156" s="21"/>
      <c r="D156" s="94"/>
      <c r="E156" s="77"/>
      <c r="F156" s="55">
        <f t="shared" si="2"/>
        <v>0</v>
      </c>
      <c r="G156" s="82"/>
      <c r="H156" s="82"/>
      <c r="I156" s="83"/>
    </row>
    <row r="157" spans="1:9">
      <c r="A157" s="18"/>
      <c r="B157" s="19"/>
      <c r="C157" s="21"/>
      <c r="D157" s="94"/>
      <c r="E157" s="77"/>
      <c r="F157" s="55">
        <f t="shared" si="2"/>
        <v>0</v>
      </c>
      <c r="G157" s="82"/>
      <c r="H157" s="82"/>
      <c r="I157" s="83"/>
    </row>
    <row r="158" spans="1:9">
      <c r="A158" s="18"/>
      <c r="B158" s="19"/>
      <c r="C158" s="21"/>
      <c r="D158" s="94"/>
      <c r="E158" s="77"/>
      <c r="F158" s="55">
        <f t="shared" si="2"/>
        <v>0</v>
      </c>
      <c r="G158" s="82"/>
      <c r="H158" s="82"/>
      <c r="I158" s="83"/>
    </row>
    <row r="159" spans="1:9">
      <c r="A159" s="18"/>
      <c r="B159" s="19"/>
      <c r="C159" s="21"/>
      <c r="D159" s="94"/>
      <c r="E159" s="77"/>
      <c r="F159" s="55">
        <f t="shared" si="2"/>
        <v>0</v>
      </c>
      <c r="G159" s="82"/>
      <c r="H159" s="82"/>
      <c r="I159" s="83"/>
    </row>
    <row r="160" spans="1:9">
      <c r="A160" s="18"/>
      <c r="B160" s="19"/>
      <c r="C160" s="21"/>
      <c r="D160" s="94"/>
      <c r="E160" s="77"/>
      <c r="F160" s="55">
        <f t="shared" si="2"/>
        <v>0</v>
      </c>
      <c r="G160" s="82"/>
      <c r="H160" s="82"/>
      <c r="I160" s="83"/>
    </row>
    <row r="161" spans="1:9">
      <c r="A161" s="18"/>
      <c r="B161" s="19"/>
      <c r="C161" s="21"/>
      <c r="D161" s="94"/>
      <c r="E161" s="77"/>
      <c r="F161" s="55">
        <f t="shared" si="2"/>
        <v>0</v>
      </c>
      <c r="G161" s="82"/>
      <c r="H161" s="82"/>
      <c r="I161" s="83"/>
    </row>
    <row r="162" spans="1:9">
      <c r="A162" s="18"/>
      <c r="B162" s="19"/>
      <c r="C162" s="21"/>
      <c r="D162" s="94"/>
      <c r="E162" s="77"/>
      <c r="F162" s="55">
        <f t="shared" si="2"/>
        <v>0</v>
      </c>
      <c r="G162" s="82"/>
      <c r="H162" s="82"/>
      <c r="I162" s="83"/>
    </row>
    <row r="163" spans="1:9">
      <c r="A163" s="18"/>
      <c r="B163" s="19"/>
      <c r="C163" s="21"/>
      <c r="D163" s="94"/>
      <c r="E163" s="77"/>
      <c r="F163" s="55">
        <f t="shared" si="2"/>
        <v>0</v>
      </c>
      <c r="G163" s="82"/>
      <c r="H163" s="82"/>
      <c r="I163" s="83"/>
    </row>
    <row r="164" spans="1:9">
      <c r="A164" s="18"/>
      <c r="B164" s="19"/>
      <c r="C164" s="21"/>
      <c r="D164" s="94"/>
      <c r="E164" s="77"/>
      <c r="F164" s="55">
        <f t="shared" si="2"/>
        <v>0</v>
      </c>
      <c r="G164" s="82"/>
      <c r="H164" s="82"/>
      <c r="I164" s="83"/>
    </row>
    <row r="165" spans="1:9">
      <c r="A165" s="18"/>
      <c r="B165" s="19"/>
      <c r="C165" s="21"/>
      <c r="D165" s="94"/>
      <c r="E165" s="77"/>
      <c r="F165" s="55">
        <f t="shared" si="2"/>
        <v>0</v>
      </c>
      <c r="G165" s="82"/>
      <c r="H165" s="82"/>
      <c r="I165" s="83"/>
    </row>
    <row r="166" spans="1:9">
      <c r="A166" s="18"/>
      <c r="B166" s="19"/>
      <c r="C166" s="21"/>
      <c r="D166" s="94"/>
      <c r="E166" s="77"/>
      <c r="F166" s="55">
        <f t="shared" si="2"/>
        <v>0</v>
      </c>
      <c r="G166" s="82"/>
      <c r="H166" s="82"/>
      <c r="I166" s="83"/>
    </row>
    <row r="167" spans="1:9">
      <c r="A167" s="18"/>
      <c r="B167" s="19"/>
      <c r="C167" s="21"/>
      <c r="D167" s="94"/>
      <c r="E167" s="77"/>
      <c r="F167" s="55">
        <f t="shared" si="2"/>
        <v>0</v>
      </c>
      <c r="G167" s="82"/>
      <c r="H167" s="82"/>
      <c r="I167" s="83"/>
    </row>
    <row r="168" spans="1:9">
      <c r="A168" s="18"/>
      <c r="B168" s="19"/>
      <c r="C168" s="21"/>
      <c r="D168" s="94"/>
      <c r="E168" s="77"/>
      <c r="F168" s="55">
        <f t="shared" si="2"/>
        <v>0</v>
      </c>
      <c r="G168" s="82"/>
      <c r="H168" s="82"/>
      <c r="I168" s="83"/>
    </row>
    <row r="169" spans="1:9">
      <c r="A169" s="18"/>
      <c r="B169" s="19"/>
      <c r="C169" s="21"/>
      <c r="D169" s="94"/>
      <c r="E169" s="77"/>
      <c r="F169" s="55">
        <f t="shared" si="2"/>
        <v>0</v>
      </c>
      <c r="G169" s="82"/>
      <c r="H169" s="82"/>
      <c r="I169" s="83"/>
    </row>
    <row r="170" spans="1:9">
      <c r="A170" s="18"/>
      <c r="B170" s="19"/>
      <c r="C170" s="21"/>
      <c r="D170" s="94"/>
      <c r="E170" s="77"/>
      <c r="F170" s="55">
        <f t="shared" si="2"/>
        <v>0</v>
      </c>
      <c r="G170" s="82"/>
      <c r="H170" s="82"/>
      <c r="I170" s="83"/>
    </row>
    <row r="171" spans="1:9">
      <c r="A171" s="18"/>
      <c r="B171" s="19"/>
      <c r="C171" s="21"/>
      <c r="D171" s="94"/>
      <c r="E171" s="77"/>
      <c r="F171" s="55">
        <f t="shared" si="2"/>
        <v>0</v>
      </c>
      <c r="G171" s="82"/>
      <c r="H171" s="82"/>
      <c r="I171" s="83"/>
    </row>
    <row r="172" spans="1:9">
      <c r="A172" s="18"/>
      <c r="B172" s="19"/>
      <c r="C172" s="21"/>
      <c r="D172" s="94"/>
      <c r="E172" s="77"/>
      <c r="F172" s="55">
        <f t="shared" si="2"/>
        <v>0</v>
      </c>
      <c r="G172" s="82"/>
      <c r="H172" s="82"/>
      <c r="I172" s="83"/>
    </row>
    <row r="173" spans="1:9">
      <c r="A173" s="18"/>
      <c r="B173" s="19"/>
      <c r="C173" s="21"/>
      <c r="D173" s="94"/>
      <c r="E173" s="77"/>
      <c r="F173" s="55">
        <f t="shared" si="2"/>
        <v>0</v>
      </c>
      <c r="G173" s="82"/>
      <c r="H173" s="82"/>
      <c r="I173" s="83"/>
    </row>
    <row r="174" spans="1:9">
      <c r="A174" s="18"/>
      <c r="B174" s="19"/>
      <c r="C174" s="21"/>
      <c r="D174" s="94"/>
      <c r="E174" s="77"/>
      <c r="F174" s="55">
        <f t="shared" si="2"/>
        <v>0</v>
      </c>
      <c r="G174" s="82"/>
      <c r="H174" s="82"/>
      <c r="I174" s="83"/>
    </row>
    <row r="175" spans="1:9">
      <c r="A175" s="18"/>
      <c r="B175" s="19"/>
      <c r="C175" s="21"/>
      <c r="D175" s="94"/>
      <c r="E175" s="77"/>
      <c r="F175" s="55">
        <f t="shared" si="2"/>
        <v>0</v>
      </c>
      <c r="G175" s="82"/>
      <c r="H175" s="82"/>
      <c r="I175" s="83"/>
    </row>
    <row r="176" spans="1:9">
      <c r="A176" s="18"/>
      <c r="B176" s="19"/>
      <c r="C176" s="21"/>
      <c r="D176" s="94"/>
      <c r="E176" s="77"/>
      <c r="F176" s="55">
        <f t="shared" si="2"/>
        <v>0</v>
      </c>
      <c r="G176" s="82"/>
      <c r="H176" s="82"/>
      <c r="I176" s="83"/>
    </row>
    <row r="177" spans="1:9">
      <c r="A177" s="18"/>
      <c r="B177" s="19"/>
      <c r="C177" s="21"/>
      <c r="D177" s="94"/>
      <c r="E177" s="77"/>
      <c r="F177" s="55">
        <f t="shared" si="2"/>
        <v>0</v>
      </c>
      <c r="G177" s="82"/>
      <c r="H177" s="82"/>
      <c r="I177" s="83"/>
    </row>
    <row r="178" spans="1:9">
      <c r="A178" s="18"/>
      <c r="B178" s="19"/>
      <c r="C178" s="21"/>
      <c r="D178" s="94"/>
      <c r="E178" s="77"/>
      <c r="F178" s="55">
        <f t="shared" si="2"/>
        <v>0</v>
      </c>
      <c r="G178" s="82"/>
      <c r="H178" s="82"/>
      <c r="I178" s="83"/>
    </row>
    <row r="179" spans="1:9">
      <c r="A179" s="18"/>
      <c r="B179" s="19"/>
      <c r="C179" s="21"/>
      <c r="D179" s="94"/>
      <c r="E179" s="77"/>
      <c r="F179" s="55">
        <f t="shared" si="2"/>
        <v>0</v>
      </c>
      <c r="G179" s="82"/>
      <c r="H179" s="82"/>
      <c r="I179" s="83"/>
    </row>
    <row r="180" spans="1:9">
      <c r="A180" s="18"/>
      <c r="B180" s="19"/>
      <c r="C180" s="21"/>
      <c r="D180" s="94"/>
      <c r="E180" s="77"/>
      <c r="F180" s="55">
        <f t="shared" si="2"/>
        <v>0</v>
      </c>
      <c r="G180" s="82"/>
      <c r="H180" s="82"/>
      <c r="I180" s="83"/>
    </row>
    <row r="181" spans="1:9">
      <c r="A181" s="18"/>
      <c r="B181" s="19"/>
      <c r="C181" s="21"/>
      <c r="D181" s="94"/>
      <c r="E181" s="77"/>
      <c r="F181" s="55">
        <f t="shared" si="2"/>
        <v>0</v>
      </c>
      <c r="G181" s="82"/>
      <c r="H181" s="82"/>
      <c r="I181" s="83"/>
    </row>
    <row r="182" spans="1:9">
      <c r="A182" s="18"/>
      <c r="B182" s="19"/>
      <c r="C182" s="21"/>
      <c r="D182" s="94"/>
      <c r="E182" s="77"/>
      <c r="F182" s="55">
        <f t="shared" si="2"/>
        <v>0</v>
      </c>
      <c r="G182" s="82"/>
      <c r="H182" s="82"/>
      <c r="I182" s="83"/>
    </row>
    <row r="183" spans="1:9">
      <c r="A183" s="18"/>
      <c r="B183" s="19"/>
      <c r="C183" s="21"/>
      <c r="D183" s="94"/>
      <c r="E183" s="77"/>
      <c r="F183" s="55">
        <f t="shared" si="2"/>
        <v>0</v>
      </c>
      <c r="G183" s="82"/>
      <c r="H183" s="82"/>
      <c r="I183" s="83"/>
    </row>
    <row r="184" spans="1:9">
      <c r="A184" s="18"/>
      <c r="B184" s="19"/>
      <c r="C184" s="21"/>
      <c r="D184" s="94"/>
      <c r="E184" s="77"/>
      <c r="F184" s="55">
        <f t="shared" si="2"/>
        <v>0</v>
      </c>
      <c r="G184" s="82"/>
      <c r="H184" s="82"/>
      <c r="I184" s="83"/>
    </row>
    <row r="185" spans="1:9">
      <c r="A185" s="18"/>
      <c r="B185" s="19"/>
      <c r="C185" s="21"/>
      <c r="D185" s="94"/>
      <c r="E185" s="77"/>
      <c r="F185" s="55">
        <f t="shared" si="2"/>
        <v>0</v>
      </c>
      <c r="G185" s="82"/>
      <c r="H185" s="82"/>
      <c r="I185" s="83"/>
    </row>
    <row r="186" spans="1:9">
      <c r="A186" s="18"/>
      <c r="B186" s="19"/>
      <c r="C186" s="21"/>
      <c r="D186" s="94"/>
      <c r="E186" s="77"/>
      <c r="F186" s="55">
        <f t="shared" si="2"/>
        <v>0</v>
      </c>
      <c r="G186" s="82"/>
      <c r="H186" s="82"/>
      <c r="I186" s="83"/>
    </row>
    <row r="187" spans="1:9">
      <c r="A187" s="18"/>
      <c r="B187" s="19"/>
      <c r="C187" s="21"/>
      <c r="D187" s="94"/>
      <c r="E187" s="77"/>
      <c r="F187" s="55">
        <f t="shared" si="2"/>
        <v>0</v>
      </c>
      <c r="G187" s="82"/>
      <c r="H187" s="82"/>
      <c r="I187" s="83"/>
    </row>
    <row r="188" spans="1:9">
      <c r="A188" s="18"/>
      <c r="B188" s="19"/>
      <c r="C188" s="21"/>
      <c r="D188" s="94"/>
      <c r="E188" s="77"/>
      <c r="F188" s="55">
        <f t="shared" si="2"/>
        <v>0</v>
      </c>
      <c r="G188" s="82"/>
      <c r="H188" s="82"/>
      <c r="I188" s="83"/>
    </row>
    <row r="189" spans="1:9">
      <c r="A189" s="18"/>
      <c r="B189" s="19"/>
      <c r="C189" s="21"/>
      <c r="D189" s="94"/>
      <c r="E189" s="77"/>
      <c r="F189" s="55">
        <f t="shared" si="2"/>
        <v>0</v>
      </c>
      <c r="G189" s="82"/>
      <c r="H189" s="82"/>
      <c r="I189" s="83"/>
    </row>
    <row r="190" spans="1:9">
      <c r="A190" s="18"/>
      <c r="B190" s="19"/>
      <c r="C190" s="21"/>
      <c r="D190" s="94"/>
      <c r="E190" s="77"/>
      <c r="F190" s="55">
        <f t="shared" si="2"/>
        <v>0</v>
      </c>
      <c r="G190" s="82"/>
      <c r="H190" s="82"/>
      <c r="I190" s="83"/>
    </row>
    <row r="191" spans="1:9">
      <c r="A191" s="18"/>
      <c r="B191" s="19"/>
      <c r="C191" s="21"/>
      <c r="D191" s="94"/>
      <c r="E191" s="77"/>
      <c r="F191" s="55">
        <f t="shared" si="2"/>
        <v>0</v>
      </c>
      <c r="G191" s="82"/>
      <c r="H191" s="82"/>
      <c r="I191" s="83"/>
    </row>
    <row r="192" spans="1:9">
      <c r="A192" s="18"/>
      <c r="B192" s="19"/>
      <c r="C192" s="21"/>
      <c r="D192" s="94"/>
      <c r="E192" s="77"/>
      <c r="F192" s="55">
        <f t="shared" si="2"/>
        <v>0</v>
      </c>
      <c r="G192" s="82"/>
      <c r="H192" s="82"/>
      <c r="I192" s="83"/>
    </row>
    <row r="193" spans="1:9">
      <c r="A193" s="18"/>
      <c r="B193" s="19"/>
      <c r="C193" s="21"/>
      <c r="D193" s="94"/>
      <c r="E193" s="77"/>
      <c r="F193" s="55">
        <f t="shared" si="2"/>
        <v>0</v>
      </c>
      <c r="G193" s="82"/>
      <c r="H193" s="82"/>
      <c r="I193" s="83"/>
    </row>
    <row r="194" spans="1:9">
      <c r="A194" s="18"/>
      <c r="B194" s="19"/>
      <c r="C194" s="21"/>
      <c r="D194" s="94"/>
      <c r="E194" s="77"/>
      <c r="F194" s="55">
        <f t="shared" si="2"/>
        <v>0</v>
      </c>
      <c r="G194" s="82"/>
      <c r="H194" s="82"/>
      <c r="I194" s="83"/>
    </row>
    <row r="195" spans="1:9">
      <c r="A195" s="18"/>
      <c r="B195" s="19"/>
      <c r="C195" s="21"/>
      <c r="D195" s="94"/>
      <c r="E195" s="77"/>
      <c r="F195" s="55">
        <f t="shared" si="2"/>
        <v>0</v>
      </c>
      <c r="G195" s="82"/>
      <c r="H195" s="82"/>
      <c r="I195" s="83"/>
    </row>
    <row r="196" spans="1:9">
      <c r="A196" s="18"/>
      <c r="B196" s="19"/>
      <c r="C196" s="21"/>
      <c r="D196" s="94"/>
      <c r="E196" s="77"/>
      <c r="F196" s="55">
        <f t="shared" si="2"/>
        <v>0</v>
      </c>
      <c r="G196" s="82"/>
      <c r="H196" s="82"/>
      <c r="I196" s="83"/>
    </row>
    <row r="197" spans="1:9">
      <c r="A197" s="18"/>
      <c r="B197" s="19"/>
      <c r="C197" s="21"/>
      <c r="D197" s="94"/>
      <c r="E197" s="77"/>
      <c r="F197" s="55">
        <f t="shared" si="2"/>
        <v>0</v>
      </c>
      <c r="G197" s="82"/>
      <c r="H197" s="82"/>
      <c r="I197" s="83"/>
    </row>
    <row r="198" spans="1:9">
      <c r="A198" s="18"/>
      <c r="B198" s="19"/>
      <c r="C198" s="21"/>
      <c r="D198" s="94"/>
      <c r="E198" s="77"/>
      <c r="F198" s="55">
        <f t="shared" si="2"/>
        <v>0</v>
      </c>
      <c r="G198" s="82"/>
      <c r="H198" s="82"/>
      <c r="I198" s="83"/>
    </row>
    <row r="199" spans="1:9">
      <c r="A199" s="18"/>
      <c r="B199" s="19"/>
      <c r="C199" s="21"/>
      <c r="D199" s="94"/>
      <c r="E199" s="77"/>
      <c r="F199" s="55">
        <f t="shared" si="2"/>
        <v>0</v>
      </c>
      <c r="G199" s="82"/>
      <c r="H199" s="82"/>
      <c r="I199" s="83"/>
    </row>
    <row r="200" spans="1:9">
      <c r="A200" s="18"/>
      <c r="B200" s="19"/>
      <c r="C200" s="21"/>
      <c r="D200" s="94"/>
      <c r="E200" s="77"/>
      <c r="F200" s="55">
        <f t="shared" si="2"/>
        <v>0</v>
      </c>
      <c r="G200" s="82"/>
      <c r="H200" s="82"/>
      <c r="I200" s="83"/>
    </row>
    <row r="201" spans="1:9">
      <c r="A201" s="18"/>
      <c r="B201" s="19"/>
      <c r="C201" s="21"/>
      <c r="D201" s="94"/>
      <c r="E201" s="77"/>
      <c r="F201" s="55">
        <f t="shared" si="2"/>
        <v>0</v>
      </c>
      <c r="G201" s="82"/>
      <c r="H201" s="82"/>
      <c r="I201" s="83"/>
    </row>
    <row r="202" spans="1:9">
      <c r="A202" s="18"/>
      <c r="B202" s="19"/>
      <c r="C202" s="21"/>
      <c r="D202" s="94"/>
      <c r="E202" s="77"/>
      <c r="F202" s="55">
        <f t="shared" si="2"/>
        <v>0</v>
      </c>
      <c r="G202" s="82"/>
      <c r="H202" s="82"/>
      <c r="I202" s="83"/>
    </row>
    <row r="203" spans="1:9">
      <c r="A203" s="18"/>
      <c r="B203" s="19"/>
      <c r="C203" s="21"/>
      <c r="D203" s="94"/>
      <c r="E203" s="77"/>
      <c r="F203" s="55">
        <f t="shared" si="2"/>
        <v>0</v>
      </c>
      <c r="G203" s="82"/>
      <c r="H203" s="82"/>
      <c r="I203" s="83"/>
    </row>
    <row r="204" spans="1:9">
      <c r="A204" s="18"/>
      <c r="B204" s="19"/>
      <c r="C204" s="21"/>
      <c r="D204" s="94"/>
      <c r="E204" s="77"/>
      <c r="F204" s="55">
        <f t="shared" ref="F204:F267" si="3">SUM(G204:I204)</f>
        <v>0</v>
      </c>
      <c r="G204" s="82"/>
      <c r="H204" s="82"/>
      <c r="I204" s="83"/>
    </row>
    <row r="205" spans="1:9">
      <c r="A205" s="18"/>
      <c r="B205" s="19"/>
      <c r="C205" s="21"/>
      <c r="D205" s="94"/>
      <c r="E205" s="77"/>
      <c r="F205" s="55">
        <f t="shared" si="3"/>
        <v>0</v>
      </c>
      <c r="G205" s="82"/>
      <c r="H205" s="82"/>
      <c r="I205" s="83"/>
    </row>
    <row r="206" spans="1:9">
      <c r="A206" s="18"/>
      <c r="B206" s="19"/>
      <c r="C206" s="21"/>
      <c r="D206" s="94"/>
      <c r="E206" s="77"/>
      <c r="F206" s="55">
        <f t="shared" si="3"/>
        <v>0</v>
      </c>
      <c r="G206" s="82"/>
      <c r="H206" s="82"/>
      <c r="I206" s="83"/>
    </row>
    <row r="207" spans="1:9">
      <c r="A207" s="18"/>
      <c r="B207" s="19"/>
      <c r="C207" s="21"/>
      <c r="D207" s="94"/>
      <c r="E207" s="77"/>
      <c r="F207" s="55">
        <f t="shared" si="3"/>
        <v>0</v>
      </c>
      <c r="G207" s="82"/>
      <c r="H207" s="82"/>
      <c r="I207" s="83"/>
    </row>
    <row r="208" spans="1:9">
      <c r="A208" s="18"/>
      <c r="B208" s="19"/>
      <c r="C208" s="21"/>
      <c r="D208" s="94"/>
      <c r="E208" s="77"/>
      <c r="F208" s="55">
        <f t="shared" si="3"/>
        <v>0</v>
      </c>
      <c r="G208" s="82"/>
      <c r="H208" s="82"/>
      <c r="I208" s="83"/>
    </row>
    <row r="209" spans="1:9">
      <c r="A209" s="18"/>
      <c r="B209" s="19"/>
      <c r="C209" s="21"/>
      <c r="D209" s="94"/>
      <c r="E209" s="77"/>
      <c r="F209" s="55">
        <f t="shared" si="3"/>
        <v>0</v>
      </c>
      <c r="G209" s="82"/>
      <c r="H209" s="82"/>
      <c r="I209" s="83"/>
    </row>
    <row r="210" spans="1:9">
      <c r="A210" s="18"/>
      <c r="B210" s="19"/>
      <c r="C210" s="21"/>
      <c r="D210" s="94"/>
      <c r="E210" s="77"/>
      <c r="F210" s="55">
        <f t="shared" si="3"/>
        <v>0</v>
      </c>
      <c r="G210" s="82"/>
      <c r="H210" s="82"/>
      <c r="I210" s="83"/>
    </row>
    <row r="211" spans="1:9">
      <c r="A211" s="18"/>
      <c r="B211" s="19"/>
      <c r="C211" s="21"/>
      <c r="D211" s="94"/>
      <c r="E211" s="77"/>
      <c r="F211" s="55">
        <f t="shared" si="3"/>
        <v>0</v>
      </c>
      <c r="G211" s="82"/>
      <c r="H211" s="82"/>
      <c r="I211" s="83"/>
    </row>
    <row r="212" spans="1:9">
      <c r="A212" s="18"/>
      <c r="B212" s="19"/>
      <c r="C212" s="21"/>
      <c r="D212" s="94"/>
      <c r="E212" s="77"/>
      <c r="F212" s="55">
        <f t="shared" si="3"/>
        <v>0</v>
      </c>
      <c r="G212" s="82"/>
      <c r="H212" s="82"/>
      <c r="I212" s="83"/>
    </row>
    <row r="213" spans="1:9">
      <c r="A213" s="18"/>
      <c r="B213" s="19"/>
      <c r="C213" s="21"/>
      <c r="D213" s="94"/>
      <c r="E213" s="77"/>
      <c r="F213" s="55">
        <f t="shared" si="3"/>
        <v>0</v>
      </c>
      <c r="G213" s="82"/>
      <c r="H213" s="82"/>
      <c r="I213" s="83"/>
    </row>
    <row r="214" spans="1:9">
      <c r="A214" s="18"/>
      <c r="B214" s="19"/>
      <c r="C214" s="21"/>
      <c r="D214" s="94"/>
      <c r="E214" s="77"/>
      <c r="F214" s="55">
        <f t="shared" si="3"/>
        <v>0</v>
      </c>
      <c r="G214" s="82"/>
      <c r="H214" s="82"/>
      <c r="I214" s="83"/>
    </row>
    <row r="215" spans="1:9">
      <c r="A215" s="18"/>
      <c r="B215" s="19"/>
      <c r="C215" s="21"/>
      <c r="D215" s="94"/>
      <c r="E215" s="77"/>
      <c r="F215" s="55">
        <f t="shared" si="3"/>
        <v>0</v>
      </c>
      <c r="G215" s="82"/>
      <c r="H215" s="82"/>
      <c r="I215" s="83"/>
    </row>
    <row r="216" spans="1:9">
      <c r="A216" s="18"/>
      <c r="B216" s="19"/>
      <c r="C216" s="21"/>
      <c r="D216" s="94"/>
      <c r="E216" s="77"/>
      <c r="F216" s="55">
        <f t="shared" si="3"/>
        <v>0</v>
      </c>
      <c r="G216" s="82"/>
      <c r="H216" s="82"/>
      <c r="I216" s="83"/>
    </row>
    <row r="217" spans="1:9">
      <c r="A217" s="18"/>
      <c r="B217" s="19"/>
      <c r="C217" s="21"/>
      <c r="D217" s="94"/>
      <c r="E217" s="77"/>
      <c r="F217" s="55">
        <f t="shared" si="3"/>
        <v>0</v>
      </c>
      <c r="G217" s="82"/>
      <c r="H217" s="82"/>
      <c r="I217" s="83"/>
    </row>
    <row r="218" spans="1:9">
      <c r="A218" s="18"/>
      <c r="B218" s="19"/>
      <c r="C218" s="21"/>
      <c r="D218" s="94"/>
      <c r="E218" s="77"/>
      <c r="F218" s="55">
        <f t="shared" si="3"/>
        <v>0</v>
      </c>
      <c r="G218" s="82"/>
      <c r="H218" s="82"/>
      <c r="I218" s="83"/>
    </row>
    <row r="219" spans="1:9">
      <c r="A219" s="18"/>
      <c r="B219" s="19"/>
      <c r="C219" s="21"/>
      <c r="D219" s="94"/>
      <c r="E219" s="77"/>
      <c r="F219" s="55">
        <f t="shared" si="3"/>
        <v>0</v>
      </c>
      <c r="G219" s="82"/>
      <c r="H219" s="82"/>
      <c r="I219" s="83"/>
    </row>
    <row r="220" spans="1:9">
      <c r="A220" s="18"/>
      <c r="B220" s="19"/>
      <c r="C220" s="21"/>
      <c r="D220" s="94"/>
      <c r="E220" s="77"/>
      <c r="F220" s="55">
        <f t="shared" si="3"/>
        <v>0</v>
      </c>
      <c r="G220" s="82"/>
      <c r="H220" s="82"/>
      <c r="I220" s="83"/>
    </row>
    <row r="221" spans="1:9">
      <c r="A221" s="18"/>
      <c r="B221" s="19"/>
      <c r="C221" s="21"/>
      <c r="D221" s="94"/>
      <c r="E221" s="77"/>
      <c r="F221" s="55">
        <f t="shared" si="3"/>
        <v>0</v>
      </c>
      <c r="G221" s="82"/>
      <c r="H221" s="82"/>
      <c r="I221" s="83"/>
    </row>
    <row r="222" spans="1:9">
      <c r="A222" s="18"/>
      <c r="B222" s="19"/>
      <c r="C222" s="21"/>
      <c r="D222" s="94"/>
      <c r="E222" s="77"/>
      <c r="F222" s="55">
        <f t="shared" si="3"/>
        <v>0</v>
      </c>
      <c r="G222" s="82"/>
      <c r="H222" s="82"/>
      <c r="I222" s="83"/>
    </row>
    <row r="223" spans="1:9">
      <c r="A223" s="18"/>
      <c r="B223" s="19"/>
      <c r="C223" s="21"/>
      <c r="D223" s="94"/>
      <c r="E223" s="77"/>
      <c r="F223" s="55">
        <f t="shared" si="3"/>
        <v>0</v>
      </c>
      <c r="G223" s="82"/>
      <c r="H223" s="82"/>
      <c r="I223" s="83"/>
    </row>
    <row r="224" spans="1:9">
      <c r="A224" s="18"/>
      <c r="B224" s="19"/>
      <c r="C224" s="21"/>
      <c r="D224" s="94"/>
      <c r="E224" s="77"/>
      <c r="F224" s="55">
        <f t="shared" si="3"/>
        <v>0</v>
      </c>
      <c r="G224" s="82"/>
      <c r="H224" s="82"/>
      <c r="I224" s="83"/>
    </row>
    <row r="225" spans="1:9">
      <c r="A225" s="18"/>
      <c r="B225" s="19"/>
      <c r="C225" s="21"/>
      <c r="D225" s="94"/>
      <c r="E225" s="77"/>
      <c r="F225" s="55">
        <f t="shared" si="3"/>
        <v>0</v>
      </c>
      <c r="G225" s="82"/>
      <c r="H225" s="82"/>
      <c r="I225" s="83"/>
    </row>
    <row r="226" spans="1:9">
      <c r="A226" s="18"/>
      <c r="B226" s="19"/>
      <c r="C226" s="21"/>
      <c r="D226" s="94"/>
      <c r="E226" s="77"/>
      <c r="F226" s="55">
        <f t="shared" si="3"/>
        <v>0</v>
      </c>
      <c r="G226" s="82"/>
      <c r="H226" s="82"/>
      <c r="I226" s="83"/>
    </row>
    <row r="227" spans="1:9">
      <c r="A227" s="18"/>
      <c r="B227" s="19"/>
      <c r="C227" s="21"/>
      <c r="D227" s="94"/>
      <c r="E227" s="77"/>
      <c r="F227" s="55">
        <f t="shared" si="3"/>
        <v>0</v>
      </c>
      <c r="G227" s="82"/>
      <c r="H227" s="82"/>
      <c r="I227" s="83"/>
    </row>
    <row r="228" spans="1:9">
      <c r="A228" s="18"/>
      <c r="B228" s="19"/>
      <c r="C228" s="21"/>
      <c r="D228" s="94"/>
      <c r="E228" s="77"/>
      <c r="F228" s="55">
        <f t="shared" si="3"/>
        <v>0</v>
      </c>
      <c r="G228" s="82"/>
      <c r="H228" s="82"/>
      <c r="I228" s="83"/>
    </row>
    <row r="229" spans="1:9">
      <c r="A229" s="18"/>
      <c r="B229" s="19"/>
      <c r="C229" s="21"/>
      <c r="D229" s="94"/>
      <c r="E229" s="77"/>
      <c r="F229" s="55">
        <f t="shared" si="3"/>
        <v>0</v>
      </c>
      <c r="G229" s="82"/>
      <c r="H229" s="82"/>
      <c r="I229" s="83"/>
    </row>
    <row r="230" spans="1:9">
      <c r="A230" s="18"/>
      <c r="B230" s="19"/>
      <c r="C230" s="21"/>
      <c r="D230" s="94"/>
      <c r="E230" s="77"/>
      <c r="F230" s="55">
        <f t="shared" si="3"/>
        <v>0</v>
      </c>
      <c r="G230" s="82"/>
      <c r="H230" s="82"/>
      <c r="I230" s="83"/>
    </row>
    <row r="231" spans="1:9">
      <c r="A231" s="18"/>
      <c r="B231" s="19"/>
      <c r="C231" s="21"/>
      <c r="D231" s="94"/>
      <c r="E231" s="77"/>
      <c r="F231" s="55">
        <f t="shared" si="3"/>
        <v>0</v>
      </c>
      <c r="G231" s="82"/>
      <c r="H231" s="82"/>
      <c r="I231" s="83"/>
    </row>
    <row r="232" spans="1:9">
      <c r="A232" s="18"/>
      <c r="B232" s="19"/>
      <c r="C232" s="21"/>
      <c r="D232" s="94"/>
      <c r="E232" s="77"/>
      <c r="F232" s="55">
        <f t="shared" si="3"/>
        <v>0</v>
      </c>
      <c r="G232" s="82"/>
      <c r="H232" s="82"/>
      <c r="I232" s="83"/>
    </row>
    <row r="233" spans="1:9">
      <c r="A233" s="18"/>
      <c r="B233" s="19"/>
      <c r="C233" s="21"/>
      <c r="D233" s="94"/>
      <c r="E233" s="77"/>
      <c r="F233" s="55">
        <f t="shared" si="3"/>
        <v>0</v>
      </c>
      <c r="G233" s="82"/>
      <c r="H233" s="82"/>
      <c r="I233" s="83"/>
    </row>
    <row r="234" spans="1:9">
      <c r="A234" s="18"/>
      <c r="B234" s="19"/>
      <c r="C234" s="21"/>
      <c r="D234" s="94"/>
      <c r="E234" s="77"/>
      <c r="F234" s="55">
        <f t="shared" si="3"/>
        <v>0</v>
      </c>
      <c r="G234" s="82"/>
      <c r="H234" s="82"/>
      <c r="I234" s="83"/>
    </row>
    <row r="235" spans="1:9">
      <c r="A235" s="18"/>
      <c r="B235" s="19"/>
      <c r="C235" s="21"/>
      <c r="D235" s="94"/>
      <c r="E235" s="77"/>
      <c r="F235" s="55">
        <f t="shared" si="3"/>
        <v>0</v>
      </c>
      <c r="G235" s="82"/>
      <c r="H235" s="82"/>
      <c r="I235" s="83"/>
    </row>
    <row r="236" spans="1:9">
      <c r="A236" s="18"/>
      <c r="B236" s="19"/>
      <c r="C236" s="21"/>
      <c r="D236" s="94"/>
      <c r="E236" s="77"/>
      <c r="F236" s="55">
        <f t="shared" si="3"/>
        <v>0</v>
      </c>
      <c r="G236" s="82"/>
      <c r="H236" s="82"/>
      <c r="I236" s="83"/>
    </row>
    <row r="237" spans="1:9">
      <c r="A237" s="18"/>
      <c r="B237" s="19"/>
      <c r="C237" s="21"/>
      <c r="D237" s="94"/>
      <c r="E237" s="77"/>
      <c r="F237" s="55">
        <f t="shared" si="3"/>
        <v>0</v>
      </c>
      <c r="G237" s="82"/>
      <c r="H237" s="82"/>
      <c r="I237" s="83"/>
    </row>
    <row r="238" spans="1:9">
      <c r="A238" s="18"/>
      <c r="B238" s="19"/>
      <c r="C238" s="21"/>
      <c r="D238" s="94"/>
      <c r="E238" s="77"/>
      <c r="F238" s="55">
        <f t="shared" si="3"/>
        <v>0</v>
      </c>
      <c r="G238" s="82"/>
      <c r="H238" s="82"/>
      <c r="I238" s="83"/>
    </row>
    <row r="239" spans="1:9">
      <c r="A239" s="18"/>
      <c r="B239" s="19"/>
      <c r="C239" s="21"/>
      <c r="D239" s="94"/>
      <c r="E239" s="77"/>
      <c r="F239" s="55">
        <f t="shared" si="3"/>
        <v>0</v>
      </c>
      <c r="G239" s="82"/>
      <c r="H239" s="82"/>
      <c r="I239" s="83"/>
    </row>
    <row r="240" spans="1:9">
      <c r="A240" s="18"/>
      <c r="B240" s="19"/>
      <c r="C240" s="21"/>
      <c r="D240" s="94"/>
      <c r="E240" s="77"/>
      <c r="F240" s="55">
        <f t="shared" si="3"/>
        <v>0</v>
      </c>
      <c r="G240" s="82"/>
      <c r="H240" s="82"/>
      <c r="I240" s="83"/>
    </row>
    <row r="241" spans="1:9">
      <c r="A241" s="18"/>
      <c r="B241" s="19"/>
      <c r="C241" s="21"/>
      <c r="D241" s="94"/>
      <c r="E241" s="77"/>
      <c r="F241" s="55">
        <f t="shared" si="3"/>
        <v>0</v>
      </c>
      <c r="G241" s="82"/>
      <c r="H241" s="82"/>
      <c r="I241" s="83"/>
    </row>
    <row r="242" spans="1:9">
      <c r="A242" s="18"/>
      <c r="B242" s="19"/>
      <c r="C242" s="21"/>
      <c r="D242" s="94"/>
      <c r="E242" s="77"/>
      <c r="F242" s="55">
        <f t="shared" si="3"/>
        <v>0</v>
      </c>
      <c r="G242" s="82"/>
      <c r="H242" s="82"/>
      <c r="I242" s="83"/>
    </row>
    <row r="243" spans="1:9">
      <c r="A243" s="18"/>
      <c r="B243" s="19"/>
      <c r="C243" s="21"/>
      <c r="D243" s="94"/>
      <c r="E243" s="77"/>
      <c r="F243" s="55">
        <f t="shared" si="3"/>
        <v>0</v>
      </c>
      <c r="G243" s="82"/>
      <c r="H243" s="82"/>
      <c r="I243" s="83"/>
    </row>
    <row r="244" spans="1:9">
      <c r="A244" s="18"/>
      <c r="B244" s="19"/>
      <c r="C244" s="21"/>
      <c r="D244" s="94"/>
      <c r="E244" s="77"/>
      <c r="F244" s="55">
        <f t="shared" si="3"/>
        <v>0</v>
      </c>
      <c r="G244" s="82"/>
      <c r="H244" s="82"/>
      <c r="I244" s="83"/>
    </row>
    <row r="245" spans="1:9">
      <c r="A245" s="18"/>
      <c r="B245" s="19"/>
      <c r="C245" s="21"/>
      <c r="D245" s="94"/>
      <c r="E245" s="77"/>
      <c r="F245" s="55">
        <f t="shared" si="3"/>
        <v>0</v>
      </c>
      <c r="G245" s="82"/>
      <c r="H245" s="82"/>
      <c r="I245" s="83"/>
    </row>
    <row r="246" spans="1:9">
      <c r="A246" s="18"/>
      <c r="B246" s="19"/>
      <c r="C246" s="21"/>
      <c r="D246" s="94"/>
      <c r="E246" s="77"/>
      <c r="F246" s="55">
        <f t="shared" si="3"/>
        <v>0</v>
      </c>
      <c r="G246" s="82"/>
      <c r="H246" s="82"/>
      <c r="I246" s="83"/>
    </row>
    <row r="247" spans="1:9">
      <c r="A247" s="18"/>
      <c r="B247" s="19"/>
      <c r="C247" s="21"/>
      <c r="D247" s="94"/>
      <c r="E247" s="77"/>
      <c r="F247" s="55">
        <f t="shared" si="3"/>
        <v>0</v>
      </c>
      <c r="G247" s="82"/>
      <c r="H247" s="82"/>
      <c r="I247" s="83"/>
    </row>
    <row r="248" spans="1:9">
      <c r="A248" s="18"/>
      <c r="B248" s="19"/>
      <c r="C248" s="21"/>
      <c r="D248" s="94"/>
      <c r="E248" s="77"/>
      <c r="F248" s="55">
        <f t="shared" si="3"/>
        <v>0</v>
      </c>
      <c r="G248" s="82"/>
      <c r="H248" s="82"/>
      <c r="I248" s="83"/>
    </row>
    <row r="249" spans="1:9">
      <c r="A249" s="18"/>
      <c r="B249" s="19"/>
      <c r="C249" s="21"/>
      <c r="D249" s="94"/>
      <c r="E249" s="77"/>
      <c r="F249" s="55">
        <f t="shared" si="3"/>
        <v>0</v>
      </c>
      <c r="G249" s="82"/>
      <c r="H249" s="82"/>
      <c r="I249" s="83"/>
    </row>
    <row r="250" spans="1:9">
      <c r="A250" s="18"/>
      <c r="B250" s="19"/>
      <c r="C250" s="21"/>
      <c r="D250" s="94"/>
      <c r="E250" s="77"/>
      <c r="F250" s="55">
        <f t="shared" si="3"/>
        <v>0</v>
      </c>
      <c r="G250" s="82"/>
      <c r="H250" s="82"/>
      <c r="I250" s="83"/>
    </row>
    <row r="251" spans="1:9">
      <c r="A251" s="18"/>
      <c r="B251" s="19"/>
      <c r="C251" s="21"/>
      <c r="D251" s="94"/>
      <c r="E251" s="77"/>
      <c r="F251" s="55">
        <f t="shared" si="3"/>
        <v>0</v>
      </c>
      <c r="G251" s="82"/>
      <c r="H251" s="82"/>
      <c r="I251" s="83"/>
    </row>
    <row r="252" spans="1:9">
      <c r="A252" s="18"/>
      <c r="B252" s="19"/>
      <c r="C252" s="21"/>
      <c r="D252" s="94"/>
      <c r="E252" s="77"/>
      <c r="F252" s="55">
        <f t="shared" si="3"/>
        <v>0</v>
      </c>
      <c r="G252" s="82"/>
      <c r="H252" s="82"/>
      <c r="I252" s="83"/>
    </row>
    <row r="253" spans="1:9">
      <c r="A253" s="18"/>
      <c r="B253" s="19"/>
      <c r="C253" s="21"/>
      <c r="D253" s="94"/>
      <c r="E253" s="77"/>
      <c r="F253" s="55">
        <f t="shared" si="3"/>
        <v>0</v>
      </c>
      <c r="G253" s="82"/>
      <c r="H253" s="82"/>
      <c r="I253" s="83"/>
    </row>
    <row r="254" spans="1:9">
      <c r="A254" s="18"/>
      <c r="B254" s="19"/>
      <c r="C254" s="21"/>
      <c r="D254" s="94"/>
      <c r="E254" s="77"/>
      <c r="F254" s="55">
        <f t="shared" si="3"/>
        <v>0</v>
      </c>
      <c r="G254" s="82"/>
      <c r="H254" s="82"/>
      <c r="I254" s="83"/>
    </row>
    <row r="255" spans="1:9">
      <c r="A255" s="18"/>
      <c r="B255" s="19"/>
      <c r="C255" s="21"/>
      <c r="D255" s="94"/>
      <c r="E255" s="77"/>
      <c r="F255" s="55">
        <f t="shared" si="3"/>
        <v>0</v>
      </c>
      <c r="G255" s="82"/>
      <c r="H255" s="82"/>
      <c r="I255" s="83"/>
    </row>
    <row r="256" spans="1:9">
      <c r="A256" s="18"/>
      <c r="B256" s="19"/>
      <c r="C256" s="21"/>
      <c r="D256" s="94"/>
      <c r="E256" s="77"/>
      <c r="F256" s="55">
        <f t="shared" si="3"/>
        <v>0</v>
      </c>
      <c r="G256" s="82"/>
      <c r="H256" s="82"/>
      <c r="I256" s="83"/>
    </row>
    <row r="257" spans="1:9">
      <c r="A257" s="18"/>
      <c r="B257" s="19"/>
      <c r="C257" s="21"/>
      <c r="D257" s="94"/>
      <c r="E257" s="77"/>
      <c r="F257" s="55">
        <f t="shared" si="3"/>
        <v>0</v>
      </c>
      <c r="G257" s="82"/>
      <c r="H257" s="82"/>
      <c r="I257" s="83"/>
    </row>
    <row r="258" spans="1:9">
      <c r="A258" s="18"/>
      <c r="B258" s="19"/>
      <c r="C258" s="21"/>
      <c r="D258" s="94"/>
      <c r="E258" s="77"/>
      <c r="F258" s="55">
        <f t="shared" si="3"/>
        <v>0</v>
      </c>
      <c r="G258" s="82"/>
      <c r="H258" s="82"/>
      <c r="I258" s="83"/>
    </row>
    <row r="259" spans="1:9">
      <c r="A259" s="18"/>
      <c r="B259" s="19"/>
      <c r="C259" s="21"/>
      <c r="D259" s="94"/>
      <c r="E259" s="77"/>
      <c r="F259" s="55">
        <f t="shared" si="3"/>
        <v>0</v>
      </c>
      <c r="G259" s="82"/>
      <c r="H259" s="82"/>
      <c r="I259" s="83"/>
    </row>
    <row r="260" spans="1:9">
      <c r="A260" s="18"/>
      <c r="B260" s="19"/>
      <c r="C260" s="21"/>
      <c r="D260" s="94"/>
      <c r="E260" s="77"/>
      <c r="F260" s="55">
        <f t="shared" si="3"/>
        <v>0</v>
      </c>
      <c r="G260" s="82"/>
      <c r="H260" s="82"/>
      <c r="I260" s="83"/>
    </row>
    <row r="261" spans="1:9">
      <c r="A261" s="18"/>
      <c r="B261" s="19"/>
      <c r="C261" s="21"/>
      <c r="D261" s="94"/>
      <c r="E261" s="77"/>
      <c r="F261" s="55">
        <f t="shared" si="3"/>
        <v>0</v>
      </c>
      <c r="G261" s="82"/>
      <c r="H261" s="82"/>
      <c r="I261" s="83"/>
    </row>
    <row r="262" spans="1:9">
      <c r="A262" s="18"/>
      <c r="B262" s="19"/>
      <c r="C262" s="21"/>
      <c r="D262" s="94"/>
      <c r="E262" s="77"/>
      <c r="F262" s="55">
        <f t="shared" si="3"/>
        <v>0</v>
      </c>
      <c r="G262" s="82"/>
      <c r="H262" s="82"/>
      <c r="I262" s="83"/>
    </row>
    <row r="263" spans="1:9">
      <c r="A263" s="18"/>
      <c r="B263" s="19"/>
      <c r="C263" s="21"/>
      <c r="D263" s="94"/>
      <c r="E263" s="77"/>
      <c r="F263" s="55">
        <f t="shared" si="3"/>
        <v>0</v>
      </c>
      <c r="G263" s="82"/>
      <c r="H263" s="82"/>
      <c r="I263" s="83"/>
    </row>
    <row r="264" spans="1:9">
      <c r="A264" s="18"/>
      <c r="B264" s="19"/>
      <c r="C264" s="21"/>
      <c r="D264" s="94"/>
      <c r="E264" s="77"/>
      <c r="F264" s="55">
        <f t="shared" si="3"/>
        <v>0</v>
      </c>
      <c r="G264" s="82"/>
      <c r="H264" s="82"/>
      <c r="I264" s="83"/>
    </row>
    <row r="265" spans="1:9">
      <c r="A265" s="18"/>
      <c r="B265" s="19"/>
      <c r="C265" s="21"/>
      <c r="D265" s="94"/>
      <c r="E265" s="77"/>
      <c r="F265" s="55">
        <f t="shared" si="3"/>
        <v>0</v>
      </c>
      <c r="G265" s="82"/>
      <c r="H265" s="82"/>
      <c r="I265" s="83"/>
    </row>
    <row r="266" spans="1:9">
      <c r="A266" s="18"/>
      <c r="B266" s="19"/>
      <c r="C266" s="21"/>
      <c r="D266" s="94"/>
      <c r="E266" s="77"/>
      <c r="F266" s="55">
        <f t="shared" si="3"/>
        <v>0</v>
      </c>
      <c r="G266" s="82"/>
      <c r="H266" s="82"/>
      <c r="I266" s="83"/>
    </row>
    <row r="267" spans="1:9">
      <c r="A267" s="18"/>
      <c r="B267" s="19"/>
      <c r="C267" s="21"/>
      <c r="D267" s="94"/>
      <c r="E267" s="77"/>
      <c r="F267" s="55">
        <f t="shared" si="3"/>
        <v>0</v>
      </c>
      <c r="G267" s="82"/>
      <c r="H267" s="82"/>
      <c r="I267" s="83"/>
    </row>
    <row r="268" spans="1:9">
      <c r="A268" s="18"/>
      <c r="B268" s="19"/>
      <c r="C268" s="21"/>
      <c r="D268" s="94"/>
      <c r="E268" s="77"/>
      <c r="F268" s="55">
        <f t="shared" ref="F268:F331" si="4">SUM(G268:I268)</f>
        <v>0</v>
      </c>
      <c r="G268" s="82"/>
      <c r="H268" s="82"/>
      <c r="I268" s="83"/>
    </row>
    <row r="269" spans="1:9">
      <c r="A269" s="18"/>
      <c r="B269" s="19"/>
      <c r="C269" s="21"/>
      <c r="D269" s="94"/>
      <c r="E269" s="77"/>
      <c r="F269" s="55">
        <f t="shared" si="4"/>
        <v>0</v>
      </c>
      <c r="G269" s="82"/>
      <c r="H269" s="82"/>
      <c r="I269" s="83"/>
    </row>
    <row r="270" spans="1:9">
      <c r="A270" s="18"/>
      <c r="B270" s="19"/>
      <c r="C270" s="21"/>
      <c r="D270" s="94"/>
      <c r="E270" s="77"/>
      <c r="F270" s="55">
        <f t="shared" si="4"/>
        <v>0</v>
      </c>
      <c r="G270" s="82"/>
      <c r="H270" s="82"/>
      <c r="I270" s="83"/>
    </row>
    <row r="271" spans="1:9">
      <c r="A271" s="18"/>
      <c r="B271" s="19"/>
      <c r="C271" s="21"/>
      <c r="D271" s="94"/>
      <c r="E271" s="77"/>
      <c r="F271" s="55">
        <f t="shared" si="4"/>
        <v>0</v>
      </c>
      <c r="G271" s="82"/>
      <c r="H271" s="82"/>
      <c r="I271" s="83"/>
    </row>
    <row r="272" spans="1:9">
      <c r="A272" s="18"/>
      <c r="B272" s="19"/>
      <c r="C272" s="21"/>
      <c r="D272" s="94"/>
      <c r="E272" s="77"/>
      <c r="F272" s="55">
        <f t="shared" si="4"/>
        <v>0</v>
      </c>
      <c r="G272" s="82"/>
      <c r="H272" s="82"/>
      <c r="I272" s="83"/>
    </row>
    <row r="273" spans="1:9">
      <c r="A273" s="18"/>
      <c r="B273" s="19"/>
      <c r="C273" s="21"/>
      <c r="D273" s="94"/>
      <c r="E273" s="77"/>
      <c r="F273" s="55">
        <f t="shared" si="4"/>
        <v>0</v>
      </c>
      <c r="G273" s="82"/>
      <c r="H273" s="82"/>
      <c r="I273" s="83"/>
    </row>
    <row r="274" spans="1:9">
      <c r="A274" s="18"/>
      <c r="B274" s="19"/>
      <c r="C274" s="21"/>
      <c r="D274" s="94"/>
      <c r="E274" s="77"/>
      <c r="F274" s="55">
        <f t="shared" si="4"/>
        <v>0</v>
      </c>
      <c r="G274" s="82"/>
      <c r="H274" s="82"/>
      <c r="I274" s="83"/>
    </row>
    <row r="275" spans="1:9">
      <c r="A275" s="18"/>
      <c r="B275" s="19"/>
      <c r="C275" s="21"/>
      <c r="D275" s="94"/>
      <c r="E275" s="77"/>
      <c r="F275" s="55">
        <f t="shared" si="4"/>
        <v>0</v>
      </c>
      <c r="G275" s="82"/>
      <c r="H275" s="82"/>
      <c r="I275" s="83"/>
    </row>
    <row r="276" spans="1:9">
      <c r="A276" s="18"/>
      <c r="B276" s="19"/>
      <c r="C276" s="21"/>
      <c r="D276" s="94"/>
      <c r="E276" s="77"/>
      <c r="F276" s="55">
        <f t="shared" si="4"/>
        <v>0</v>
      </c>
      <c r="G276" s="82"/>
      <c r="H276" s="82"/>
      <c r="I276" s="83"/>
    </row>
    <row r="277" spans="1:9">
      <c r="A277" s="18"/>
      <c r="B277" s="19"/>
      <c r="C277" s="21"/>
      <c r="D277" s="94"/>
      <c r="E277" s="77"/>
      <c r="F277" s="55">
        <f t="shared" si="4"/>
        <v>0</v>
      </c>
      <c r="G277" s="82"/>
      <c r="H277" s="82"/>
      <c r="I277" s="83"/>
    </row>
    <row r="278" spans="1:9">
      <c r="A278" s="18"/>
      <c r="B278" s="19"/>
      <c r="C278" s="21"/>
      <c r="D278" s="94"/>
      <c r="E278" s="77"/>
      <c r="F278" s="55">
        <f t="shared" si="4"/>
        <v>0</v>
      </c>
      <c r="G278" s="82"/>
      <c r="H278" s="82"/>
      <c r="I278" s="83"/>
    </row>
    <row r="279" spans="1:9">
      <c r="A279" s="18"/>
      <c r="B279" s="19"/>
      <c r="C279" s="21"/>
      <c r="D279" s="94"/>
      <c r="E279" s="77"/>
      <c r="F279" s="55">
        <f t="shared" si="4"/>
        <v>0</v>
      </c>
      <c r="G279" s="82"/>
      <c r="H279" s="82"/>
      <c r="I279" s="83"/>
    </row>
    <row r="280" spans="1:9">
      <c r="A280" s="18"/>
      <c r="B280" s="19"/>
      <c r="C280" s="21"/>
      <c r="D280" s="94"/>
      <c r="E280" s="77"/>
      <c r="F280" s="55">
        <f t="shared" si="4"/>
        <v>0</v>
      </c>
      <c r="G280" s="82"/>
      <c r="H280" s="82"/>
      <c r="I280" s="83"/>
    </row>
    <row r="281" spans="1:9">
      <c r="A281" s="18"/>
      <c r="B281" s="19"/>
      <c r="C281" s="21"/>
      <c r="D281" s="94"/>
      <c r="E281" s="77"/>
      <c r="F281" s="55">
        <f t="shared" si="4"/>
        <v>0</v>
      </c>
      <c r="G281" s="82"/>
      <c r="H281" s="82"/>
      <c r="I281" s="83"/>
    </row>
    <row r="282" spans="1:9">
      <c r="A282" s="18"/>
      <c r="B282" s="19"/>
      <c r="C282" s="21"/>
      <c r="D282" s="94"/>
      <c r="E282" s="77"/>
      <c r="F282" s="55">
        <f t="shared" si="4"/>
        <v>0</v>
      </c>
      <c r="G282" s="82"/>
      <c r="H282" s="82"/>
      <c r="I282" s="83"/>
    </row>
    <row r="283" spans="1:9">
      <c r="A283" s="18"/>
      <c r="B283" s="19"/>
      <c r="C283" s="21"/>
      <c r="D283" s="94"/>
      <c r="E283" s="77"/>
      <c r="F283" s="55">
        <f t="shared" si="4"/>
        <v>0</v>
      </c>
      <c r="G283" s="82"/>
      <c r="H283" s="82"/>
      <c r="I283" s="83"/>
    </row>
    <row r="284" spans="1:9">
      <c r="A284" s="18"/>
      <c r="B284" s="19"/>
      <c r="C284" s="21"/>
      <c r="D284" s="94"/>
      <c r="E284" s="77"/>
      <c r="F284" s="55">
        <f t="shared" si="4"/>
        <v>0</v>
      </c>
      <c r="G284" s="82"/>
      <c r="H284" s="82"/>
      <c r="I284" s="83"/>
    </row>
    <row r="285" spans="1:9">
      <c r="A285" s="18"/>
      <c r="B285" s="19"/>
      <c r="C285" s="21"/>
      <c r="D285" s="94"/>
      <c r="E285" s="77"/>
      <c r="F285" s="55">
        <f t="shared" si="4"/>
        <v>0</v>
      </c>
      <c r="G285" s="82"/>
      <c r="H285" s="82"/>
      <c r="I285" s="83"/>
    </row>
    <row r="286" spans="1:9">
      <c r="A286" s="18"/>
      <c r="B286" s="19"/>
      <c r="C286" s="21"/>
      <c r="D286" s="94"/>
      <c r="E286" s="77"/>
      <c r="F286" s="55">
        <f t="shared" si="4"/>
        <v>0</v>
      </c>
      <c r="G286" s="82"/>
      <c r="H286" s="82"/>
      <c r="I286" s="83"/>
    </row>
    <row r="287" spans="1:9">
      <c r="A287" s="18"/>
      <c r="B287" s="19"/>
      <c r="C287" s="21"/>
      <c r="D287" s="94"/>
      <c r="E287" s="77"/>
      <c r="F287" s="55">
        <f t="shared" si="4"/>
        <v>0</v>
      </c>
      <c r="G287" s="82"/>
      <c r="H287" s="82"/>
      <c r="I287" s="83"/>
    </row>
    <row r="288" spans="1:9">
      <c r="A288" s="18"/>
      <c r="B288" s="19"/>
      <c r="C288" s="21"/>
      <c r="D288" s="94"/>
      <c r="E288" s="77"/>
      <c r="F288" s="55">
        <f t="shared" si="4"/>
        <v>0</v>
      </c>
      <c r="G288" s="82"/>
      <c r="H288" s="82"/>
      <c r="I288" s="83"/>
    </row>
    <row r="289" spans="1:9">
      <c r="A289" s="18"/>
      <c r="B289" s="19"/>
      <c r="C289" s="21"/>
      <c r="D289" s="94"/>
      <c r="E289" s="77"/>
      <c r="F289" s="55">
        <f t="shared" si="4"/>
        <v>0</v>
      </c>
      <c r="G289" s="82"/>
      <c r="H289" s="82"/>
      <c r="I289" s="83"/>
    </row>
    <row r="290" spans="1:9">
      <c r="A290" s="18"/>
      <c r="B290" s="19"/>
      <c r="C290" s="21"/>
      <c r="D290" s="94"/>
      <c r="E290" s="77"/>
      <c r="F290" s="55">
        <f t="shared" si="4"/>
        <v>0</v>
      </c>
      <c r="G290" s="82"/>
      <c r="H290" s="82"/>
      <c r="I290" s="83"/>
    </row>
    <row r="291" spans="1:9">
      <c r="A291" s="18"/>
      <c r="B291" s="19"/>
      <c r="C291" s="21"/>
      <c r="D291" s="94"/>
      <c r="E291" s="77"/>
      <c r="F291" s="55">
        <f t="shared" si="4"/>
        <v>0</v>
      </c>
      <c r="G291" s="82"/>
      <c r="H291" s="82"/>
      <c r="I291" s="83"/>
    </row>
    <row r="292" spans="1:9">
      <c r="A292" s="18"/>
      <c r="B292" s="19"/>
      <c r="C292" s="21"/>
      <c r="D292" s="94"/>
      <c r="E292" s="77"/>
      <c r="F292" s="55">
        <f t="shared" si="4"/>
        <v>0</v>
      </c>
      <c r="G292" s="82"/>
      <c r="H292" s="82"/>
      <c r="I292" s="83"/>
    </row>
    <row r="293" spans="1:9">
      <c r="A293" s="18"/>
      <c r="B293" s="19"/>
      <c r="C293" s="21"/>
      <c r="D293" s="94"/>
      <c r="E293" s="77"/>
      <c r="F293" s="55">
        <f t="shared" si="4"/>
        <v>0</v>
      </c>
      <c r="G293" s="82"/>
      <c r="H293" s="82"/>
      <c r="I293" s="83"/>
    </row>
    <row r="294" spans="1:9">
      <c r="A294" s="18"/>
      <c r="B294" s="19"/>
      <c r="C294" s="21"/>
      <c r="D294" s="94"/>
      <c r="E294" s="77"/>
      <c r="F294" s="55">
        <f t="shared" si="4"/>
        <v>0</v>
      </c>
      <c r="G294" s="82"/>
      <c r="H294" s="82"/>
      <c r="I294" s="83"/>
    </row>
    <row r="295" spans="1:9">
      <c r="A295" s="18"/>
      <c r="B295" s="19"/>
      <c r="C295" s="21"/>
      <c r="D295" s="94"/>
      <c r="E295" s="77"/>
      <c r="F295" s="55">
        <f t="shared" si="4"/>
        <v>0</v>
      </c>
      <c r="G295" s="82"/>
      <c r="H295" s="82"/>
      <c r="I295" s="83"/>
    </row>
    <row r="296" spans="1:9">
      <c r="A296" s="18"/>
      <c r="B296" s="19"/>
      <c r="C296" s="21"/>
      <c r="D296" s="94"/>
      <c r="E296" s="77"/>
      <c r="F296" s="55">
        <f t="shared" si="4"/>
        <v>0</v>
      </c>
      <c r="G296" s="82"/>
      <c r="H296" s="82"/>
      <c r="I296" s="83"/>
    </row>
    <row r="297" spans="1:9">
      <c r="A297" s="18"/>
      <c r="B297" s="19"/>
      <c r="C297" s="21"/>
      <c r="D297" s="94"/>
      <c r="E297" s="77"/>
      <c r="F297" s="55">
        <f t="shared" si="4"/>
        <v>0</v>
      </c>
      <c r="G297" s="82"/>
      <c r="H297" s="82"/>
      <c r="I297" s="83"/>
    </row>
    <row r="298" spans="1:9">
      <c r="A298" s="18"/>
      <c r="B298" s="19"/>
      <c r="C298" s="21"/>
      <c r="D298" s="94"/>
      <c r="E298" s="77"/>
      <c r="F298" s="55">
        <f t="shared" si="4"/>
        <v>0</v>
      </c>
      <c r="G298" s="82"/>
      <c r="H298" s="82"/>
      <c r="I298" s="83"/>
    </row>
    <row r="299" spans="1:9">
      <c r="A299" s="18"/>
      <c r="B299" s="19"/>
      <c r="C299" s="21"/>
      <c r="D299" s="94"/>
      <c r="E299" s="77"/>
      <c r="F299" s="55">
        <f t="shared" si="4"/>
        <v>0</v>
      </c>
      <c r="G299" s="82"/>
      <c r="H299" s="82"/>
      <c r="I299" s="83"/>
    </row>
    <row r="300" spans="1:9">
      <c r="A300" s="18"/>
      <c r="B300" s="19"/>
      <c r="C300" s="21"/>
      <c r="D300" s="94"/>
      <c r="E300" s="77"/>
      <c r="F300" s="55">
        <f t="shared" si="4"/>
        <v>0</v>
      </c>
      <c r="G300" s="82"/>
      <c r="H300" s="82"/>
      <c r="I300" s="83"/>
    </row>
    <row r="301" spans="1:9">
      <c r="A301" s="18"/>
      <c r="B301" s="19"/>
      <c r="C301" s="21"/>
      <c r="D301" s="94"/>
      <c r="E301" s="77"/>
      <c r="F301" s="55">
        <f t="shared" si="4"/>
        <v>0</v>
      </c>
      <c r="G301" s="82"/>
      <c r="H301" s="82"/>
      <c r="I301" s="83"/>
    </row>
    <row r="302" spans="1:9">
      <c r="A302" s="18"/>
      <c r="B302" s="19"/>
      <c r="C302" s="21"/>
      <c r="D302" s="94"/>
      <c r="E302" s="77"/>
      <c r="F302" s="55">
        <f t="shared" si="4"/>
        <v>0</v>
      </c>
      <c r="G302" s="82"/>
      <c r="H302" s="82"/>
      <c r="I302" s="83"/>
    </row>
    <row r="303" spans="1:9">
      <c r="A303" s="18"/>
      <c r="B303" s="19"/>
      <c r="C303" s="21"/>
      <c r="D303" s="94"/>
      <c r="E303" s="77"/>
      <c r="F303" s="55">
        <f t="shared" si="4"/>
        <v>0</v>
      </c>
      <c r="G303" s="82"/>
      <c r="H303" s="82"/>
      <c r="I303" s="83"/>
    </row>
    <row r="304" spans="1:9">
      <c r="A304" s="18"/>
      <c r="B304" s="19"/>
      <c r="C304" s="21"/>
      <c r="D304" s="94"/>
      <c r="E304" s="77"/>
      <c r="F304" s="55">
        <f t="shared" si="4"/>
        <v>0</v>
      </c>
      <c r="G304" s="82"/>
      <c r="H304" s="82"/>
      <c r="I304" s="83"/>
    </row>
    <row r="305" spans="1:9">
      <c r="A305" s="18"/>
      <c r="B305" s="19"/>
      <c r="C305" s="21"/>
      <c r="D305" s="94"/>
      <c r="E305" s="77"/>
      <c r="F305" s="55">
        <f t="shared" si="4"/>
        <v>0</v>
      </c>
      <c r="G305" s="82"/>
      <c r="H305" s="82"/>
      <c r="I305" s="83"/>
    </row>
    <row r="306" spans="1:9">
      <c r="A306" s="18"/>
      <c r="B306" s="19"/>
      <c r="C306" s="21"/>
      <c r="D306" s="94"/>
      <c r="E306" s="77"/>
      <c r="F306" s="55">
        <f t="shared" si="4"/>
        <v>0</v>
      </c>
      <c r="G306" s="82"/>
      <c r="H306" s="82"/>
      <c r="I306" s="83"/>
    </row>
    <row r="307" spans="1:9">
      <c r="A307" s="18"/>
      <c r="B307" s="19"/>
      <c r="C307" s="21"/>
      <c r="D307" s="94"/>
      <c r="E307" s="77"/>
      <c r="F307" s="55">
        <f t="shared" si="4"/>
        <v>0</v>
      </c>
      <c r="G307" s="82"/>
      <c r="H307" s="82"/>
      <c r="I307" s="83"/>
    </row>
    <row r="308" spans="1:9">
      <c r="A308" s="18"/>
      <c r="B308" s="19"/>
      <c r="C308" s="21"/>
      <c r="D308" s="94"/>
      <c r="E308" s="77"/>
      <c r="F308" s="55">
        <f t="shared" si="4"/>
        <v>0</v>
      </c>
      <c r="G308" s="82"/>
      <c r="H308" s="82"/>
      <c r="I308" s="83"/>
    </row>
    <row r="309" spans="1:9">
      <c r="A309" s="18"/>
      <c r="B309" s="19"/>
      <c r="C309" s="21"/>
      <c r="D309" s="94"/>
      <c r="E309" s="77"/>
      <c r="F309" s="55">
        <f t="shared" si="4"/>
        <v>0</v>
      </c>
      <c r="G309" s="82"/>
      <c r="H309" s="82"/>
      <c r="I309" s="83"/>
    </row>
    <row r="310" spans="1:9">
      <c r="A310" s="18"/>
      <c r="B310" s="19"/>
      <c r="C310" s="21"/>
      <c r="D310" s="94"/>
      <c r="E310" s="77"/>
      <c r="F310" s="55">
        <f t="shared" si="4"/>
        <v>0</v>
      </c>
      <c r="G310" s="82"/>
      <c r="H310" s="82"/>
      <c r="I310" s="83"/>
    </row>
    <row r="311" spans="1:9">
      <c r="A311" s="18"/>
      <c r="B311" s="19"/>
      <c r="C311" s="21"/>
      <c r="D311" s="94"/>
      <c r="E311" s="77"/>
      <c r="F311" s="55">
        <f t="shared" si="4"/>
        <v>0</v>
      </c>
      <c r="G311" s="82"/>
      <c r="H311" s="82"/>
      <c r="I311" s="83"/>
    </row>
    <row r="312" spans="1:9">
      <c r="A312" s="18"/>
      <c r="B312" s="19"/>
      <c r="C312" s="21"/>
      <c r="D312" s="94"/>
      <c r="E312" s="77"/>
      <c r="F312" s="55">
        <f t="shared" si="4"/>
        <v>0</v>
      </c>
      <c r="G312" s="82"/>
      <c r="H312" s="82"/>
      <c r="I312" s="83"/>
    </row>
    <row r="313" spans="1:9">
      <c r="A313" s="18"/>
      <c r="B313" s="19"/>
      <c r="C313" s="21"/>
      <c r="D313" s="94"/>
      <c r="E313" s="77"/>
      <c r="F313" s="55">
        <f t="shared" si="4"/>
        <v>0</v>
      </c>
      <c r="G313" s="82"/>
      <c r="H313" s="82"/>
      <c r="I313" s="83"/>
    </row>
    <row r="314" spans="1:9">
      <c r="A314" s="18"/>
      <c r="B314" s="19"/>
      <c r="C314" s="21"/>
      <c r="D314" s="94"/>
      <c r="E314" s="77"/>
      <c r="F314" s="55">
        <f t="shared" si="4"/>
        <v>0</v>
      </c>
      <c r="G314" s="82"/>
      <c r="H314" s="82"/>
      <c r="I314" s="83"/>
    </row>
    <row r="315" spans="1:9">
      <c r="A315" s="18"/>
      <c r="B315" s="19"/>
      <c r="C315" s="21"/>
      <c r="D315" s="94"/>
      <c r="E315" s="77"/>
      <c r="F315" s="55">
        <f t="shared" si="4"/>
        <v>0</v>
      </c>
      <c r="G315" s="82"/>
      <c r="H315" s="82"/>
      <c r="I315" s="83"/>
    </row>
    <row r="316" spans="1:9">
      <c r="A316" s="18"/>
      <c r="B316" s="19"/>
      <c r="C316" s="21"/>
      <c r="D316" s="94"/>
      <c r="E316" s="77"/>
      <c r="F316" s="55">
        <f t="shared" si="4"/>
        <v>0</v>
      </c>
      <c r="G316" s="82"/>
      <c r="H316" s="82"/>
      <c r="I316" s="83"/>
    </row>
    <row r="317" spans="1:9">
      <c r="A317" s="18"/>
      <c r="B317" s="19"/>
      <c r="C317" s="21"/>
      <c r="D317" s="94"/>
      <c r="E317" s="77"/>
      <c r="F317" s="55">
        <f t="shared" si="4"/>
        <v>0</v>
      </c>
      <c r="G317" s="82"/>
      <c r="H317" s="82"/>
      <c r="I317" s="83"/>
    </row>
    <row r="318" spans="1:9">
      <c r="A318" s="18"/>
      <c r="B318" s="19"/>
      <c r="C318" s="21"/>
      <c r="D318" s="94"/>
      <c r="E318" s="77"/>
      <c r="F318" s="55">
        <f t="shared" si="4"/>
        <v>0</v>
      </c>
      <c r="G318" s="82"/>
      <c r="H318" s="82"/>
      <c r="I318" s="83"/>
    </row>
    <row r="319" spans="1:9">
      <c r="A319" s="18"/>
      <c r="B319" s="19"/>
      <c r="C319" s="21"/>
      <c r="D319" s="94"/>
      <c r="E319" s="77"/>
      <c r="F319" s="55">
        <f t="shared" si="4"/>
        <v>0</v>
      </c>
      <c r="G319" s="82"/>
      <c r="H319" s="82"/>
      <c r="I319" s="83"/>
    </row>
    <row r="320" spans="1:9">
      <c r="A320" s="18"/>
      <c r="B320" s="19"/>
      <c r="C320" s="21"/>
      <c r="D320" s="94"/>
      <c r="E320" s="77"/>
      <c r="F320" s="55">
        <f t="shared" si="4"/>
        <v>0</v>
      </c>
      <c r="G320" s="82"/>
      <c r="H320" s="82"/>
      <c r="I320" s="83"/>
    </row>
    <row r="321" spans="1:9">
      <c r="A321" s="18"/>
      <c r="B321" s="19"/>
      <c r="C321" s="21"/>
      <c r="D321" s="94"/>
      <c r="E321" s="77"/>
      <c r="F321" s="55">
        <f t="shared" si="4"/>
        <v>0</v>
      </c>
      <c r="G321" s="82"/>
      <c r="H321" s="82"/>
      <c r="I321" s="83"/>
    </row>
    <row r="322" spans="1:9">
      <c r="A322" s="18"/>
      <c r="B322" s="19"/>
      <c r="C322" s="21"/>
      <c r="D322" s="94"/>
      <c r="E322" s="77"/>
      <c r="F322" s="55">
        <f t="shared" si="4"/>
        <v>0</v>
      </c>
      <c r="G322" s="82"/>
      <c r="H322" s="82"/>
      <c r="I322" s="83"/>
    </row>
    <row r="323" spans="1:9">
      <c r="A323" s="18"/>
      <c r="B323" s="19"/>
      <c r="C323" s="21"/>
      <c r="D323" s="94"/>
      <c r="E323" s="77"/>
      <c r="F323" s="55">
        <f t="shared" si="4"/>
        <v>0</v>
      </c>
      <c r="G323" s="82"/>
      <c r="H323" s="82"/>
      <c r="I323" s="83"/>
    </row>
    <row r="324" spans="1:9">
      <c r="A324" s="18"/>
      <c r="B324" s="19"/>
      <c r="C324" s="21"/>
      <c r="D324" s="94"/>
      <c r="E324" s="77"/>
      <c r="F324" s="55">
        <f t="shared" si="4"/>
        <v>0</v>
      </c>
      <c r="G324" s="82"/>
      <c r="H324" s="82"/>
      <c r="I324" s="83"/>
    </row>
    <row r="325" spans="1:9">
      <c r="A325" s="18"/>
      <c r="B325" s="19"/>
      <c r="C325" s="21"/>
      <c r="D325" s="94"/>
      <c r="E325" s="77"/>
      <c r="F325" s="55">
        <f t="shared" si="4"/>
        <v>0</v>
      </c>
      <c r="G325" s="82"/>
      <c r="H325" s="82"/>
      <c r="I325" s="83"/>
    </row>
    <row r="326" spans="1:9">
      <c r="A326" s="18"/>
      <c r="B326" s="19"/>
      <c r="C326" s="21"/>
      <c r="D326" s="94"/>
      <c r="E326" s="77"/>
      <c r="F326" s="55">
        <f t="shared" si="4"/>
        <v>0</v>
      </c>
      <c r="G326" s="82"/>
      <c r="H326" s="82"/>
      <c r="I326" s="83"/>
    </row>
    <row r="327" spans="1:9">
      <c r="A327" s="18"/>
      <c r="B327" s="19"/>
      <c r="C327" s="21"/>
      <c r="D327" s="94"/>
      <c r="E327" s="77"/>
      <c r="F327" s="55">
        <f t="shared" si="4"/>
        <v>0</v>
      </c>
      <c r="G327" s="82"/>
      <c r="H327" s="82"/>
      <c r="I327" s="83"/>
    </row>
    <row r="328" spans="1:9">
      <c r="A328" s="18"/>
      <c r="B328" s="19"/>
      <c r="C328" s="21"/>
      <c r="D328" s="94"/>
      <c r="E328" s="77"/>
      <c r="F328" s="55">
        <f t="shared" si="4"/>
        <v>0</v>
      </c>
      <c r="G328" s="82"/>
      <c r="H328" s="82"/>
      <c r="I328" s="83"/>
    </row>
    <row r="329" spans="1:9">
      <c r="A329" s="18"/>
      <c r="B329" s="19"/>
      <c r="C329" s="21"/>
      <c r="D329" s="94"/>
      <c r="E329" s="77"/>
      <c r="F329" s="55">
        <f t="shared" si="4"/>
        <v>0</v>
      </c>
      <c r="G329" s="82"/>
      <c r="H329" s="82"/>
      <c r="I329" s="83"/>
    </row>
    <row r="330" spans="1:9">
      <c r="A330" s="18"/>
      <c r="B330" s="19"/>
      <c r="C330" s="21"/>
      <c r="D330" s="94"/>
      <c r="E330" s="77"/>
      <c r="F330" s="55">
        <f t="shared" si="4"/>
        <v>0</v>
      </c>
      <c r="G330" s="82"/>
      <c r="H330" s="82"/>
      <c r="I330" s="83"/>
    </row>
    <row r="331" spans="1:9">
      <c r="A331" s="18"/>
      <c r="B331" s="19"/>
      <c r="C331" s="21"/>
      <c r="D331" s="94"/>
      <c r="E331" s="77"/>
      <c r="F331" s="55">
        <f t="shared" si="4"/>
        <v>0</v>
      </c>
      <c r="G331" s="82"/>
      <c r="H331" s="82"/>
      <c r="I331" s="83"/>
    </row>
    <row r="332" spans="1:9">
      <c r="A332" s="18"/>
      <c r="B332" s="19"/>
      <c r="C332" s="21"/>
      <c r="D332" s="94"/>
      <c r="E332" s="77"/>
      <c r="F332" s="55">
        <f t="shared" ref="F332:F395" si="5">SUM(G332:I332)</f>
        <v>0</v>
      </c>
      <c r="G332" s="82"/>
      <c r="H332" s="82"/>
      <c r="I332" s="83"/>
    </row>
    <row r="333" spans="1:9">
      <c r="A333" s="18"/>
      <c r="B333" s="19"/>
      <c r="C333" s="21"/>
      <c r="D333" s="94"/>
      <c r="E333" s="77"/>
      <c r="F333" s="55">
        <f t="shared" si="5"/>
        <v>0</v>
      </c>
      <c r="G333" s="82"/>
      <c r="H333" s="82"/>
      <c r="I333" s="83"/>
    </row>
    <row r="334" spans="1:9">
      <c r="A334" s="18"/>
      <c r="B334" s="19"/>
      <c r="C334" s="21"/>
      <c r="D334" s="94"/>
      <c r="E334" s="77"/>
      <c r="F334" s="55">
        <f t="shared" si="5"/>
        <v>0</v>
      </c>
      <c r="G334" s="82"/>
      <c r="H334" s="82"/>
      <c r="I334" s="83"/>
    </row>
    <row r="335" spans="1:9">
      <c r="A335" s="18"/>
      <c r="B335" s="19"/>
      <c r="C335" s="21"/>
      <c r="D335" s="94"/>
      <c r="E335" s="77"/>
      <c r="F335" s="55">
        <f t="shared" si="5"/>
        <v>0</v>
      </c>
      <c r="G335" s="82"/>
      <c r="H335" s="82"/>
      <c r="I335" s="83"/>
    </row>
    <row r="336" spans="1:9">
      <c r="A336" s="18"/>
      <c r="B336" s="19"/>
      <c r="C336" s="21"/>
      <c r="D336" s="94"/>
      <c r="E336" s="77"/>
      <c r="F336" s="55">
        <f t="shared" si="5"/>
        <v>0</v>
      </c>
      <c r="G336" s="82"/>
      <c r="H336" s="82"/>
      <c r="I336" s="83"/>
    </row>
    <row r="337" spans="1:9">
      <c r="A337" s="18"/>
      <c r="B337" s="19"/>
      <c r="C337" s="21"/>
      <c r="D337" s="94"/>
      <c r="E337" s="77"/>
      <c r="F337" s="55">
        <f t="shared" si="5"/>
        <v>0</v>
      </c>
      <c r="G337" s="82"/>
      <c r="H337" s="82"/>
      <c r="I337" s="83"/>
    </row>
    <row r="338" spans="1:9">
      <c r="A338" s="18"/>
      <c r="B338" s="19"/>
      <c r="C338" s="21"/>
      <c r="D338" s="94"/>
      <c r="E338" s="77"/>
      <c r="F338" s="55">
        <f t="shared" si="5"/>
        <v>0</v>
      </c>
      <c r="G338" s="82"/>
      <c r="H338" s="82"/>
      <c r="I338" s="83"/>
    </row>
    <row r="339" spans="1:9">
      <c r="A339" s="18"/>
      <c r="B339" s="19"/>
      <c r="C339" s="21"/>
      <c r="D339" s="94"/>
      <c r="E339" s="77"/>
      <c r="F339" s="55">
        <f t="shared" si="5"/>
        <v>0</v>
      </c>
      <c r="G339" s="82"/>
      <c r="H339" s="82"/>
      <c r="I339" s="83"/>
    </row>
    <row r="340" spans="1:9">
      <c r="A340" s="18"/>
      <c r="B340" s="19"/>
      <c r="C340" s="21"/>
      <c r="D340" s="94"/>
      <c r="E340" s="77"/>
      <c r="F340" s="55">
        <f t="shared" si="5"/>
        <v>0</v>
      </c>
      <c r="G340" s="82"/>
      <c r="H340" s="82"/>
      <c r="I340" s="83"/>
    </row>
    <row r="341" spans="1:9">
      <c r="A341" s="18"/>
      <c r="B341" s="19"/>
      <c r="C341" s="21"/>
      <c r="D341" s="94"/>
      <c r="E341" s="77"/>
      <c r="F341" s="55">
        <f t="shared" si="5"/>
        <v>0</v>
      </c>
      <c r="G341" s="82"/>
      <c r="H341" s="82"/>
      <c r="I341" s="83"/>
    </row>
    <row r="342" spans="1:9">
      <c r="A342" s="18"/>
      <c r="B342" s="19"/>
      <c r="C342" s="21"/>
      <c r="D342" s="94"/>
      <c r="E342" s="77"/>
      <c r="F342" s="55">
        <f t="shared" si="5"/>
        <v>0</v>
      </c>
      <c r="G342" s="82"/>
      <c r="H342" s="82"/>
      <c r="I342" s="83"/>
    </row>
    <row r="343" spans="1:9">
      <c r="A343" s="18"/>
      <c r="B343" s="19"/>
      <c r="C343" s="21"/>
      <c r="D343" s="94"/>
      <c r="E343" s="77"/>
      <c r="F343" s="55">
        <f t="shared" si="5"/>
        <v>0</v>
      </c>
      <c r="G343" s="82"/>
      <c r="H343" s="82"/>
      <c r="I343" s="83"/>
    </row>
    <row r="344" spans="1:9">
      <c r="A344" s="18"/>
      <c r="B344" s="19"/>
      <c r="C344" s="21"/>
      <c r="D344" s="94"/>
      <c r="E344" s="77"/>
      <c r="F344" s="55">
        <f t="shared" si="5"/>
        <v>0</v>
      </c>
      <c r="G344" s="82"/>
      <c r="H344" s="82"/>
      <c r="I344" s="83"/>
    </row>
    <row r="345" spans="1:9">
      <c r="A345" s="18"/>
      <c r="B345" s="19"/>
      <c r="C345" s="21"/>
      <c r="D345" s="94"/>
      <c r="E345" s="77"/>
      <c r="F345" s="55">
        <f t="shared" si="5"/>
        <v>0</v>
      </c>
      <c r="G345" s="82"/>
      <c r="H345" s="82"/>
      <c r="I345" s="83"/>
    </row>
    <row r="346" spans="1:9">
      <c r="A346" s="18"/>
      <c r="B346" s="19"/>
      <c r="C346" s="21"/>
      <c r="D346" s="94"/>
      <c r="E346" s="77"/>
      <c r="F346" s="55">
        <f t="shared" si="5"/>
        <v>0</v>
      </c>
      <c r="G346" s="82"/>
      <c r="H346" s="82"/>
      <c r="I346" s="83"/>
    </row>
    <row r="347" spans="1:9">
      <c r="A347" s="18"/>
      <c r="B347" s="19"/>
      <c r="C347" s="21"/>
      <c r="D347" s="94"/>
      <c r="E347" s="77"/>
      <c r="F347" s="55">
        <f t="shared" si="5"/>
        <v>0</v>
      </c>
      <c r="G347" s="82"/>
      <c r="H347" s="82"/>
      <c r="I347" s="83"/>
    </row>
    <row r="348" spans="1:9">
      <c r="A348" s="18"/>
      <c r="B348" s="19"/>
      <c r="C348" s="21"/>
      <c r="D348" s="94"/>
      <c r="E348" s="77"/>
      <c r="F348" s="55">
        <f t="shared" si="5"/>
        <v>0</v>
      </c>
      <c r="G348" s="82"/>
      <c r="H348" s="82"/>
      <c r="I348" s="83"/>
    </row>
    <row r="349" spans="1:9">
      <c r="A349" s="18"/>
      <c r="B349" s="19"/>
      <c r="C349" s="21"/>
      <c r="D349" s="94"/>
      <c r="E349" s="77"/>
      <c r="F349" s="55">
        <f t="shared" si="5"/>
        <v>0</v>
      </c>
      <c r="G349" s="82"/>
      <c r="H349" s="82"/>
      <c r="I349" s="83"/>
    </row>
    <row r="350" spans="1:9">
      <c r="A350" s="18"/>
      <c r="B350" s="19"/>
      <c r="C350" s="21"/>
      <c r="D350" s="94"/>
      <c r="E350" s="77"/>
      <c r="F350" s="55">
        <f t="shared" si="5"/>
        <v>0</v>
      </c>
      <c r="G350" s="82"/>
      <c r="H350" s="82"/>
      <c r="I350" s="83"/>
    </row>
    <row r="351" spans="1:9">
      <c r="A351" s="18"/>
      <c r="B351" s="19"/>
      <c r="C351" s="21"/>
      <c r="D351" s="94"/>
      <c r="E351" s="77"/>
      <c r="F351" s="55">
        <f t="shared" si="5"/>
        <v>0</v>
      </c>
      <c r="G351" s="82"/>
      <c r="H351" s="82"/>
      <c r="I351" s="83"/>
    </row>
    <row r="352" spans="1:9">
      <c r="A352" s="18"/>
      <c r="B352" s="19"/>
      <c r="C352" s="21"/>
      <c r="D352" s="94"/>
      <c r="E352" s="77"/>
      <c r="F352" s="55">
        <f t="shared" si="5"/>
        <v>0</v>
      </c>
      <c r="G352" s="82"/>
      <c r="H352" s="82"/>
      <c r="I352" s="83"/>
    </row>
    <row r="353" spans="1:9">
      <c r="A353" s="18"/>
      <c r="B353" s="19"/>
      <c r="C353" s="21"/>
      <c r="D353" s="94"/>
      <c r="E353" s="77"/>
      <c r="F353" s="55">
        <f t="shared" si="5"/>
        <v>0</v>
      </c>
      <c r="G353" s="82"/>
      <c r="H353" s="82"/>
      <c r="I353" s="83"/>
    </row>
    <row r="354" spans="1:9">
      <c r="A354" s="18"/>
      <c r="B354" s="19"/>
      <c r="C354" s="21"/>
      <c r="D354" s="94"/>
      <c r="E354" s="77"/>
      <c r="F354" s="55">
        <f t="shared" si="5"/>
        <v>0</v>
      </c>
      <c r="G354" s="82"/>
      <c r="H354" s="82"/>
      <c r="I354" s="83"/>
    </row>
    <row r="355" spans="1:9">
      <c r="A355" s="18"/>
      <c r="B355" s="19"/>
      <c r="C355" s="21"/>
      <c r="D355" s="94"/>
      <c r="E355" s="77"/>
      <c r="F355" s="55">
        <f t="shared" si="5"/>
        <v>0</v>
      </c>
      <c r="G355" s="82"/>
      <c r="H355" s="82"/>
      <c r="I355" s="83"/>
    </row>
    <row r="356" spans="1:9">
      <c r="A356" s="18"/>
      <c r="B356" s="19"/>
      <c r="C356" s="21"/>
      <c r="D356" s="94"/>
      <c r="E356" s="77"/>
      <c r="F356" s="55">
        <f t="shared" si="5"/>
        <v>0</v>
      </c>
      <c r="G356" s="82"/>
      <c r="H356" s="82"/>
      <c r="I356" s="83"/>
    </row>
    <row r="357" spans="1:9">
      <c r="A357" s="18"/>
      <c r="B357" s="19"/>
      <c r="C357" s="21"/>
      <c r="D357" s="94"/>
      <c r="E357" s="77"/>
      <c r="F357" s="55">
        <f t="shared" si="5"/>
        <v>0</v>
      </c>
      <c r="G357" s="82"/>
      <c r="H357" s="82"/>
      <c r="I357" s="83"/>
    </row>
    <row r="358" spans="1:9">
      <c r="A358" s="18"/>
      <c r="B358" s="19"/>
      <c r="C358" s="21"/>
      <c r="D358" s="94"/>
      <c r="E358" s="77"/>
      <c r="F358" s="55">
        <f t="shared" si="5"/>
        <v>0</v>
      </c>
      <c r="G358" s="82"/>
      <c r="H358" s="82"/>
      <c r="I358" s="83"/>
    </row>
    <row r="359" spans="1:9">
      <c r="A359" s="18"/>
      <c r="B359" s="19"/>
      <c r="C359" s="21"/>
      <c r="D359" s="94"/>
      <c r="E359" s="77"/>
      <c r="F359" s="55">
        <f t="shared" si="5"/>
        <v>0</v>
      </c>
      <c r="G359" s="82"/>
      <c r="H359" s="82"/>
      <c r="I359" s="83"/>
    </row>
    <row r="360" spans="1:9">
      <c r="A360" s="18"/>
      <c r="B360" s="19"/>
      <c r="C360" s="21"/>
      <c r="D360" s="94"/>
      <c r="E360" s="77"/>
      <c r="F360" s="55">
        <f t="shared" si="5"/>
        <v>0</v>
      </c>
      <c r="G360" s="82"/>
      <c r="H360" s="82"/>
      <c r="I360" s="83"/>
    </row>
    <row r="361" spans="1:9">
      <c r="A361" s="18"/>
      <c r="B361" s="19"/>
      <c r="C361" s="21"/>
      <c r="D361" s="94"/>
      <c r="E361" s="77"/>
      <c r="F361" s="55">
        <f t="shared" si="5"/>
        <v>0</v>
      </c>
      <c r="G361" s="82"/>
      <c r="H361" s="82"/>
      <c r="I361" s="83"/>
    </row>
    <row r="362" spans="1:9">
      <c r="A362" s="18"/>
      <c r="B362" s="19"/>
      <c r="C362" s="21"/>
      <c r="D362" s="94"/>
      <c r="E362" s="77"/>
      <c r="F362" s="55">
        <f t="shared" si="5"/>
        <v>0</v>
      </c>
      <c r="G362" s="82"/>
      <c r="H362" s="82"/>
      <c r="I362" s="83"/>
    </row>
    <row r="363" spans="1:9">
      <c r="A363" s="18"/>
      <c r="B363" s="19"/>
      <c r="C363" s="21"/>
      <c r="D363" s="94"/>
      <c r="E363" s="77"/>
      <c r="F363" s="55">
        <f t="shared" si="5"/>
        <v>0</v>
      </c>
      <c r="G363" s="82"/>
      <c r="H363" s="82"/>
      <c r="I363" s="83"/>
    </row>
    <row r="364" spans="1:9">
      <c r="A364" s="18"/>
      <c r="B364" s="19"/>
      <c r="C364" s="21"/>
      <c r="D364" s="94"/>
      <c r="E364" s="77"/>
      <c r="F364" s="55">
        <f t="shared" si="5"/>
        <v>0</v>
      </c>
      <c r="G364" s="82"/>
      <c r="H364" s="82"/>
      <c r="I364" s="83"/>
    </row>
    <row r="365" spans="1:9">
      <c r="A365" s="18"/>
      <c r="B365" s="19"/>
      <c r="C365" s="21"/>
      <c r="D365" s="94"/>
      <c r="E365" s="77"/>
      <c r="F365" s="55">
        <f t="shared" si="5"/>
        <v>0</v>
      </c>
      <c r="G365" s="82"/>
      <c r="H365" s="82"/>
      <c r="I365" s="83"/>
    </row>
    <row r="366" spans="1:9">
      <c r="A366" s="18"/>
      <c r="B366" s="19"/>
      <c r="C366" s="21"/>
      <c r="D366" s="94"/>
      <c r="E366" s="77"/>
      <c r="F366" s="55">
        <f t="shared" si="5"/>
        <v>0</v>
      </c>
      <c r="G366" s="82"/>
      <c r="H366" s="82"/>
      <c r="I366" s="83"/>
    </row>
    <row r="367" spans="1:9">
      <c r="A367" s="18"/>
      <c r="B367" s="19"/>
      <c r="C367" s="21"/>
      <c r="D367" s="94"/>
      <c r="E367" s="77"/>
      <c r="F367" s="55">
        <f t="shared" si="5"/>
        <v>0</v>
      </c>
      <c r="G367" s="82"/>
      <c r="H367" s="82"/>
      <c r="I367" s="83"/>
    </row>
    <row r="368" spans="1:9">
      <c r="A368" s="18"/>
      <c r="B368" s="19"/>
      <c r="C368" s="21"/>
      <c r="D368" s="94"/>
      <c r="E368" s="77"/>
      <c r="F368" s="55">
        <f t="shared" si="5"/>
        <v>0</v>
      </c>
      <c r="G368" s="82"/>
      <c r="H368" s="82"/>
      <c r="I368" s="83"/>
    </row>
    <row r="369" spans="1:9">
      <c r="A369" s="18"/>
      <c r="B369" s="19"/>
      <c r="C369" s="21"/>
      <c r="D369" s="94"/>
      <c r="E369" s="77"/>
      <c r="F369" s="55">
        <f t="shared" si="5"/>
        <v>0</v>
      </c>
      <c r="G369" s="82"/>
      <c r="H369" s="82"/>
      <c r="I369" s="83"/>
    </row>
    <row r="370" spans="1:9">
      <c r="A370" s="18"/>
      <c r="B370" s="19"/>
      <c r="C370" s="21"/>
      <c r="D370" s="94"/>
      <c r="E370" s="77"/>
      <c r="F370" s="55">
        <f t="shared" si="5"/>
        <v>0</v>
      </c>
      <c r="G370" s="82"/>
      <c r="H370" s="82"/>
      <c r="I370" s="83"/>
    </row>
    <row r="371" spans="1:9">
      <c r="A371" s="18"/>
      <c r="B371" s="19"/>
      <c r="C371" s="21"/>
      <c r="D371" s="94"/>
      <c r="E371" s="77"/>
      <c r="F371" s="55">
        <f t="shared" si="5"/>
        <v>0</v>
      </c>
      <c r="G371" s="82"/>
      <c r="H371" s="82"/>
      <c r="I371" s="83"/>
    </row>
    <row r="372" spans="1:9">
      <c r="A372" s="18"/>
      <c r="B372" s="19"/>
      <c r="C372" s="21"/>
      <c r="D372" s="94"/>
      <c r="E372" s="77"/>
      <c r="F372" s="55">
        <f t="shared" si="5"/>
        <v>0</v>
      </c>
      <c r="G372" s="82"/>
      <c r="H372" s="82"/>
      <c r="I372" s="83"/>
    </row>
    <row r="373" spans="1:9">
      <c r="A373" s="18"/>
      <c r="B373" s="19"/>
      <c r="C373" s="21"/>
      <c r="D373" s="94"/>
      <c r="E373" s="77"/>
      <c r="F373" s="55">
        <f t="shared" si="5"/>
        <v>0</v>
      </c>
      <c r="G373" s="82"/>
      <c r="H373" s="82"/>
      <c r="I373" s="83"/>
    </row>
    <row r="374" spans="1:9">
      <c r="A374" s="18"/>
      <c r="B374" s="19"/>
      <c r="C374" s="21"/>
      <c r="D374" s="94"/>
      <c r="E374" s="77"/>
      <c r="F374" s="55">
        <f t="shared" si="5"/>
        <v>0</v>
      </c>
      <c r="G374" s="82"/>
      <c r="H374" s="82"/>
      <c r="I374" s="83"/>
    </row>
    <row r="375" spans="1:9">
      <c r="A375" s="18"/>
      <c r="B375" s="19"/>
      <c r="C375" s="21"/>
      <c r="D375" s="94"/>
      <c r="E375" s="77"/>
      <c r="F375" s="55">
        <f t="shared" si="5"/>
        <v>0</v>
      </c>
      <c r="G375" s="82"/>
      <c r="H375" s="82"/>
      <c r="I375" s="83"/>
    </row>
    <row r="376" spans="1:9">
      <c r="A376" s="18"/>
      <c r="B376" s="19"/>
      <c r="C376" s="21"/>
      <c r="D376" s="94"/>
      <c r="E376" s="77"/>
      <c r="F376" s="55">
        <f t="shared" si="5"/>
        <v>0</v>
      </c>
      <c r="G376" s="82"/>
      <c r="H376" s="82"/>
      <c r="I376" s="83"/>
    </row>
    <row r="377" spans="1:9">
      <c r="A377" s="18"/>
      <c r="B377" s="19"/>
      <c r="C377" s="21"/>
      <c r="D377" s="94"/>
      <c r="E377" s="77"/>
      <c r="F377" s="55">
        <f t="shared" si="5"/>
        <v>0</v>
      </c>
      <c r="G377" s="82"/>
      <c r="H377" s="82"/>
      <c r="I377" s="83"/>
    </row>
    <row r="378" spans="1:9">
      <c r="A378" s="18"/>
      <c r="B378" s="19"/>
      <c r="C378" s="21"/>
      <c r="D378" s="94"/>
      <c r="E378" s="77"/>
      <c r="F378" s="55">
        <f t="shared" si="5"/>
        <v>0</v>
      </c>
      <c r="G378" s="82"/>
      <c r="H378" s="82"/>
      <c r="I378" s="83"/>
    </row>
    <row r="379" spans="1:9">
      <c r="A379" s="18"/>
      <c r="B379" s="19"/>
      <c r="C379" s="21"/>
      <c r="D379" s="94"/>
      <c r="E379" s="77"/>
      <c r="F379" s="55">
        <f t="shared" si="5"/>
        <v>0</v>
      </c>
      <c r="G379" s="82"/>
      <c r="H379" s="82"/>
      <c r="I379" s="83"/>
    </row>
    <row r="380" spans="1:9">
      <c r="A380" s="18"/>
      <c r="B380" s="19"/>
      <c r="C380" s="21"/>
      <c r="D380" s="94"/>
      <c r="E380" s="77"/>
      <c r="F380" s="55">
        <f t="shared" si="5"/>
        <v>0</v>
      </c>
      <c r="G380" s="82"/>
      <c r="H380" s="82"/>
      <c r="I380" s="83"/>
    </row>
    <row r="381" spans="1:9">
      <c r="A381" s="18"/>
      <c r="B381" s="19"/>
      <c r="C381" s="21"/>
      <c r="D381" s="94"/>
      <c r="E381" s="77"/>
      <c r="F381" s="55">
        <f t="shared" si="5"/>
        <v>0</v>
      </c>
      <c r="G381" s="82"/>
      <c r="H381" s="82"/>
      <c r="I381" s="83"/>
    </row>
    <row r="382" spans="1:9">
      <c r="A382" s="18"/>
      <c r="B382" s="19"/>
      <c r="C382" s="21"/>
      <c r="D382" s="94"/>
      <c r="E382" s="77"/>
      <c r="F382" s="55">
        <f t="shared" si="5"/>
        <v>0</v>
      </c>
      <c r="G382" s="82"/>
      <c r="H382" s="82"/>
      <c r="I382" s="83"/>
    </row>
    <row r="383" spans="1:9">
      <c r="A383" s="18"/>
      <c r="B383" s="19"/>
      <c r="C383" s="21"/>
      <c r="D383" s="94"/>
      <c r="E383" s="77"/>
      <c r="F383" s="55">
        <f t="shared" si="5"/>
        <v>0</v>
      </c>
      <c r="G383" s="82"/>
      <c r="H383" s="82"/>
      <c r="I383" s="83"/>
    </row>
    <row r="384" spans="1:9">
      <c r="A384" s="18"/>
      <c r="B384" s="19"/>
      <c r="C384" s="21"/>
      <c r="D384" s="94"/>
      <c r="E384" s="77"/>
      <c r="F384" s="55">
        <f t="shared" si="5"/>
        <v>0</v>
      </c>
      <c r="G384" s="82"/>
      <c r="H384" s="82"/>
      <c r="I384" s="83"/>
    </row>
    <row r="385" spans="1:9">
      <c r="A385" s="18"/>
      <c r="B385" s="19"/>
      <c r="C385" s="21"/>
      <c r="D385" s="94"/>
      <c r="E385" s="77"/>
      <c r="F385" s="55">
        <f t="shared" si="5"/>
        <v>0</v>
      </c>
      <c r="G385" s="82"/>
      <c r="H385" s="82"/>
      <c r="I385" s="83"/>
    </row>
    <row r="386" spans="1:9">
      <c r="A386" s="18"/>
      <c r="B386" s="19"/>
      <c r="C386" s="21"/>
      <c r="D386" s="94"/>
      <c r="E386" s="77"/>
      <c r="F386" s="55">
        <f t="shared" si="5"/>
        <v>0</v>
      </c>
      <c r="G386" s="82"/>
      <c r="H386" s="82"/>
      <c r="I386" s="83"/>
    </row>
    <row r="387" spans="1:9">
      <c r="A387" s="18"/>
      <c r="B387" s="19"/>
      <c r="C387" s="21"/>
      <c r="D387" s="94"/>
      <c r="E387" s="77"/>
      <c r="F387" s="55">
        <f t="shared" si="5"/>
        <v>0</v>
      </c>
      <c r="G387" s="82"/>
      <c r="H387" s="82"/>
      <c r="I387" s="83"/>
    </row>
    <row r="388" spans="1:9">
      <c r="A388" s="18"/>
      <c r="B388" s="19"/>
      <c r="C388" s="21"/>
      <c r="D388" s="94"/>
      <c r="E388" s="77"/>
      <c r="F388" s="55">
        <f t="shared" si="5"/>
        <v>0</v>
      </c>
      <c r="G388" s="82"/>
      <c r="H388" s="82"/>
      <c r="I388" s="83"/>
    </row>
    <row r="389" spans="1:9">
      <c r="A389" s="18"/>
      <c r="B389" s="19"/>
      <c r="C389" s="21"/>
      <c r="D389" s="94"/>
      <c r="E389" s="77"/>
      <c r="F389" s="55">
        <f t="shared" si="5"/>
        <v>0</v>
      </c>
      <c r="G389" s="82"/>
      <c r="H389" s="82"/>
      <c r="I389" s="83"/>
    </row>
    <row r="390" spans="1:9">
      <c r="A390" s="18"/>
      <c r="B390" s="19"/>
      <c r="C390" s="21"/>
      <c r="D390" s="94"/>
      <c r="E390" s="77"/>
      <c r="F390" s="55">
        <f t="shared" si="5"/>
        <v>0</v>
      </c>
      <c r="G390" s="82"/>
      <c r="H390" s="82"/>
      <c r="I390" s="83"/>
    </row>
    <row r="391" spans="1:9">
      <c r="A391" s="18"/>
      <c r="B391" s="19"/>
      <c r="C391" s="21"/>
      <c r="D391" s="94"/>
      <c r="E391" s="77"/>
      <c r="F391" s="55">
        <f t="shared" si="5"/>
        <v>0</v>
      </c>
      <c r="G391" s="82"/>
      <c r="H391" s="82"/>
      <c r="I391" s="83"/>
    </row>
    <row r="392" spans="1:9">
      <c r="A392" s="18"/>
      <c r="B392" s="19"/>
      <c r="C392" s="21"/>
      <c r="D392" s="94"/>
      <c r="E392" s="77"/>
      <c r="F392" s="55">
        <f t="shared" si="5"/>
        <v>0</v>
      </c>
      <c r="G392" s="82"/>
      <c r="H392" s="82"/>
      <c r="I392" s="83"/>
    </row>
    <row r="393" spans="1:9">
      <c r="A393" s="18"/>
      <c r="B393" s="19"/>
      <c r="C393" s="21"/>
      <c r="D393" s="94"/>
      <c r="E393" s="77"/>
      <c r="F393" s="55">
        <f t="shared" si="5"/>
        <v>0</v>
      </c>
      <c r="G393" s="82"/>
      <c r="H393" s="82"/>
      <c r="I393" s="83"/>
    </row>
    <row r="394" spans="1:9">
      <c r="A394" s="18"/>
      <c r="B394" s="19"/>
      <c r="C394" s="21"/>
      <c r="D394" s="94"/>
      <c r="E394" s="77"/>
      <c r="F394" s="55">
        <f t="shared" si="5"/>
        <v>0</v>
      </c>
      <c r="G394" s="82"/>
      <c r="H394" s="82"/>
      <c r="I394" s="83"/>
    </row>
    <row r="395" spans="1:9">
      <c r="A395" s="18"/>
      <c r="B395" s="19"/>
      <c r="C395" s="21"/>
      <c r="D395" s="94"/>
      <c r="E395" s="77"/>
      <c r="F395" s="55">
        <f t="shared" si="5"/>
        <v>0</v>
      </c>
      <c r="G395" s="82"/>
      <c r="H395" s="82"/>
      <c r="I395" s="83"/>
    </row>
    <row r="396" spans="1:9">
      <c r="A396" s="18"/>
      <c r="B396" s="19"/>
      <c r="C396" s="21"/>
      <c r="D396" s="94"/>
      <c r="E396" s="77"/>
      <c r="F396" s="55">
        <f t="shared" ref="F396:F459" si="6">SUM(G396:I396)</f>
        <v>0</v>
      </c>
      <c r="G396" s="82"/>
      <c r="H396" s="82"/>
      <c r="I396" s="83"/>
    </row>
    <row r="397" spans="1:9">
      <c r="A397" s="18"/>
      <c r="B397" s="19"/>
      <c r="C397" s="21"/>
      <c r="D397" s="94"/>
      <c r="E397" s="77"/>
      <c r="F397" s="55">
        <f t="shared" si="6"/>
        <v>0</v>
      </c>
      <c r="G397" s="82"/>
      <c r="H397" s="82"/>
      <c r="I397" s="83"/>
    </row>
    <row r="398" spans="1:9">
      <c r="A398" s="18"/>
      <c r="B398" s="19"/>
      <c r="C398" s="21"/>
      <c r="D398" s="94"/>
      <c r="E398" s="77"/>
      <c r="F398" s="55">
        <f t="shared" si="6"/>
        <v>0</v>
      </c>
      <c r="G398" s="82"/>
      <c r="H398" s="82"/>
      <c r="I398" s="83"/>
    </row>
    <row r="399" spans="1:9">
      <c r="A399" s="18"/>
      <c r="B399" s="19"/>
      <c r="C399" s="21"/>
      <c r="D399" s="94"/>
      <c r="E399" s="77"/>
      <c r="F399" s="55">
        <f t="shared" si="6"/>
        <v>0</v>
      </c>
      <c r="G399" s="82"/>
      <c r="H399" s="82"/>
      <c r="I399" s="83"/>
    </row>
    <row r="400" spans="1:9">
      <c r="A400" s="18"/>
      <c r="B400" s="19"/>
      <c r="C400" s="21"/>
      <c r="D400" s="94"/>
      <c r="E400" s="77"/>
      <c r="F400" s="55">
        <f t="shared" si="6"/>
        <v>0</v>
      </c>
      <c r="G400" s="82"/>
      <c r="H400" s="82"/>
      <c r="I400" s="83"/>
    </row>
    <row r="401" spans="1:9">
      <c r="A401" s="18"/>
      <c r="B401" s="19"/>
      <c r="C401" s="21"/>
      <c r="D401" s="94"/>
      <c r="E401" s="77"/>
      <c r="F401" s="55">
        <f t="shared" si="6"/>
        <v>0</v>
      </c>
      <c r="G401" s="82"/>
      <c r="H401" s="82"/>
      <c r="I401" s="83"/>
    </row>
    <row r="402" spans="1:9">
      <c r="A402" s="18"/>
      <c r="B402" s="19"/>
      <c r="C402" s="21"/>
      <c r="D402" s="94"/>
      <c r="E402" s="77"/>
      <c r="F402" s="55">
        <f t="shared" si="6"/>
        <v>0</v>
      </c>
      <c r="G402" s="82"/>
      <c r="H402" s="82"/>
      <c r="I402" s="83"/>
    </row>
    <row r="403" spans="1:9">
      <c r="A403" s="18"/>
      <c r="B403" s="19"/>
      <c r="C403" s="21"/>
      <c r="D403" s="94"/>
      <c r="E403" s="77"/>
      <c r="F403" s="55">
        <f t="shared" si="6"/>
        <v>0</v>
      </c>
      <c r="G403" s="82"/>
      <c r="H403" s="82"/>
      <c r="I403" s="83"/>
    </row>
    <row r="404" spans="1:9">
      <c r="A404" s="18"/>
      <c r="B404" s="19"/>
      <c r="C404" s="21"/>
      <c r="D404" s="94"/>
      <c r="E404" s="77"/>
      <c r="F404" s="55">
        <f t="shared" si="6"/>
        <v>0</v>
      </c>
      <c r="G404" s="82"/>
      <c r="H404" s="82"/>
      <c r="I404" s="83"/>
    </row>
    <row r="405" spans="1:9">
      <c r="A405" s="18"/>
      <c r="B405" s="19"/>
      <c r="C405" s="21"/>
      <c r="D405" s="94"/>
      <c r="E405" s="77"/>
      <c r="F405" s="55">
        <f t="shared" si="6"/>
        <v>0</v>
      </c>
      <c r="G405" s="82"/>
      <c r="H405" s="82"/>
      <c r="I405" s="83"/>
    </row>
    <row r="406" spans="1:9">
      <c r="A406" s="18"/>
      <c r="B406" s="19"/>
      <c r="C406" s="21"/>
      <c r="D406" s="94"/>
      <c r="E406" s="77"/>
      <c r="F406" s="55">
        <f t="shared" si="6"/>
        <v>0</v>
      </c>
      <c r="G406" s="82"/>
      <c r="H406" s="82"/>
      <c r="I406" s="83"/>
    </row>
    <row r="407" spans="1:9">
      <c r="A407" s="18"/>
      <c r="B407" s="19"/>
      <c r="C407" s="21"/>
      <c r="D407" s="94"/>
      <c r="E407" s="77"/>
      <c r="F407" s="55">
        <f t="shared" si="6"/>
        <v>0</v>
      </c>
      <c r="G407" s="82"/>
      <c r="H407" s="82"/>
      <c r="I407" s="83"/>
    </row>
    <row r="408" spans="1:9">
      <c r="A408" s="18"/>
      <c r="B408" s="19"/>
      <c r="C408" s="21"/>
      <c r="D408" s="94"/>
      <c r="E408" s="77"/>
      <c r="F408" s="55">
        <f t="shared" si="6"/>
        <v>0</v>
      </c>
      <c r="G408" s="82"/>
      <c r="H408" s="82"/>
      <c r="I408" s="83"/>
    </row>
    <row r="409" spans="1:9">
      <c r="A409" s="18"/>
      <c r="B409" s="19"/>
      <c r="C409" s="21"/>
      <c r="D409" s="94"/>
      <c r="E409" s="77"/>
      <c r="F409" s="55">
        <f t="shared" si="6"/>
        <v>0</v>
      </c>
      <c r="G409" s="82"/>
      <c r="H409" s="82"/>
      <c r="I409" s="83"/>
    </row>
    <row r="410" spans="1:9">
      <c r="A410" s="18"/>
      <c r="B410" s="19"/>
      <c r="C410" s="21"/>
      <c r="D410" s="94"/>
      <c r="E410" s="77"/>
      <c r="F410" s="55">
        <f t="shared" si="6"/>
        <v>0</v>
      </c>
      <c r="G410" s="82"/>
      <c r="H410" s="82"/>
      <c r="I410" s="83"/>
    </row>
    <row r="411" spans="1:9">
      <c r="A411" s="18"/>
      <c r="B411" s="19"/>
      <c r="C411" s="21"/>
      <c r="D411" s="94"/>
      <c r="E411" s="77"/>
      <c r="F411" s="55">
        <f t="shared" si="6"/>
        <v>0</v>
      </c>
      <c r="G411" s="82"/>
      <c r="H411" s="82"/>
      <c r="I411" s="83"/>
    </row>
    <row r="412" spans="1:9">
      <c r="A412" s="18"/>
      <c r="B412" s="19"/>
      <c r="C412" s="21"/>
      <c r="D412" s="94"/>
      <c r="E412" s="77"/>
      <c r="F412" s="55">
        <f t="shared" si="6"/>
        <v>0</v>
      </c>
      <c r="G412" s="82"/>
      <c r="H412" s="82"/>
      <c r="I412" s="83"/>
    </row>
    <row r="413" spans="1:9">
      <c r="A413" s="18"/>
      <c r="B413" s="19"/>
      <c r="C413" s="21"/>
      <c r="D413" s="94"/>
      <c r="E413" s="77"/>
      <c r="F413" s="55">
        <f t="shared" si="6"/>
        <v>0</v>
      </c>
      <c r="G413" s="82"/>
      <c r="H413" s="82"/>
      <c r="I413" s="83"/>
    </row>
    <row r="414" spans="1:9">
      <c r="A414" s="18"/>
      <c r="B414" s="19"/>
      <c r="C414" s="21"/>
      <c r="D414" s="94"/>
      <c r="E414" s="77"/>
      <c r="F414" s="55">
        <f t="shared" si="6"/>
        <v>0</v>
      </c>
      <c r="G414" s="82"/>
      <c r="H414" s="82"/>
      <c r="I414" s="83"/>
    </row>
    <row r="415" spans="1:9">
      <c r="A415" s="18"/>
      <c r="B415" s="19"/>
      <c r="C415" s="21"/>
      <c r="D415" s="94"/>
      <c r="E415" s="77"/>
      <c r="F415" s="55">
        <f t="shared" si="6"/>
        <v>0</v>
      </c>
      <c r="G415" s="82"/>
      <c r="H415" s="82"/>
      <c r="I415" s="83"/>
    </row>
    <row r="416" spans="1:9">
      <c r="A416" s="18"/>
      <c r="B416" s="19"/>
      <c r="C416" s="21"/>
      <c r="D416" s="94"/>
      <c r="E416" s="77"/>
      <c r="F416" s="55">
        <f t="shared" si="6"/>
        <v>0</v>
      </c>
      <c r="G416" s="82"/>
      <c r="H416" s="82"/>
      <c r="I416" s="83"/>
    </row>
    <row r="417" spans="1:9">
      <c r="A417" s="18"/>
      <c r="B417" s="19"/>
      <c r="C417" s="21"/>
      <c r="D417" s="94"/>
      <c r="E417" s="77"/>
      <c r="F417" s="55">
        <f t="shared" si="6"/>
        <v>0</v>
      </c>
      <c r="G417" s="82"/>
      <c r="H417" s="82"/>
      <c r="I417" s="83"/>
    </row>
    <row r="418" spans="1:9">
      <c r="A418" s="18"/>
      <c r="B418" s="19"/>
      <c r="C418" s="21"/>
      <c r="D418" s="94"/>
      <c r="E418" s="77"/>
      <c r="F418" s="55">
        <f t="shared" si="6"/>
        <v>0</v>
      </c>
      <c r="G418" s="82"/>
      <c r="H418" s="82"/>
      <c r="I418" s="83"/>
    </row>
    <row r="419" spans="1:9">
      <c r="A419" s="18"/>
      <c r="B419" s="19"/>
      <c r="C419" s="21"/>
      <c r="D419" s="94"/>
      <c r="E419" s="77"/>
      <c r="F419" s="55">
        <f t="shared" si="6"/>
        <v>0</v>
      </c>
      <c r="G419" s="82"/>
      <c r="H419" s="82"/>
      <c r="I419" s="83"/>
    </row>
    <row r="420" spans="1:9">
      <c r="A420" s="18"/>
      <c r="B420" s="19"/>
      <c r="C420" s="21"/>
      <c r="D420" s="94"/>
      <c r="E420" s="77"/>
      <c r="F420" s="55">
        <f t="shared" si="6"/>
        <v>0</v>
      </c>
      <c r="G420" s="82"/>
      <c r="H420" s="82"/>
      <c r="I420" s="83"/>
    </row>
    <row r="421" spans="1:9">
      <c r="A421" s="18"/>
      <c r="B421" s="19"/>
      <c r="C421" s="21"/>
      <c r="D421" s="94"/>
      <c r="E421" s="77"/>
      <c r="F421" s="55">
        <f t="shared" si="6"/>
        <v>0</v>
      </c>
      <c r="G421" s="82"/>
      <c r="H421" s="82"/>
      <c r="I421" s="83"/>
    </row>
    <row r="422" spans="1:9">
      <c r="A422" s="18"/>
      <c r="B422" s="19"/>
      <c r="C422" s="21"/>
      <c r="D422" s="94"/>
      <c r="E422" s="77"/>
      <c r="F422" s="55">
        <f t="shared" si="6"/>
        <v>0</v>
      </c>
      <c r="G422" s="82"/>
      <c r="H422" s="82"/>
      <c r="I422" s="83"/>
    </row>
    <row r="423" spans="1:9">
      <c r="A423" s="18"/>
      <c r="B423" s="19"/>
      <c r="C423" s="21"/>
      <c r="D423" s="94"/>
      <c r="E423" s="77"/>
      <c r="F423" s="55">
        <f t="shared" si="6"/>
        <v>0</v>
      </c>
      <c r="G423" s="82"/>
      <c r="H423" s="82"/>
      <c r="I423" s="83"/>
    </row>
    <row r="424" spans="1:9">
      <c r="A424" s="18"/>
      <c r="B424" s="19"/>
      <c r="C424" s="21"/>
      <c r="D424" s="94"/>
      <c r="E424" s="77"/>
      <c r="F424" s="55">
        <f t="shared" si="6"/>
        <v>0</v>
      </c>
      <c r="G424" s="82"/>
      <c r="H424" s="82"/>
      <c r="I424" s="83"/>
    </row>
    <row r="425" spans="1:9">
      <c r="A425" s="18"/>
      <c r="B425" s="19"/>
      <c r="C425" s="21"/>
      <c r="D425" s="94"/>
      <c r="E425" s="77"/>
      <c r="F425" s="55">
        <f t="shared" si="6"/>
        <v>0</v>
      </c>
      <c r="G425" s="82"/>
      <c r="H425" s="82"/>
      <c r="I425" s="83"/>
    </row>
    <row r="426" spans="1:9">
      <c r="A426" s="18"/>
      <c r="B426" s="19"/>
      <c r="C426" s="21"/>
      <c r="D426" s="94"/>
      <c r="E426" s="77"/>
      <c r="F426" s="55">
        <f t="shared" si="6"/>
        <v>0</v>
      </c>
      <c r="G426" s="82"/>
      <c r="H426" s="82"/>
      <c r="I426" s="83"/>
    </row>
    <row r="427" spans="1:9">
      <c r="A427" s="18"/>
      <c r="B427" s="19"/>
      <c r="C427" s="21"/>
      <c r="D427" s="94"/>
      <c r="E427" s="77"/>
      <c r="F427" s="55">
        <f t="shared" si="6"/>
        <v>0</v>
      </c>
      <c r="G427" s="82"/>
      <c r="H427" s="82"/>
      <c r="I427" s="83"/>
    </row>
    <row r="428" spans="1:9">
      <c r="A428" s="18"/>
      <c r="B428" s="19"/>
      <c r="C428" s="21"/>
      <c r="D428" s="94"/>
      <c r="E428" s="77"/>
      <c r="F428" s="55">
        <f t="shared" si="6"/>
        <v>0</v>
      </c>
      <c r="G428" s="82"/>
      <c r="H428" s="82"/>
      <c r="I428" s="83"/>
    </row>
    <row r="429" spans="1:9">
      <c r="A429" s="18"/>
      <c r="B429" s="19"/>
      <c r="C429" s="21"/>
      <c r="D429" s="94"/>
      <c r="E429" s="77"/>
      <c r="F429" s="55">
        <f t="shared" si="6"/>
        <v>0</v>
      </c>
      <c r="G429" s="82"/>
      <c r="H429" s="82"/>
      <c r="I429" s="83"/>
    </row>
    <row r="430" spans="1:9">
      <c r="A430" s="18"/>
      <c r="B430" s="19"/>
      <c r="C430" s="21"/>
      <c r="D430" s="94"/>
      <c r="E430" s="77"/>
      <c r="F430" s="55">
        <f t="shared" si="6"/>
        <v>0</v>
      </c>
      <c r="G430" s="82"/>
      <c r="H430" s="82"/>
      <c r="I430" s="83"/>
    </row>
    <row r="431" spans="1:9">
      <c r="A431" s="18"/>
      <c r="B431" s="19"/>
      <c r="C431" s="21"/>
      <c r="D431" s="94"/>
      <c r="E431" s="77"/>
      <c r="F431" s="55">
        <f t="shared" si="6"/>
        <v>0</v>
      </c>
      <c r="G431" s="82"/>
      <c r="H431" s="82"/>
      <c r="I431" s="83"/>
    </row>
    <row r="432" spans="1:9">
      <c r="A432" s="18"/>
      <c r="B432" s="19"/>
      <c r="C432" s="21"/>
      <c r="D432" s="94"/>
      <c r="E432" s="77"/>
      <c r="F432" s="55">
        <f t="shared" si="6"/>
        <v>0</v>
      </c>
      <c r="G432" s="82"/>
      <c r="H432" s="82"/>
      <c r="I432" s="83"/>
    </row>
    <row r="433" spans="1:9">
      <c r="A433" s="18"/>
      <c r="B433" s="19"/>
      <c r="C433" s="21"/>
      <c r="D433" s="94"/>
      <c r="E433" s="77"/>
      <c r="F433" s="55">
        <f t="shared" si="6"/>
        <v>0</v>
      </c>
      <c r="G433" s="82"/>
      <c r="H433" s="82"/>
      <c r="I433" s="83"/>
    </row>
    <row r="434" spans="1:9">
      <c r="A434" s="18"/>
      <c r="B434" s="19"/>
      <c r="C434" s="21"/>
      <c r="D434" s="94"/>
      <c r="E434" s="77"/>
      <c r="F434" s="55">
        <f t="shared" si="6"/>
        <v>0</v>
      </c>
      <c r="G434" s="82"/>
      <c r="H434" s="82"/>
      <c r="I434" s="83"/>
    </row>
    <row r="435" spans="1:9">
      <c r="A435" s="18"/>
      <c r="B435" s="19"/>
      <c r="C435" s="21"/>
      <c r="D435" s="94"/>
      <c r="E435" s="77"/>
      <c r="F435" s="55">
        <f t="shared" si="6"/>
        <v>0</v>
      </c>
      <c r="G435" s="82"/>
      <c r="H435" s="82"/>
      <c r="I435" s="83"/>
    </row>
    <row r="436" spans="1:9">
      <c r="A436" s="18"/>
      <c r="B436" s="19"/>
      <c r="C436" s="21"/>
      <c r="D436" s="94"/>
      <c r="E436" s="77"/>
      <c r="F436" s="55">
        <f t="shared" si="6"/>
        <v>0</v>
      </c>
      <c r="G436" s="82"/>
      <c r="H436" s="82"/>
      <c r="I436" s="83"/>
    </row>
    <row r="437" spans="1:9">
      <c r="A437" s="18"/>
      <c r="B437" s="19"/>
      <c r="C437" s="21"/>
      <c r="D437" s="94"/>
      <c r="E437" s="77"/>
      <c r="F437" s="55">
        <f t="shared" si="6"/>
        <v>0</v>
      </c>
      <c r="G437" s="82"/>
      <c r="H437" s="82"/>
      <c r="I437" s="83"/>
    </row>
    <row r="438" spans="1:9">
      <c r="A438" s="18"/>
      <c r="B438" s="19"/>
      <c r="C438" s="21"/>
      <c r="D438" s="94"/>
      <c r="E438" s="77"/>
      <c r="F438" s="55">
        <f t="shared" si="6"/>
        <v>0</v>
      </c>
      <c r="G438" s="82"/>
      <c r="H438" s="82"/>
      <c r="I438" s="83"/>
    </row>
    <row r="439" spans="1:9">
      <c r="A439" s="18"/>
      <c r="B439" s="19"/>
      <c r="C439" s="21"/>
      <c r="D439" s="94"/>
      <c r="E439" s="77"/>
      <c r="F439" s="55">
        <f t="shared" si="6"/>
        <v>0</v>
      </c>
      <c r="G439" s="82"/>
      <c r="H439" s="82"/>
      <c r="I439" s="83"/>
    </row>
    <row r="440" spans="1:9">
      <c r="A440" s="18"/>
      <c r="B440" s="19"/>
      <c r="C440" s="21"/>
      <c r="D440" s="94"/>
      <c r="E440" s="77"/>
      <c r="F440" s="55">
        <f t="shared" si="6"/>
        <v>0</v>
      </c>
      <c r="G440" s="82"/>
      <c r="H440" s="82"/>
      <c r="I440" s="83"/>
    </row>
    <row r="441" spans="1:9">
      <c r="A441" s="18"/>
      <c r="B441" s="19"/>
      <c r="C441" s="21"/>
      <c r="D441" s="94"/>
      <c r="E441" s="77"/>
      <c r="F441" s="55">
        <f t="shared" si="6"/>
        <v>0</v>
      </c>
      <c r="G441" s="82"/>
      <c r="H441" s="82"/>
      <c r="I441" s="83"/>
    </row>
    <row r="442" spans="1:9">
      <c r="A442" s="18"/>
      <c r="B442" s="19"/>
      <c r="C442" s="21"/>
      <c r="D442" s="94"/>
      <c r="E442" s="77"/>
      <c r="F442" s="55">
        <f t="shared" si="6"/>
        <v>0</v>
      </c>
      <c r="G442" s="82"/>
      <c r="H442" s="82"/>
      <c r="I442" s="83"/>
    </row>
    <row r="443" spans="1:9">
      <c r="A443" s="18"/>
      <c r="B443" s="19"/>
      <c r="C443" s="21"/>
      <c r="D443" s="94"/>
      <c r="E443" s="77"/>
      <c r="F443" s="55">
        <f t="shared" si="6"/>
        <v>0</v>
      </c>
      <c r="G443" s="82"/>
      <c r="H443" s="82"/>
      <c r="I443" s="83"/>
    </row>
    <row r="444" spans="1:9">
      <c r="A444" s="18"/>
      <c r="B444" s="19"/>
      <c r="C444" s="21"/>
      <c r="D444" s="94"/>
      <c r="E444" s="77"/>
      <c r="F444" s="55">
        <f t="shared" si="6"/>
        <v>0</v>
      </c>
      <c r="G444" s="82"/>
      <c r="H444" s="82"/>
      <c r="I444" s="83"/>
    </row>
    <row r="445" spans="1:9">
      <c r="A445" s="18"/>
      <c r="B445" s="19"/>
      <c r="C445" s="21"/>
      <c r="D445" s="94"/>
      <c r="E445" s="77"/>
      <c r="F445" s="55">
        <f t="shared" si="6"/>
        <v>0</v>
      </c>
      <c r="G445" s="82"/>
      <c r="H445" s="82"/>
      <c r="I445" s="83"/>
    </row>
    <row r="446" spans="1:9">
      <c r="A446" s="18"/>
      <c r="B446" s="19"/>
      <c r="C446" s="21"/>
      <c r="D446" s="94"/>
      <c r="E446" s="77"/>
      <c r="F446" s="55">
        <f t="shared" si="6"/>
        <v>0</v>
      </c>
      <c r="G446" s="82"/>
      <c r="H446" s="82"/>
      <c r="I446" s="83"/>
    </row>
    <row r="447" spans="1:9">
      <c r="A447" s="18"/>
      <c r="B447" s="19"/>
      <c r="C447" s="21"/>
      <c r="D447" s="94"/>
      <c r="E447" s="77"/>
      <c r="F447" s="55">
        <f t="shared" si="6"/>
        <v>0</v>
      </c>
      <c r="G447" s="82"/>
      <c r="H447" s="82"/>
      <c r="I447" s="83"/>
    </row>
    <row r="448" spans="1:9">
      <c r="A448" s="18"/>
      <c r="B448" s="19"/>
      <c r="C448" s="21"/>
      <c r="D448" s="94"/>
      <c r="E448" s="77"/>
      <c r="F448" s="55">
        <f t="shared" si="6"/>
        <v>0</v>
      </c>
      <c r="G448" s="82"/>
      <c r="H448" s="82"/>
      <c r="I448" s="83"/>
    </row>
    <row r="449" spans="1:9">
      <c r="A449" s="18"/>
      <c r="B449" s="19"/>
      <c r="C449" s="21"/>
      <c r="D449" s="94"/>
      <c r="E449" s="77"/>
      <c r="F449" s="55">
        <f t="shared" si="6"/>
        <v>0</v>
      </c>
      <c r="G449" s="82"/>
      <c r="H449" s="82"/>
      <c r="I449" s="83"/>
    </row>
    <row r="450" spans="1:9">
      <c r="A450" s="18"/>
      <c r="B450" s="19"/>
      <c r="C450" s="21"/>
      <c r="D450" s="94"/>
      <c r="E450" s="77"/>
      <c r="F450" s="55">
        <f t="shared" si="6"/>
        <v>0</v>
      </c>
      <c r="G450" s="82"/>
      <c r="H450" s="82"/>
      <c r="I450" s="83"/>
    </row>
    <row r="451" spans="1:9">
      <c r="A451" s="18"/>
      <c r="B451" s="19"/>
      <c r="C451" s="21"/>
      <c r="D451" s="94"/>
      <c r="E451" s="77"/>
      <c r="F451" s="55">
        <f t="shared" si="6"/>
        <v>0</v>
      </c>
      <c r="G451" s="82"/>
      <c r="H451" s="82"/>
      <c r="I451" s="83"/>
    </row>
    <row r="452" spans="1:9">
      <c r="A452" s="18"/>
      <c r="B452" s="19"/>
      <c r="C452" s="21"/>
      <c r="D452" s="94"/>
      <c r="E452" s="77"/>
      <c r="F452" s="55">
        <f t="shared" si="6"/>
        <v>0</v>
      </c>
      <c r="G452" s="82"/>
      <c r="H452" s="82"/>
      <c r="I452" s="83"/>
    </row>
    <row r="453" spans="1:9">
      <c r="A453" s="18"/>
      <c r="B453" s="19"/>
      <c r="C453" s="21"/>
      <c r="D453" s="94"/>
      <c r="E453" s="77"/>
      <c r="F453" s="55">
        <f t="shared" si="6"/>
        <v>0</v>
      </c>
      <c r="G453" s="82"/>
      <c r="H453" s="82"/>
      <c r="I453" s="83"/>
    </row>
    <row r="454" spans="1:9">
      <c r="A454" s="18"/>
      <c r="B454" s="19"/>
      <c r="C454" s="21"/>
      <c r="D454" s="94"/>
      <c r="E454" s="77"/>
      <c r="F454" s="55">
        <f t="shared" si="6"/>
        <v>0</v>
      </c>
      <c r="G454" s="82"/>
      <c r="H454" s="82"/>
      <c r="I454" s="83"/>
    </row>
    <row r="455" spans="1:9">
      <c r="A455" s="18"/>
      <c r="B455" s="19"/>
      <c r="C455" s="21"/>
      <c r="D455" s="94"/>
      <c r="E455" s="77"/>
      <c r="F455" s="55">
        <f t="shared" si="6"/>
        <v>0</v>
      </c>
      <c r="G455" s="82"/>
      <c r="H455" s="82"/>
      <c r="I455" s="83"/>
    </row>
    <row r="456" spans="1:9">
      <c r="A456" s="18"/>
      <c r="B456" s="19"/>
      <c r="C456" s="21"/>
      <c r="D456" s="94"/>
      <c r="E456" s="77"/>
      <c r="F456" s="55">
        <f t="shared" si="6"/>
        <v>0</v>
      </c>
      <c r="G456" s="82"/>
      <c r="H456" s="82"/>
      <c r="I456" s="83"/>
    </row>
    <row r="457" spans="1:9">
      <c r="A457" s="18"/>
      <c r="B457" s="19"/>
      <c r="C457" s="21"/>
      <c r="D457" s="94"/>
      <c r="E457" s="77"/>
      <c r="F457" s="55">
        <f t="shared" si="6"/>
        <v>0</v>
      </c>
      <c r="G457" s="82"/>
      <c r="H457" s="82"/>
      <c r="I457" s="83"/>
    </row>
    <row r="458" spans="1:9">
      <c r="A458" s="18"/>
      <c r="B458" s="19"/>
      <c r="C458" s="21"/>
      <c r="D458" s="94"/>
      <c r="E458" s="77"/>
      <c r="F458" s="55">
        <f t="shared" si="6"/>
        <v>0</v>
      </c>
      <c r="G458" s="82"/>
      <c r="H458" s="82"/>
      <c r="I458" s="83"/>
    </row>
    <row r="459" spans="1:9">
      <c r="A459" s="18"/>
      <c r="B459" s="19"/>
      <c r="C459" s="21"/>
      <c r="D459" s="94"/>
      <c r="E459" s="77"/>
      <c r="F459" s="55">
        <f t="shared" si="6"/>
        <v>0</v>
      </c>
      <c r="G459" s="82"/>
      <c r="H459" s="82"/>
      <c r="I459" s="83"/>
    </row>
    <row r="460" spans="1:9">
      <c r="A460" s="18"/>
      <c r="B460" s="19"/>
      <c r="C460" s="21"/>
      <c r="D460" s="94"/>
      <c r="E460" s="77"/>
      <c r="F460" s="55">
        <f t="shared" ref="F460:F468" si="7">SUM(G460:I460)</f>
        <v>0</v>
      </c>
      <c r="G460" s="82"/>
      <c r="H460" s="82"/>
      <c r="I460" s="83"/>
    </row>
    <row r="461" spans="1:9">
      <c r="A461" s="18"/>
      <c r="B461" s="19"/>
      <c r="C461" s="21"/>
      <c r="D461" s="94"/>
      <c r="E461" s="77"/>
      <c r="F461" s="55">
        <f t="shared" si="7"/>
        <v>0</v>
      </c>
      <c r="G461" s="82"/>
      <c r="H461" s="82"/>
      <c r="I461" s="83"/>
    </row>
    <row r="462" spans="1:9">
      <c r="A462" s="18"/>
      <c r="B462" s="19"/>
      <c r="C462" s="21"/>
      <c r="D462" s="94"/>
      <c r="E462" s="77"/>
      <c r="F462" s="55">
        <f t="shared" si="7"/>
        <v>0</v>
      </c>
      <c r="G462" s="82"/>
      <c r="H462" s="82"/>
      <c r="I462" s="83"/>
    </row>
    <row r="463" spans="1:9">
      <c r="A463" s="18"/>
      <c r="B463" s="19"/>
      <c r="C463" s="21"/>
      <c r="D463" s="94"/>
      <c r="E463" s="77"/>
      <c r="F463" s="55">
        <f t="shared" si="7"/>
        <v>0</v>
      </c>
      <c r="G463" s="82"/>
      <c r="H463" s="82"/>
      <c r="I463" s="83"/>
    </row>
    <row r="464" spans="1:9">
      <c r="A464" s="18"/>
      <c r="B464" s="19"/>
      <c r="C464" s="21"/>
      <c r="D464" s="94"/>
      <c r="E464" s="77"/>
      <c r="F464" s="55">
        <f t="shared" si="7"/>
        <v>0</v>
      </c>
      <c r="G464" s="82"/>
      <c r="H464" s="82"/>
      <c r="I464" s="83"/>
    </row>
    <row r="465" spans="1:9">
      <c r="A465" s="18"/>
      <c r="B465" s="19"/>
      <c r="C465" s="21"/>
      <c r="D465" s="94"/>
      <c r="E465" s="77"/>
      <c r="F465" s="55">
        <f t="shared" si="7"/>
        <v>0</v>
      </c>
      <c r="G465" s="82"/>
      <c r="H465" s="82"/>
      <c r="I465" s="83"/>
    </row>
    <row r="466" spans="1:9">
      <c r="A466" s="18"/>
      <c r="B466" s="19"/>
      <c r="C466" s="21"/>
      <c r="D466" s="94"/>
      <c r="E466" s="77"/>
      <c r="F466" s="55">
        <f t="shared" si="7"/>
        <v>0</v>
      </c>
      <c r="G466" s="82"/>
      <c r="H466" s="82"/>
      <c r="I466" s="83"/>
    </row>
    <row r="467" spans="1:9">
      <c r="A467" s="18"/>
      <c r="B467" s="19"/>
      <c r="C467" s="21"/>
      <c r="D467" s="94"/>
      <c r="E467" s="77"/>
      <c r="F467" s="55">
        <f t="shared" si="7"/>
        <v>0</v>
      </c>
      <c r="G467" s="82"/>
      <c r="H467" s="82"/>
      <c r="I467" s="83"/>
    </row>
    <row r="468" spans="1:9">
      <c r="A468" s="18"/>
      <c r="B468" s="19"/>
      <c r="C468" s="21"/>
      <c r="D468" s="94"/>
      <c r="E468" s="77"/>
      <c r="F468" s="55">
        <f t="shared" si="7"/>
        <v>0</v>
      </c>
      <c r="G468" s="82"/>
      <c r="H468" s="82"/>
      <c r="I468" s="83"/>
    </row>
    <row r="469" spans="1:9">
      <c r="A469" s="18"/>
      <c r="B469" s="19"/>
      <c r="C469" s="21"/>
      <c r="D469" s="94"/>
      <c r="E469" s="77"/>
      <c r="F469" s="55">
        <f>SUM(G469:I469)</f>
        <v>0</v>
      </c>
      <c r="G469" s="82"/>
      <c r="H469" s="82"/>
      <c r="I469" s="83"/>
    </row>
    <row r="470" spans="1:9">
      <c r="A470" s="18"/>
      <c r="B470" s="19"/>
      <c r="C470" s="21"/>
      <c r="D470" s="94"/>
      <c r="E470" s="77"/>
      <c r="F470" s="55">
        <f t="shared" ref="F470:F533" si="8">SUM(G470:I470)</f>
        <v>0</v>
      </c>
      <c r="G470" s="82"/>
      <c r="H470" s="82"/>
      <c r="I470" s="83"/>
    </row>
    <row r="471" spans="1:9">
      <c r="A471" s="18"/>
      <c r="B471" s="19"/>
      <c r="C471" s="21"/>
      <c r="D471" s="94"/>
      <c r="E471" s="77"/>
      <c r="F471" s="55">
        <f t="shared" si="8"/>
        <v>0</v>
      </c>
      <c r="G471" s="82"/>
      <c r="H471" s="82"/>
      <c r="I471" s="83"/>
    </row>
    <row r="472" spans="1:9">
      <c r="A472" s="18"/>
      <c r="B472" s="19"/>
      <c r="C472" s="21"/>
      <c r="D472" s="94"/>
      <c r="E472" s="77"/>
      <c r="F472" s="55">
        <f t="shared" si="8"/>
        <v>0</v>
      </c>
      <c r="G472" s="82"/>
      <c r="H472" s="82"/>
      <c r="I472" s="83"/>
    </row>
    <row r="473" spans="1:9">
      <c r="A473" s="18"/>
      <c r="B473" s="19"/>
      <c r="C473" s="21"/>
      <c r="D473" s="94"/>
      <c r="E473" s="77"/>
      <c r="F473" s="55">
        <f t="shared" si="8"/>
        <v>0</v>
      </c>
      <c r="G473" s="82"/>
      <c r="H473" s="82"/>
      <c r="I473" s="83"/>
    </row>
    <row r="474" spans="1:9">
      <c r="A474" s="18"/>
      <c r="B474" s="19"/>
      <c r="C474" s="21"/>
      <c r="D474" s="94"/>
      <c r="E474" s="77"/>
      <c r="F474" s="55">
        <f t="shared" si="8"/>
        <v>0</v>
      </c>
      <c r="G474" s="82"/>
      <c r="H474" s="82"/>
      <c r="I474" s="83"/>
    </row>
    <row r="475" spans="1:9">
      <c r="A475" s="18"/>
      <c r="B475" s="19"/>
      <c r="C475" s="21"/>
      <c r="D475" s="94"/>
      <c r="E475" s="77"/>
      <c r="F475" s="55">
        <f t="shared" si="8"/>
        <v>0</v>
      </c>
      <c r="G475" s="82"/>
      <c r="H475" s="82"/>
      <c r="I475" s="83"/>
    </row>
    <row r="476" spans="1:9">
      <c r="A476" s="18"/>
      <c r="B476" s="19"/>
      <c r="C476" s="21"/>
      <c r="D476" s="94"/>
      <c r="E476" s="77"/>
      <c r="F476" s="55">
        <f t="shared" si="8"/>
        <v>0</v>
      </c>
      <c r="G476" s="82"/>
      <c r="H476" s="82"/>
      <c r="I476" s="83"/>
    </row>
    <row r="477" spans="1:9">
      <c r="A477" s="18"/>
      <c r="B477" s="19"/>
      <c r="C477" s="21"/>
      <c r="D477" s="94"/>
      <c r="E477" s="77"/>
      <c r="F477" s="55">
        <f t="shared" si="8"/>
        <v>0</v>
      </c>
      <c r="G477" s="82"/>
      <c r="H477" s="82"/>
      <c r="I477" s="83"/>
    </row>
    <row r="478" spans="1:9">
      <c r="A478" s="18"/>
      <c r="B478" s="19"/>
      <c r="C478" s="21"/>
      <c r="D478" s="94"/>
      <c r="E478" s="77"/>
      <c r="F478" s="55">
        <f t="shared" si="8"/>
        <v>0</v>
      </c>
      <c r="G478" s="82"/>
      <c r="H478" s="82"/>
      <c r="I478" s="83"/>
    </row>
    <row r="479" spans="1:9">
      <c r="A479" s="18"/>
      <c r="B479" s="19"/>
      <c r="C479" s="21"/>
      <c r="D479" s="94"/>
      <c r="E479" s="77"/>
      <c r="F479" s="55">
        <f t="shared" si="8"/>
        <v>0</v>
      </c>
      <c r="G479" s="82"/>
      <c r="H479" s="82"/>
      <c r="I479" s="83"/>
    </row>
    <row r="480" spans="1:9">
      <c r="A480" s="18"/>
      <c r="B480" s="19"/>
      <c r="C480" s="21"/>
      <c r="D480" s="94"/>
      <c r="E480" s="77"/>
      <c r="F480" s="55">
        <f t="shared" si="8"/>
        <v>0</v>
      </c>
      <c r="G480" s="82"/>
      <c r="H480" s="82"/>
      <c r="I480" s="83"/>
    </row>
    <row r="481" spans="1:9">
      <c r="A481" s="18"/>
      <c r="B481" s="19"/>
      <c r="C481" s="21"/>
      <c r="D481" s="94"/>
      <c r="E481" s="77"/>
      <c r="F481" s="55">
        <f t="shared" si="8"/>
        <v>0</v>
      </c>
      <c r="G481" s="82"/>
      <c r="H481" s="82"/>
      <c r="I481" s="83"/>
    </row>
    <row r="482" spans="1:9">
      <c r="A482" s="18"/>
      <c r="B482" s="19"/>
      <c r="C482" s="21"/>
      <c r="D482" s="94"/>
      <c r="E482" s="77"/>
      <c r="F482" s="55">
        <f t="shared" si="8"/>
        <v>0</v>
      </c>
      <c r="G482" s="82"/>
      <c r="H482" s="82"/>
      <c r="I482" s="83"/>
    </row>
    <row r="483" spans="1:9">
      <c r="A483" s="18"/>
      <c r="B483" s="19"/>
      <c r="C483" s="21"/>
      <c r="D483" s="94"/>
      <c r="E483" s="77"/>
      <c r="F483" s="55">
        <f t="shared" si="8"/>
        <v>0</v>
      </c>
      <c r="G483" s="82"/>
      <c r="H483" s="82"/>
      <c r="I483" s="83"/>
    </row>
    <row r="484" spans="1:9">
      <c r="A484" s="18"/>
      <c r="B484" s="19"/>
      <c r="C484" s="21"/>
      <c r="D484" s="94"/>
      <c r="E484" s="77"/>
      <c r="F484" s="55">
        <f t="shared" si="8"/>
        <v>0</v>
      </c>
      <c r="G484" s="82"/>
      <c r="H484" s="82"/>
      <c r="I484" s="83"/>
    </row>
    <row r="485" spans="1:9">
      <c r="A485" s="18"/>
      <c r="B485" s="19"/>
      <c r="C485" s="21"/>
      <c r="D485" s="94"/>
      <c r="E485" s="77"/>
      <c r="F485" s="55">
        <f t="shared" si="8"/>
        <v>0</v>
      </c>
      <c r="G485" s="82"/>
      <c r="H485" s="82"/>
      <c r="I485" s="83"/>
    </row>
    <row r="486" spans="1:9">
      <c r="A486" s="18"/>
      <c r="B486" s="19"/>
      <c r="C486" s="21"/>
      <c r="D486" s="94"/>
      <c r="E486" s="77"/>
      <c r="F486" s="55">
        <f t="shared" si="8"/>
        <v>0</v>
      </c>
      <c r="G486" s="82"/>
      <c r="H486" s="82"/>
      <c r="I486" s="83"/>
    </row>
    <row r="487" spans="1:9">
      <c r="A487" s="18"/>
      <c r="B487" s="19"/>
      <c r="C487" s="21"/>
      <c r="D487" s="94"/>
      <c r="E487" s="77"/>
      <c r="F487" s="55">
        <f t="shared" si="8"/>
        <v>0</v>
      </c>
      <c r="G487" s="82"/>
      <c r="H487" s="82"/>
      <c r="I487" s="83"/>
    </row>
    <row r="488" spans="1:9">
      <c r="A488" s="18"/>
      <c r="B488" s="19"/>
      <c r="C488" s="21"/>
      <c r="D488" s="94"/>
      <c r="E488" s="77"/>
      <c r="F488" s="55">
        <f t="shared" si="8"/>
        <v>0</v>
      </c>
      <c r="G488" s="82"/>
      <c r="H488" s="82"/>
      <c r="I488" s="83"/>
    </row>
    <row r="489" spans="1:9">
      <c r="A489" s="18"/>
      <c r="B489" s="19"/>
      <c r="C489" s="21"/>
      <c r="D489" s="94"/>
      <c r="E489" s="77"/>
      <c r="F489" s="55">
        <f t="shared" si="8"/>
        <v>0</v>
      </c>
      <c r="G489" s="82"/>
      <c r="H489" s="82"/>
      <c r="I489" s="83"/>
    </row>
    <row r="490" spans="1:9">
      <c r="A490" s="18"/>
      <c r="B490" s="19"/>
      <c r="C490" s="21"/>
      <c r="D490" s="94"/>
      <c r="E490" s="77"/>
      <c r="F490" s="55">
        <f t="shared" si="8"/>
        <v>0</v>
      </c>
      <c r="G490" s="82"/>
      <c r="H490" s="82"/>
      <c r="I490" s="83"/>
    </row>
    <row r="491" spans="1:9">
      <c r="A491" s="18"/>
      <c r="B491" s="19"/>
      <c r="C491" s="21"/>
      <c r="D491" s="94"/>
      <c r="E491" s="77"/>
      <c r="F491" s="55">
        <f t="shared" si="8"/>
        <v>0</v>
      </c>
      <c r="G491" s="82"/>
      <c r="H491" s="82"/>
      <c r="I491" s="83"/>
    </row>
    <row r="492" spans="1:9">
      <c r="A492" s="18"/>
      <c r="B492" s="19"/>
      <c r="C492" s="21"/>
      <c r="D492" s="94"/>
      <c r="E492" s="77"/>
      <c r="F492" s="55">
        <f t="shared" si="8"/>
        <v>0</v>
      </c>
      <c r="G492" s="82"/>
      <c r="H492" s="82"/>
      <c r="I492" s="83"/>
    </row>
    <row r="493" spans="1:9">
      <c r="A493" s="18"/>
      <c r="B493" s="19"/>
      <c r="C493" s="21"/>
      <c r="D493" s="94"/>
      <c r="E493" s="77"/>
      <c r="F493" s="55">
        <f t="shared" si="8"/>
        <v>0</v>
      </c>
      <c r="G493" s="82"/>
      <c r="H493" s="82"/>
      <c r="I493" s="83"/>
    </row>
    <row r="494" spans="1:9">
      <c r="A494" s="18"/>
      <c r="B494" s="19"/>
      <c r="C494" s="21"/>
      <c r="D494" s="94"/>
      <c r="E494" s="77"/>
      <c r="F494" s="55">
        <f t="shared" si="8"/>
        <v>0</v>
      </c>
      <c r="G494" s="82"/>
      <c r="H494" s="82"/>
      <c r="I494" s="83"/>
    </row>
    <row r="495" spans="1:9">
      <c r="A495" s="18"/>
      <c r="B495" s="19"/>
      <c r="C495" s="21"/>
      <c r="D495" s="94"/>
      <c r="E495" s="77"/>
      <c r="F495" s="55">
        <f t="shared" si="8"/>
        <v>0</v>
      </c>
      <c r="G495" s="82"/>
      <c r="H495" s="82"/>
      <c r="I495" s="83"/>
    </row>
    <row r="496" spans="1:9">
      <c r="A496" s="18"/>
      <c r="B496" s="19"/>
      <c r="C496" s="21"/>
      <c r="D496" s="94"/>
      <c r="E496" s="77"/>
      <c r="F496" s="55">
        <f t="shared" si="8"/>
        <v>0</v>
      </c>
      <c r="G496" s="82"/>
      <c r="H496" s="82"/>
      <c r="I496" s="83"/>
    </row>
    <row r="497" spans="1:9">
      <c r="A497" s="18"/>
      <c r="B497" s="19"/>
      <c r="C497" s="21"/>
      <c r="D497" s="94"/>
      <c r="E497" s="77"/>
      <c r="F497" s="55">
        <f t="shared" si="8"/>
        <v>0</v>
      </c>
      <c r="G497" s="82"/>
      <c r="H497" s="82"/>
      <c r="I497" s="83"/>
    </row>
    <row r="498" spans="1:9">
      <c r="A498" s="18"/>
      <c r="B498" s="19"/>
      <c r="C498" s="21"/>
      <c r="D498" s="94"/>
      <c r="E498" s="77"/>
      <c r="F498" s="55">
        <f t="shared" si="8"/>
        <v>0</v>
      </c>
      <c r="G498" s="82"/>
      <c r="H498" s="82"/>
      <c r="I498" s="83"/>
    </row>
    <row r="499" spans="1:9">
      <c r="A499" s="18"/>
      <c r="B499" s="19"/>
      <c r="C499" s="21"/>
      <c r="D499" s="94"/>
      <c r="E499" s="77"/>
      <c r="F499" s="55">
        <f t="shared" si="8"/>
        <v>0</v>
      </c>
      <c r="G499" s="82"/>
      <c r="H499" s="82"/>
      <c r="I499" s="83"/>
    </row>
    <row r="500" spans="1:9">
      <c r="A500" s="18"/>
      <c r="B500" s="19"/>
      <c r="C500" s="21"/>
      <c r="D500" s="94"/>
      <c r="E500" s="77"/>
      <c r="F500" s="55">
        <f t="shared" si="8"/>
        <v>0</v>
      </c>
      <c r="G500" s="82"/>
      <c r="H500" s="82"/>
      <c r="I500" s="83"/>
    </row>
    <row r="501" spans="1:9">
      <c r="A501" s="18"/>
      <c r="B501" s="19"/>
      <c r="C501" s="21"/>
      <c r="D501" s="94"/>
      <c r="E501" s="77"/>
      <c r="F501" s="55">
        <f t="shared" si="8"/>
        <v>0</v>
      </c>
      <c r="G501" s="82"/>
      <c r="H501" s="82"/>
      <c r="I501" s="83"/>
    </row>
    <row r="502" spans="1:9">
      <c r="A502" s="18"/>
      <c r="B502" s="19"/>
      <c r="C502" s="21"/>
      <c r="D502" s="94"/>
      <c r="E502" s="77"/>
      <c r="F502" s="55">
        <f t="shared" si="8"/>
        <v>0</v>
      </c>
      <c r="G502" s="82"/>
      <c r="H502" s="82"/>
      <c r="I502" s="83"/>
    </row>
    <row r="503" spans="1:9">
      <c r="A503" s="18"/>
      <c r="B503" s="19"/>
      <c r="C503" s="21"/>
      <c r="D503" s="94"/>
      <c r="E503" s="77"/>
      <c r="F503" s="55">
        <f t="shared" si="8"/>
        <v>0</v>
      </c>
      <c r="G503" s="82"/>
      <c r="H503" s="82"/>
      <c r="I503" s="83"/>
    </row>
    <row r="504" spans="1:9">
      <c r="A504" s="18"/>
      <c r="B504" s="19"/>
      <c r="C504" s="21"/>
      <c r="D504" s="94"/>
      <c r="E504" s="77"/>
      <c r="F504" s="55">
        <f t="shared" si="8"/>
        <v>0</v>
      </c>
      <c r="G504" s="82"/>
      <c r="H504" s="82"/>
      <c r="I504" s="83"/>
    </row>
    <row r="505" spans="1:9">
      <c r="A505" s="18"/>
      <c r="B505" s="19"/>
      <c r="C505" s="21"/>
      <c r="D505" s="94"/>
      <c r="E505" s="77"/>
      <c r="F505" s="55">
        <f t="shared" si="8"/>
        <v>0</v>
      </c>
      <c r="G505" s="82"/>
      <c r="H505" s="82"/>
      <c r="I505" s="83"/>
    </row>
    <row r="506" spans="1:9">
      <c r="A506" s="18"/>
      <c r="B506" s="19"/>
      <c r="C506" s="21"/>
      <c r="D506" s="94"/>
      <c r="E506" s="77"/>
      <c r="F506" s="55">
        <f t="shared" si="8"/>
        <v>0</v>
      </c>
      <c r="G506" s="82"/>
      <c r="H506" s="82"/>
      <c r="I506" s="83"/>
    </row>
    <row r="507" spans="1:9">
      <c r="A507" s="18"/>
      <c r="B507" s="19"/>
      <c r="C507" s="21"/>
      <c r="D507" s="94"/>
      <c r="E507" s="77"/>
      <c r="F507" s="55">
        <f t="shared" si="8"/>
        <v>0</v>
      </c>
      <c r="G507" s="82"/>
      <c r="H507" s="82"/>
      <c r="I507" s="83"/>
    </row>
    <row r="508" spans="1:9">
      <c r="A508" s="18"/>
      <c r="B508" s="19"/>
      <c r="C508" s="21"/>
      <c r="D508" s="94"/>
      <c r="E508" s="77"/>
      <c r="F508" s="55">
        <f t="shared" si="8"/>
        <v>0</v>
      </c>
      <c r="G508" s="82"/>
      <c r="H508" s="82"/>
      <c r="I508" s="83"/>
    </row>
    <row r="509" spans="1:9">
      <c r="A509" s="18"/>
      <c r="B509" s="19"/>
      <c r="C509" s="21"/>
      <c r="D509" s="94"/>
      <c r="E509" s="77"/>
      <c r="F509" s="55">
        <f t="shared" si="8"/>
        <v>0</v>
      </c>
      <c r="G509" s="82"/>
      <c r="H509" s="82"/>
      <c r="I509" s="83"/>
    </row>
    <row r="510" spans="1:9">
      <c r="A510" s="18"/>
      <c r="B510" s="19"/>
      <c r="C510" s="21"/>
      <c r="D510" s="94"/>
      <c r="E510" s="77"/>
      <c r="F510" s="55">
        <f t="shared" si="8"/>
        <v>0</v>
      </c>
      <c r="G510" s="82"/>
      <c r="H510" s="82"/>
      <c r="I510" s="83"/>
    </row>
    <row r="511" spans="1:9">
      <c r="A511" s="18"/>
      <c r="B511" s="19"/>
      <c r="C511" s="21"/>
      <c r="D511" s="94"/>
      <c r="E511" s="77"/>
      <c r="F511" s="55">
        <f t="shared" si="8"/>
        <v>0</v>
      </c>
      <c r="G511" s="82"/>
      <c r="H511" s="82"/>
      <c r="I511" s="83"/>
    </row>
    <row r="512" spans="1:9">
      <c r="A512" s="18"/>
      <c r="B512" s="19"/>
      <c r="C512" s="21"/>
      <c r="D512" s="94"/>
      <c r="E512" s="77"/>
      <c r="F512" s="55">
        <f t="shared" si="8"/>
        <v>0</v>
      </c>
      <c r="G512" s="82"/>
      <c r="H512" s="82"/>
      <c r="I512" s="83"/>
    </row>
    <row r="513" spans="1:9">
      <c r="A513" s="18"/>
      <c r="B513" s="19"/>
      <c r="C513" s="21"/>
      <c r="D513" s="94"/>
      <c r="E513" s="77"/>
      <c r="F513" s="55">
        <f t="shared" si="8"/>
        <v>0</v>
      </c>
      <c r="G513" s="82"/>
      <c r="H513" s="82"/>
      <c r="I513" s="83"/>
    </row>
    <row r="514" spans="1:9">
      <c r="A514" s="18"/>
      <c r="B514" s="19"/>
      <c r="C514" s="21"/>
      <c r="D514" s="94"/>
      <c r="E514" s="77"/>
      <c r="F514" s="55">
        <f t="shared" si="8"/>
        <v>0</v>
      </c>
      <c r="G514" s="82"/>
      <c r="H514" s="82"/>
      <c r="I514" s="83"/>
    </row>
    <row r="515" spans="1:9">
      <c r="A515" s="18"/>
      <c r="B515" s="19"/>
      <c r="C515" s="21"/>
      <c r="D515" s="94"/>
      <c r="E515" s="77"/>
      <c r="F515" s="55">
        <f t="shared" si="8"/>
        <v>0</v>
      </c>
      <c r="G515" s="82"/>
      <c r="H515" s="82"/>
      <c r="I515" s="83"/>
    </row>
    <row r="516" spans="1:9">
      <c r="A516" s="18"/>
      <c r="B516" s="19"/>
      <c r="C516" s="21"/>
      <c r="D516" s="94"/>
      <c r="E516" s="77"/>
      <c r="F516" s="55">
        <f t="shared" si="8"/>
        <v>0</v>
      </c>
      <c r="G516" s="82"/>
      <c r="H516" s="82"/>
      <c r="I516" s="83"/>
    </row>
    <row r="517" spans="1:9">
      <c r="A517" s="18"/>
      <c r="B517" s="19"/>
      <c r="C517" s="21"/>
      <c r="D517" s="94"/>
      <c r="E517" s="77"/>
      <c r="F517" s="55">
        <f t="shared" si="8"/>
        <v>0</v>
      </c>
      <c r="G517" s="82"/>
      <c r="H517" s="82"/>
      <c r="I517" s="83"/>
    </row>
    <row r="518" spans="1:9">
      <c r="A518" s="18"/>
      <c r="B518" s="19"/>
      <c r="C518" s="21"/>
      <c r="D518" s="94"/>
      <c r="E518" s="77"/>
      <c r="F518" s="55">
        <f t="shared" si="8"/>
        <v>0</v>
      </c>
      <c r="G518" s="82"/>
      <c r="H518" s="82"/>
      <c r="I518" s="83"/>
    </row>
    <row r="519" spans="1:9">
      <c r="A519" s="18"/>
      <c r="B519" s="19"/>
      <c r="C519" s="21"/>
      <c r="D519" s="94"/>
      <c r="E519" s="77"/>
      <c r="F519" s="55">
        <f t="shared" si="8"/>
        <v>0</v>
      </c>
      <c r="G519" s="82"/>
      <c r="H519" s="82"/>
      <c r="I519" s="83"/>
    </row>
    <row r="520" spans="1:9">
      <c r="A520" s="18"/>
      <c r="B520" s="19"/>
      <c r="C520" s="21"/>
      <c r="D520" s="94"/>
      <c r="E520" s="77"/>
      <c r="F520" s="55">
        <f t="shared" si="8"/>
        <v>0</v>
      </c>
      <c r="G520" s="82"/>
      <c r="H520" s="82"/>
      <c r="I520" s="83"/>
    </row>
    <row r="521" spans="1:9">
      <c r="A521" s="18"/>
      <c r="B521" s="19"/>
      <c r="C521" s="21"/>
      <c r="D521" s="94"/>
      <c r="E521" s="77"/>
      <c r="F521" s="55">
        <f t="shared" si="8"/>
        <v>0</v>
      </c>
      <c r="G521" s="82"/>
      <c r="H521" s="82"/>
      <c r="I521" s="83"/>
    </row>
    <row r="522" spans="1:9">
      <c r="A522" s="18"/>
      <c r="B522" s="19"/>
      <c r="C522" s="21"/>
      <c r="D522" s="94"/>
      <c r="E522" s="77"/>
      <c r="F522" s="55">
        <f t="shared" si="8"/>
        <v>0</v>
      </c>
      <c r="G522" s="82"/>
      <c r="H522" s="82"/>
      <c r="I522" s="83"/>
    </row>
    <row r="523" spans="1:9">
      <c r="A523" s="18"/>
      <c r="B523" s="19"/>
      <c r="C523" s="21"/>
      <c r="D523" s="94"/>
      <c r="E523" s="77"/>
      <c r="F523" s="55">
        <f t="shared" si="8"/>
        <v>0</v>
      </c>
      <c r="G523" s="82"/>
      <c r="H523" s="82"/>
      <c r="I523" s="83"/>
    </row>
    <row r="524" spans="1:9">
      <c r="A524" s="18"/>
      <c r="B524" s="19"/>
      <c r="C524" s="21"/>
      <c r="D524" s="94"/>
      <c r="E524" s="77"/>
      <c r="F524" s="55">
        <f t="shared" si="8"/>
        <v>0</v>
      </c>
      <c r="G524" s="82"/>
      <c r="H524" s="82"/>
      <c r="I524" s="83"/>
    </row>
    <row r="525" spans="1:9">
      <c r="A525" s="18"/>
      <c r="B525" s="19"/>
      <c r="C525" s="21"/>
      <c r="D525" s="94"/>
      <c r="E525" s="77"/>
      <c r="F525" s="55">
        <f t="shared" si="8"/>
        <v>0</v>
      </c>
      <c r="G525" s="82"/>
      <c r="H525" s="82"/>
      <c r="I525" s="83"/>
    </row>
    <row r="526" spans="1:9">
      <c r="A526" s="18"/>
      <c r="B526" s="19"/>
      <c r="C526" s="21"/>
      <c r="D526" s="94"/>
      <c r="E526" s="77"/>
      <c r="F526" s="55">
        <f t="shared" si="8"/>
        <v>0</v>
      </c>
      <c r="G526" s="82"/>
      <c r="H526" s="82"/>
      <c r="I526" s="83"/>
    </row>
    <row r="527" spans="1:9">
      <c r="A527" s="18"/>
      <c r="B527" s="19"/>
      <c r="C527" s="21"/>
      <c r="D527" s="94"/>
      <c r="E527" s="77"/>
      <c r="F527" s="55">
        <f t="shared" si="8"/>
        <v>0</v>
      </c>
      <c r="G527" s="82"/>
      <c r="H527" s="82"/>
      <c r="I527" s="83"/>
    </row>
    <row r="528" spans="1:9">
      <c r="A528" s="18"/>
      <c r="B528" s="19"/>
      <c r="C528" s="21"/>
      <c r="D528" s="94"/>
      <c r="E528" s="77"/>
      <c r="F528" s="55">
        <f t="shared" si="8"/>
        <v>0</v>
      </c>
      <c r="G528" s="82"/>
      <c r="H528" s="82"/>
      <c r="I528" s="83"/>
    </row>
    <row r="529" spans="1:9">
      <c r="A529" s="18"/>
      <c r="B529" s="19"/>
      <c r="C529" s="21"/>
      <c r="D529" s="94"/>
      <c r="E529" s="77"/>
      <c r="F529" s="55">
        <f t="shared" si="8"/>
        <v>0</v>
      </c>
      <c r="G529" s="82"/>
      <c r="H529" s="82"/>
      <c r="I529" s="83"/>
    </row>
    <row r="530" spans="1:9">
      <c r="A530" s="18"/>
      <c r="B530" s="19"/>
      <c r="C530" s="21"/>
      <c r="D530" s="94"/>
      <c r="E530" s="77"/>
      <c r="F530" s="55">
        <f t="shared" si="8"/>
        <v>0</v>
      </c>
      <c r="G530" s="82"/>
      <c r="H530" s="82"/>
      <c r="I530" s="83"/>
    </row>
    <row r="531" spans="1:9">
      <c r="A531" s="18"/>
      <c r="B531" s="19"/>
      <c r="C531" s="21"/>
      <c r="D531" s="94"/>
      <c r="E531" s="77"/>
      <c r="F531" s="55">
        <f t="shared" si="8"/>
        <v>0</v>
      </c>
      <c r="G531" s="82"/>
      <c r="H531" s="82"/>
      <c r="I531" s="83"/>
    </row>
    <row r="532" spans="1:9">
      <c r="A532" s="18"/>
      <c r="B532" s="19"/>
      <c r="C532" s="21"/>
      <c r="D532" s="94"/>
      <c r="E532" s="77"/>
      <c r="F532" s="55">
        <f t="shared" si="8"/>
        <v>0</v>
      </c>
      <c r="G532" s="82"/>
      <c r="H532" s="82"/>
      <c r="I532" s="83"/>
    </row>
    <row r="533" spans="1:9">
      <c r="A533" s="18"/>
      <c r="B533" s="19"/>
      <c r="C533" s="21"/>
      <c r="D533" s="94"/>
      <c r="E533" s="77"/>
      <c r="F533" s="55">
        <f t="shared" si="8"/>
        <v>0</v>
      </c>
      <c r="G533" s="82"/>
      <c r="H533" s="82"/>
      <c r="I533" s="83"/>
    </row>
    <row r="534" spans="1:9">
      <c r="A534" s="18"/>
      <c r="B534" s="19"/>
      <c r="C534" s="21"/>
      <c r="D534" s="94"/>
      <c r="E534" s="77"/>
      <c r="F534" s="55">
        <f t="shared" ref="F534:F561" si="9">SUM(G534:I534)</f>
        <v>0</v>
      </c>
      <c r="G534" s="82"/>
      <c r="H534" s="82"/>
      <c r="I534" s="83"/>
    </row>
    <row r="535" spans="1:9">
      <c r="A535" s="18"/>
      <c r="B535" s="19"/>
      <c r="C535" s="21"/>
      <c r="D535" s="94"/>
      <c r="E535" s="77"/>
      <c r="F535" s="55">
        <f t="shared" si="9"/>
        <v>0</v>
      </c>
      <c r="G535" s="82"/>
      <c r="H535" s="82"/>
      <c r="I535" s="83"/>
    </row>
    <row r="536" spans="1:9">
      <c r="A536" s="18"/>
      <c r="B536" s="19"/>
      <c r="C536" s="21"/>
      <c r="D536" s="94"/>
      <c r="E536" s="77"/>
      <c r="F536" s="55">
        <f t="shared" si="9"/>
        <v>0</v>
      </c>
      <c r="G536" s="82"/>
      <c r="H536" s="82"/>
      <c r="I536" s="83"/>
    </row>
    <row r="537" spans="1:9">
      <c r="A537" s="18"/>
      <c r="B537" s="19"/>
      <c r="C537" s="21"/>
      <c r="D537" s="94"/>
      <c r="E537" s="77"/>
      <c r="F537" s="55">
        <f t="shared" si="9"/>
        <v>0</v>
      </c>
      <c r="G537" s="82"/>
      <c r="H537" s="82"/>
      <c r="I537" s="83"/>
    </row>
    <row r="538" spans="1:9">
      <c r="A538" s="18"/>
      <c r="B538" s="19"/>
      <c r="C538" s="21"/>
      <c r="D538" s="94"/>
      <c r="E538" s="77"/>
      <c r="F538" s="55">
        <f t="shared" si="9"/>
        <v>0</v>
      </c>
      <c r="G538" s="82"/>
      <c r="H538" s="82"/>
      <c r="I538" s="83"/>
    </row>
    <row r="539" spans="1:9">
      <c r="A539" s="18"/>
      <c r="B539" s="19"/>
      <c r="C539" s="21"/>
      <c r="D539" s="94"/>
      <c r="E539" s="77"/>
      <c r="F539" s="55">
        <f t="shared" si="9"/>
        <v>0</v>
      </c>
      <c r="G539" s="82"/>
      <c r="H539" s="82"/>
      <c r="I539" s="83"/>
    </row>
    <row r="540" spans="1:9">
      <c r="A540" s="18"/>
      <c r="B540" s="19"/>
      <c r="C540" s="21"/>
      <c r="D540" s="94"/>
      <c r="E540" s="77"/>
      <c r="F540" s="55">
        <f t="shared" si="9"/>
        <v>0</v>
      </c>
      <c r="G540" s="82"/>
      <c r="H540" s="82"/>
      <c r="I540" s="83"/>
    </row>
    <row r="541" spans="1:9">
      <c r="A541" s="18"/>
      <c r="B541" s="19"/>
      <c r="C541" s="21"/>
      <c r="D541" s="94"/>
      <c r="E541" s="77"/>
      <c r="F541" s="55">
        <f t="shared" si="9"/>
        <v>0</v>
      </c>
      <c r="G541" s="82"/>
      <c r="H541" s="82"/>
      <c r="I541" s="83"/>
    </row>
    <row r="542" spans="1:9">
      <c r="A542" s="18"/>
      <c r="B542" s="19"/>
      <c r="C542" s="21"/>
      <c r="D542" s="94"/>
      <c r="E542" s="77"/>
      <c r="F542" s="55">
        <f t="shared" si="9"/>
        <v>0</v>
      </c>
      <c r="G542" s="82"/>
      <c r="H542" s="82"/>
      <c r="I542" s="83"/>
    </row>
    <row r="543" spans="1:9">
      <c r="A543" s="18"/>
      <c r="B543" s="19"/>
      <c r="C543" s="21"/>
      <c r="D543" s="94"/>
      <c r="E543" s="77"/>
      <c r="F543" s="55">
        <f t="shared" si="9"/>
        <v>0</v>
      </c>
      <c r="G543" s="82"/>
      <c r="H543" s="82"/>
      <c r="I543" s="83"/>
    </row>
    <row r="544" spans="1:9">
      <c r="A544" s="18"/>
      <c r="B544" s="19"/>
      <c r="C544" s="21"/>
      <c r="D544" s="94"/>
      <c r="E544" s="77"/>
      <c r="F544" s="55">
        <f t="shared" si="9"/>
        <v>0</v>
      </c>
      <c r="G544" s="82"/>
      <c r="H544" s="82"/>
      <c r="I544" s="83"/>
    </row>
    <row r="545" spans="1:9">
      <c r="A545" s="18"/>
      <c r="B545" s="19"/>
      <c r="C545" s="21"/>
      <c r="D545" s="94"/>
      <c r="E545" s="77"/>
      <c r="F545" s="55">
        <f t="shared" si="9"/>
        <v>0</v>
      </c>
      <c r="G545" s="82"/>
      <c r="H545" s="82"/>
      <c r="I545" s="83"/>
    </row>
    <row r="546" spans="1:9">
      <c r="A546" s="18"/>
      <c r="B546" s="19"/>
      <c r="C546" s="21"/>
      <c r="D546" s="94"/>
      <c r="E546" s="77"/>
      <c r="F546" s="55">
        <f t="shared" si="9"/>
        <v>0</v>
      </c>
      <c r="G546" s="82"/>
      <c r="H546" s="82"/>
      <c r="I546" s="83"/>
    </row>
    <row r="547" spans="1:9">
      <c r="A547" s="18"/>
      <c r="B547" s="19"/>
      <c r="C547" s="21"/>
      <c r="D547" s="94"/>
      <c r="E547" s="77"/>
      <c r="F547" s="55">
        <f t="shared" si="9"/>
        <v>0</v>
      </c>
      <c r="G547" s="82"/>
      <c r="H547" s="82"/>
      <c r="I547" s="83"/>
    </row>
    <row r="548" spans="1:9">
      <c r="A548" s="18"/>
      <c r="B548" s="19"/>
      <c r="C548" s="21"/>
      <c r="D548" s="94"/>
      <c r="E548" s="77"/>
      <c r="F548" s="55">
        <f t="shared" si="9"/>
        <v>0</v>
      </c>
      <c r="G548" s="82"/>
      <c r="H548" s="82"/>
      <c r="I548" s="83"/>
    </row>
    <row r="549" spans="1:9">
      <c r="A549" s="18"/>
      <c r="B549" s="19"/>
      <c r="C549" s="21"/>
      <c r="D549" s="94"/>
      <c r="E549" s="77"/>
      <c r="F549" s="55">
        <f t="shared" si="9"/>
        <v>0</v>
      </c>
      <c r="G549" s="82"/>
      <c r="H549" s="82"/>
      <c r="I549" s="83"/>
    </row>
    <row r="550" spans="1:9">
      <c r="A550" s="18"/>
      <c r="B550" s="19"/>
      <c r="C550" s="21"/>
      <c r="D550" s="94"/>
      <c r="E550" s="77"/>
      <c r="F550" s="55">
        <f t="shared" si="9"/>
        <v>0</v>
      </c>
      <c r="G550" s="82"/>
      <c r="H550" s="82"/>
      <c r="I550" s="83"/>
    </row>
    <row r="551" spans="1:9">
      <c r="A551" s="18"/>
      <c r="B551" s="19"/>
      <c r="C551" s="21"/>
      <c r="D551" s="94"/>
      <c r="E551" s="77"/>
      <c r="F551" s="55">
        <f t="shared" si="9"/>
        <v>0</v>
      </c>
      <c r="G551" s="82"/>
      <c r="H551" s="82"/>
      <c r="I551" s="83"/>
    </row>
    <row r="552" spans="1:9">
      <c r="A552" s="18"/>
      <c r="B552" s="19"/>
      <c r="C552" s="21"/>
      <c r="D552" s="94"/>
      <c r="E552" s="77"/>
      <c r="F552" s="55">
        <f t="shared" si="9"/>
        <v>0</v>
      </c>
      <c r="G552" s="82"/>
      <c r="H552" s="82"/>
      <c r="I552" s="83"/>
    </row>
    <row r="553" spans="1:9">
      <c r="A553" s="18"/>
      <c r="B553" s="19"/>
      <c r="C553" s="21"/>
      <c r="D553" s="94"/>
      <c r="E553" s="77"/>
      <c r="F553" s="55">
        <f t="shared" si="9"/>
        <v>0</v>
      </c>
      <c r="G553" s="82"/>
      <c r="H553" s="82"/>
      <c r="I553" s="83"/>
    </row>
    <row r="554" spans="1:9">
      <c r="A554" s="18"/>
      <c r="B554" s="19"/>
      <c r="C554" s="21"/>
      <c r="D554" s="94"/>
      <c r="E554" s="77"/>
      <c r="F554" s="55">
        <f t="shared" si="9"/>
        <v>0</v>
      </c>
      <c r="G554" s="82"/>
      <c r="H554" s="82"/>
      <c r="I554" s="83"/>
    </row>
    <row r="555" spans="1:9">
      <c r="A555" s="18"/>
      <c r="B555" s="19"/>
      <c r="C555" s="21"/>
      <c r="D555" s="94"/>
      <c r="E555" s="77"/>
      <c r="F555" s="55">
        <f t="shared" si="9"/>
        <v>0</v>
      </c>
      <c r="G555" s="82"/>
      <c r="H555" s="82"/>
      <c r="I555" s="83"/>
    </row>
    <row r="556" spans="1:9">
      <c r="A556" s="18"/>
      <c r="B556" s="19"/>
      <c r="C556" s="21"/>
      <c r="D556" s="94"/>
      <c r="E556" s="77"/>
      <c r="F556" s="55">
        <f t="shared" si="9"/>
        <v>0</v>
      </c>
      <c r="G556" s="82"/>
      <c r="H556" s="82"/>
      <c r="I556" s="83"/>
    </row>
    <row r="557" spans="1:9">
      <c r="A557" s="18"/>
      <c r="B557" s="19"/>
      <c r="C557" s="21"/>
      <c r="D557" s="94"/>
      <c r="E557" s="77"/>
      <c r="F557" s="55">
        <f t="shared" si="9"/>
        <v>0</v>
      </c>
      <c r="G557" s="82"/>
      <c r="H557" s="82"/>
      <c r="I557" s="83"/>
    </row>
    <row r="558" spans="1:9">
      <c r="A558" s="18"/>
      <c r="B558" s="19"/>
      <c r="C558" s="21"/>
      <c r="D558" s="94"/>
      <c r="E558" s="77"/>
      <c r="F558" s="55">
        <f t="shared" si="9"/>
        <v>0</v>
      </c>
      <c r="G558" s="82"/>
      <c r="H558" s="82"/>
      <c r="I558" s="83"/>
    </row>
    <row r="559" spans="1:9">
      <c r="A559" s="18"/>
      <c r="B559" s="19"/>
      <c r="C559" s="21"/>
      <c r="D559" s="94"/>
      <c r="E559" s="77"/>
      <c r="F559" s="55">
        <f t="shared" si="9"/>
        <v>0</v>
      </c>
      <c r="G559" s="82"/>
      <c r="H559" s="82"/>
      <c r="I559" s="83"/>
    </row>
    <row r="560" spans="1:9">
      <c r="A560" s="18"/>
      <c r="B560" s="19"/>
      <c r="C560" s="21"/>
      <c r="D560" s="94"/>
      <c r="E560" s="77"/>
      <c r="F560" s="55">
        <f t="shared" si="9"/>
        <v>0</v>
      </c>
      <c r="G560" s="82"/>
      <c r="H560" s="82"/>
      <c r="I560" s="83"/>
    </row>
    <row r="561" spans="1:9" ht="13.8" thickBot="1">
      <c r="A561" s="23"/>
      <c r="B561" s="24"/>
      <c r="C561" s="25"/>
      <c r="D561" s="95"/>
      <c r="E561" s="78"/>
      <c r="F561" s="63">
        <f t="shared" si="9"/>
        <v>0</v>
      </c>
      <c r="G561" s="84"/>
      <c r="H561" s="84"/>
      <c r="I561" s="85"/>
    </row>
    <row r="562" spans="1:9">
      <c r="E562" s="91"/>
    </row>
  </sheetData>
  <mergeCells count="11">
    <mergeCell ref="K9:R9"/>
    <mergeCell ref="G8:G10"/>
    <mergeCell ref="H8:H10"/>
    <mergeCell ref="I8:I10"/>
    <mergeCell ref="B1:H1"/>
    <mergeCell ref="C6:C10"/>
    <mergeCell ref="E6:E10"/>
    <mergeCell ref="F7:F10"/>
    <mergeCell ref="F6:I6"/>
    <mergeCell ref="D6:D10"/>
    <mergeCell ref="G7:H7"/>
  </mergeCells>
  <phoneticPr fontId="20"/>
  <dataValidations count="2">
    <dataValidation type="list" allowBlank="1" showInputMessage="1" showErrorMessage="1" sqref="D11:D561" xr:uid="{1E0B6DCF-5DA8-4C91-A771-B1ACECD45470}">
      <formula1>区分</formula1>
    </dataValidation>
    <dataValidation type="list" allowBlank="1" showInputMessage="1" showErrorMessage="1" sqref="E11:E561" xr:uid="{A8293F46-E1BC-439A-90D4-FDC3EE54EAA6}">
      <formula1>INDIRECT(D11)</formula1>
    </dataValidation>
  </dataValidations>
  <pageMargins left="0.59055118110236227" right="0.41" top="0.59055118110236227" bottom="0.59055118110236227" header="0.39370078740157483" footer="0.39370078740157483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9B9AD-C0FA-44CF-B9BD-C69B5EADE04E}">
  <dimension ref="A1:R561"/>
  <sheetViews>
    <sheetView workbookViewId="0">
      <selection activeCell="A6" sqref="A6"/>
    </sheetView>
  </sheetViews>
  <sheetFormatPr defaultRowHeight="13.2"/>
  <cols>
    <col min="1" max="1" width="14.77734375" bestFit="1" customWidth="1"/>
    <col min="2" max="2" width="26.77734375" hidden="1" customWidth="1"/>
    <col min="3" max="3" width="27.109375" hidden="1" customWidth="1"/>
    <col min="5" max="5" width="21.88671875" style="45" customWidth="1"/>
    <col min="6" max="6" width="9" style="56" customWidth="1"/>
    <col min="7" max="7" width="16.88671875" style="51" customWidth="1"/>
    <col min="8" max="9" width="17.21875" style="51" customWidth="1"/>
    <col min="10" max="10" width="9.88671875" customWidth="1"/>
    <col min="11" max="18" width="6.77734375" customWidth="1"/>
  </cols>
  <sheetData>
    <row r="1" spans="1:18" ht="16.2">
      <c r="A1" s="1"/>
      <c r="B1" s="96" t="s">
        <v>88</v>
      </c>
      <c r="C1" s="96"/>
      <c r="D1" s="96"/>
      <c r="E1" s="96"/>
      <c r="F1" s="96"/>
      <c r="G1" s="96"/>
      <c r="H1" s="96"/>
      <c r="I1" s="3"/>
      <c r="J1" s="4"/>
      <c r="K1" s="4"/>
      <c r="L1" s="4"/>
      <c r="M1" s="4"/>
      <c r="N1" s="4"/>
      <c r="O1" s="4"/>
      <c r="P1" s="4"/>
      <c r="Q1" s="4"/>
      <c r="R1" s="4"/>
    </row>
    <row r="2" spans="1:18" ht="7.5" customHeight="1">
      <c r="A2" s="1"/>
      <c r="B2" s="1"/>
      <c r="C2" s="2"/>
      <c r="D2" s="3"/>
      <c r="E2" s="41"/>
      <c r="F2" s="52"/>
      <c r="G2" s="48"/>
      <c r="H2" s="48"/>
      <c r="I2" s="48"/>
      <c r="J2" s="4"/>
      <c r="K2" s="4"/>
      <c r="L2" s="4"/>
      <c r="M2" s="4"/>
      <c r="N2" s="4"/>
      <c r="O2" s="4"/>
      <c r="P2" s="4"/>
      <c r="Q2" s="4"/>
      <c r="R2" s="4"/>
    </row>
    <row r="3" spans="1:18" ht="7.5" customHeight="1">
      <c r="A3" s="2"/>
      <c r="B3" s="2"/>
      <c r="C3" s="2"/>
      <c r="D3" s="2"/>
      <c r="E3" s="42"/>
      <c r="F3" s="53"/>
      <c r="G3" s="49"/>
      <c r="H3" s="49"/>
      <c r="I3" s="49"/>
      <c r="J3" s="4"/>
      <c r="K3" s="4"/>
      <c r="L3" s="4"/>
      <c r="M3" s="4"/>
      <c r="N3" s="4"/>
      <c r="O3" s="4"/>
      <c r="P3" s="4"/>
      <c r="Q3" s="4"/>
      <c r="R3" s="4"/>
    </row>
    <row r="4" spans="1:18" ht="7.5" customHeight="1">
      <c r="A4" s="5"/>
      <c r="B4" s="5"/>
      <c r="C4" s="5"/>
      <c r="D4" s="5"/>
      <c r="E4" s="43"/>
      <c r="F4" s="54"/>
      <c r="G4" s="50"/>
      <c r="H4" s="50"/>
      <c r="I4" s="50"/>
      <c r="J4" s="4"/>
      <c r="K4" s="4"/>
      <c r="L4" s="4"/>
      <c r="M4" s="4"/>
      <c r="N4" s="4"/>
      <c r="O4" s="4"/>
      <c r="P4" s="4"/>
      <c r="Q4" s="4"/>
      <c r="R4" s="4"/>
    </row>
    <row r="5" spans="1:18" ht="15" thickBot="1">
      <c r="A5" s="47" t="s">
        <v>110</v>
      </c>
      <c r="B5" s="7"/>
      <c r="C5" s="6"/>
      <c r="D5" s="8" t="s">
        <v>30</v>
      </c>
      <c r="E5" s="44"/>
      <c r="F5" s="54"/>
      <c r="G5" s="50"/>
      <c r="H5" s="50"/>
      <c r="I5" s="50"/>
      <c r="J5" s="4"/>
      <c r="K5" s="4"/>
      <c r="L5" s="4"/>
      <c r="M5" s="4"/>
      <c r="N5" s="4"/>
      <c r="O5" s="4"/>
      <c r="P5" s="4"/>
      <c r="Q5" s="4"/>
      <c r="R5" s="4"/>
    </row>
    <row r="6" spans="1:18" ht="13.5" customHeight="1">
      <c r="A6" s="9"/>
      <c r="B6" s="10"/>
      <c r="C6" s="97" t="s">
        <v>76</v>
      </c>
      <c r="D6" s="116" t="s">
        <v>1</v>
      </c>
      <c r="E6" s="100" t="s">
        <v>100</v>
      </c>
      <c r="F6" s="111" t="s">
        <v>74</v>
      </c>
      <c r="G6" s="111"/>
      <c r="H6" s="111"/>
      <c r="I6" s="112"/>
      <c r="J6" s="11"/>
      <c r="K6" s="88"/>
      <c r="L6" s="88"/>
      <c r="M6" s="88"/>
      <c r="N6" s="88"/>
      <c r="O6" s="88"/>
      <c r="P6" s="88"/>
      <c r="Q6" s="88"/>
      <c r="R6" s="88"/>
    </row>
    <row r="7" spans="1:18" ht="13.5" customHeight="1">
      <c r="A7" s="12"/>
      <c r="B7" s="13"/>
      <c r="C7" s="98"/>
      <c r="D7" s="117"/>
      <c r="E7" s="101"/>
      <c r="F7" s="103" t="s">
        <v>77</v>
      </c>
      <c r="G7" s="109" t="s">
        <v>80</v>
      </c>
      <c r="H7" s="110"/>
      <c r="I7" s="62" t="s">
        <v>81</v>
      </c>
      <c r="J7" s="11"/>
      <c r="K7" s="88"/>
      <c r="L7" s="88"/>
      <c r="M7" s="88"/>
      <c r="N7" s="88"/>
      <c r="O7" s="88"/>
      <c r="P7" s="88"/>
      <c r="Q7" s="88"/>
      <c r="R7" s="88"/>
    </row>
    <row r="8" spans="1:18" ht="13.5" customHeight="1">
      <c r="A8" s="12" t="s">
        <v>98</v>
      </c>
      <c r="B8" s="13" t="s">
        <v>0</v>
      </c>
      <c r="C8" s="98"/>
      <c r="D8" s="117"/>
      <c r="E8" s="101"/>
      <c r="F8" s="104"/>
      <c r="G8" s="106" t="s">
        <v>101</v>
      </c>
      <c r="H8" s="106" t="s">
        <v>102</v>
      </c>
      <c r="I8" s="120" t="s">
        <v>104</v>
      </c>
      <c r="J8" s="11"/>
      <c r="K8" s="88"/>
      <c r="L8" s="88"/>
      <c r="M8" s="88"/>
      <c r="N8" s="88"/>
      <c r="O8" s="88"/>
      <c r="P8" s="88"/>
      <c r="Q8" s="88"/>
      <c r="R8" s="88"/>
    </row>
    <row r="9" spans="1:18">
      <c r="A9" s="12"/>
      <c r="B9" s="13"/>
      <c r="C9" s="98"/>
      <c r="D9" s="117"/>
      <c r="E9" s="101"/>
      <c r="F9" s="104"/>
      <c r="G9" s="107"/>
      <c r="H9" s="107"/>
      <c r="I9" s="114"/>
      <c r="J9" s="11"/>
      <c r="K9" s="119" t="s">
        <v>1</v>
      </c>
      <c r="L9" s="119"/>
      <c r="M9" s="119"/>
      <c r="N9" s="119"/>
      <c r="O9" s="119"/>
      <c r="P9" s="119"/>
      <c r="Q9" s="119"/>
      <c r="R9" s="119"/>
    </row>
    <row r="10" spans="1:18">
      <c r="A10" s="14"/>
      <c r="B10" s="15"/>
      <c r="C10" s="99"/>
      <c r="D10" s="118"/>
      <c r="E10" s="102"/>
      <c r="F10" s="105"/>
      <c r="G10" s="108"/>
      <c r="H10" s="108"/>
      <c r="I10" s="115"/>
      <c r="J10" s="11"/>
      <c r="K10" s="89" t="s">
        <v>2</v>
      </c>
      <c r="L10" s="89" t="s">
        <v>27</v>
      </c>
      <c r="M10" s="89" t="s">
        <v>3</v>
      </c>
      <c r="N10" s="89" t="s">
        <v>4</v>
      </c>
      <c r="O10" s="89" t="s">
        <v>28</v>
      </c>
      <c r="P10" s="89" t="s">
        <v>95</v>
      </c>
      <c r="Q10" s="89" t="s">
        <v>5</v>
      </c>
      <c r="R10" s="89" t="s">
        <v>29</v>
      </c>
    </row>
    <row r="11" spans="1:18">
      <c r="A11" s="26"/>
      <c r="B11" s="16"/>
      <c r="C11" s="57"/>
      <c r="D11" s="94"/>
      <c r="E11" s="77"/>
      <c r="F11" s="55">
        <f>SUM(G11:I11)</f>
        <v>0</v>
      </c>
      <c r="G11" s="79"/>
      <c r="H11" s="79"/>
      <c r="I11" s="80"/>
      <c r="K11" s="90" t="s">
        <v>99</v>
      </c>
      <c r="L11" s="90" t="s">
        <v>13</v>
      </c>
      <c r="M11" s="90" t="s">
        <v>19</v>
      </c>
      <c r="N11" s="90" t="s">
        <v>72</v>
      </c>
      <c r="O11" s="90" t="s">
        <v>23</v>
      </c>
      <c r="P11" s="90" t="s">
        <v>25</v>
      </c>
      <c r="Q11" s="90" t="s">
        <v>26</v>
      </c>
      <c r="R11" s="90" t="s">
        <v>29</v>
      </c>
    </row>
    <row r="12" spans="1:18">
      <c r="A12" s="18"/>
      <c r="B12" s="19"/>
      <c r="C12" s="20"/>
      <c r="D12" s="94"/>
      <c r="E12" s="77"/>
      <c r="F12" s="55">
        <f t="shared" ref="F12:F75" si="0">SUM(G12:I12)</f>
        <v>0</v>
      </c>
      <c r="G12" s="81"/>
      <c r="H12" s="82"/>
      <c r="I12" s="83"/>
      <c r="K12" s="90" t="s">
        <v>7</v>
      </c>
      <c r="L12" s="90" t="s">
        <v>14</v>
      </c>
      <c r="M12" s="90" t="s">
        <v>20</v>
      </c>
      <c r="N12" s="90" t="s">
        <v>66</v>
      </c>
      <c r="O12" s="90" t="s">
        <v>24</v>
      </c>
      <c r="P12" s="90" t="s">
        <v>93</v>
      </c>
      <c r="Q12" s="90"/>
      <c r="R12" s="90"/>
    </row>
    <row r="13" spans="1:18">
      <c r="A13" s="18"/>
      <c r="B13" s="19"/>
      <c r="C13" s="20"/>
      <c r="D13" s="94"/>
      <c r="E13" s="77"/>
      <c r="F13" s="55">
        <f t="shared" si="0"/>
        <v>0</v>
      </c>
      <c r="G13" s="82"/>
      <c r="H13" s="82"/>
      <c r="I13" s="83"/>
      <c r="K13" s="90" t="s">
        <v>8</v>
      </c>
      <c r="L13" s="90" t="s">
        <v>15</v>
      </c>
      <c r="M13" s="90" t="s">
        <v>21</v>
      </c>
      <c r="N13" s="90"/>
      <c r="O13" s="90" t="s">
        <v>67</v>
      </c>
      <c r="P13" s="90"/>
      <c r="Q13" s="90"/>
      <c r="R13" s="90"/>
    </row>
    <row r="14" spans="1:18">
      <c r="A14" s="18"/>
      <c r="B14" s="19"/>
      <c r="C14" s="58"/>
      <c r="D14" s="94"/>
      <c r="E14" s="77"/>
      <c r="F14" s="55">
        <f t="shared" si="0"/>
        <v>0</v>
      </c>
      <c r="G14" s="82"/>
      <c r="H14" s="82"/>
      <c r="I14" s="83"/>
      <c r="K14" s="90" t="s">
        <v>9</v>
      </c>
      <c r="L14" s="90" t="s">
        <v>16</v>
      </c>
      <c r="M14" s="90" t="s">
        <v>22</v>
      </c>
      <c r="N14" s="90"/>
      <c r="O14" s="90"/>
      <c r="P14" s="90"/>
      <c r="Q14" s="90"/>
      <c r="R14" s="90"/>
    </row>
    <row r="15" spans="1:18">
      <c r="A15" s="18"/>
      <c r="B15" s="19"/>
      <c r="C15" s="20"/>
      <c r="D15" s="94"/>
      <c r="E15" s="77"/>
      <c r="F15" s="55">
        <f t="shared" si="0"/>
        <v>0</v>
      </c>
      <c r="G15" s="82"/>
      <c r="H15" s="82"/>
      <c r="I15" s="83"/>
      <c r="K15" s="90" t="s">
        <v>10</v>
      </c>
      <c r="L15" s="90" t="s">
        <v>17</v>
      </c>
      <c r="M15" s="90"/>
      <c r="N15" s="90"/>
      <c r="O15" s="90"/>
      <c r="P15" s="90"/>
      <c r="Q15" s="90"/>
      <c r="R15" s="90"/>
    </row>
    <row r="16" spans="1:18">
      <c r="A16" s="18"/>
      <c r="B16" s="19"/>
      <c r="C16" s="58"/>
      <c r="D16" s="94"/>
      <c r="E16" s="77"/>
      <c r="F16" s="55">
        <f t="shared" si="0"/>
        <v>0</v>
      </c>
      <c r="G16" s="82"/>
      <c r="H16" s="82"/>
      <c r="I16" s="83"/>
      <c r="K16" s="90" t="s">
        <v>71</v>
      </c>
      <c r="L16" s="90" t="s">
        <v>18</v>
      </c>
      <c r="M16" s="90"/>
      <c r="N16" s="90"/>
      <c r="O16" s="90"/>
      <c r="P16" s="90"/>
      <c r="Q16" s="90"/>
      <c r="R16" s="90"/>
    </row>
    <row r="17" spans="1:18">
      <c r="A17" s="18"/>
      <c r="B17" s="19"/>
      <c r="C17" s="20"/>
      <c r="D17" s="94"/>
      <c r="E17" s="77"/>
      <c r="F17" s="55">
        <f t="shared" si="0"/>
        <v>0</v>
      </c>
      <c r="G17" s="82"/>
      <c r="H17" s="82"/>
      <c r="I17" s="83"/>
      <c r="K17" s="90" t="s">
        <v>11</v>
      </c>
      <c r="L17" s="90"/>
      <c r="M17" s="90"/>
      <c r="N17" s="90"/>
      <c r="O17" s="90"/>
      <c r="P17" s="90"/>
      <c r="Q17" s="90"/>
      <c r="R17" s="90"/>
    </row>
    <row r="18" spans="1:18">
      <c r="A18" s="18"/>
      <c r="B18" s="19"/>
      <c r="C18" s="58"/>
      <c r="D18" s="94"/>
      <c r="E18" s="77"/>
      <c r="F18" s="55">
        <f t="shared" si="0"/>
        <v>0</v>
      </c>
      <c r="G18" s="82"/>
      <c r="H18" s="82"/>
      <c r="I18" s="83"/>
      <c r="K18" s="90" t="s">
        <v>12</v>
      </c>
      <c r="L18" s="90"/>
      <c r="M18" s="90"/>
      <c r="N18" s="90"/>
      <c r="O18" s="90"/>
      <c r="P18" s="90"/>
      <c r="Q18" s="90"/>
      <c r="R18" s="90"/>
    </row>
    <row r="19" spans="1:18">
      <c r="A19" s="18"/>
      <c r="B19" s="19"/>
      <c r="C19" s="20"/>
      <c r="D19" s="94"/>
      <c r="E19" s="77"/>
      <c r="F19" s="55">
        <f t="shared" si="0"/>
        <v>0</v>
      </c>
      <c r="G19" s="82"/>
      <c r="H19" s="82"/>
      <c r="I19" s="83"/>
      <c r="K19" s="87"/>
      <c r="L19" s="87"/>
      <c r="M19" s="87"/>
      <c r="N19" s="87"/>
      <c r="O19" s="87"/>
      <c r="P19" s="87"/>
      <c r="Q19" s="87"/>
      <c r="R19" s="87"/>
    </row>
    <row r="20" spans="1:18">
      <c r="A20" s="27"/>
      <c r="B20" s="19"/>
      <c r="C20" s="20"/>
      <c r="D20" s="94"/>
      <c r="E20" s="77"/>
      <c r="F20" s="55">
        <f t="shared" si="0"/>
        <v>0</v>
      </c>
      <c r="G20" s="82"/>
      <c r="H20" s="82"/>
      <c r="I20" s="83"/>
      <c r="K20" s="87"/>
      <c r="L20" s="87"/>
      <c r="M20" s="87"/>
      <c r="N20" s="87"/>
      <c r="O20" s="87"/>
      <c r="P20" s="87"/>
      <c r="Q20" s="87"/>
      <c r="R20" s="87"/>
    </row>
    <row r="21" spans="1:18">
      <c r="A21" s="18"/>
      <c r="B21" s="19"/>
      <c r="C21" s="20"/>
      <c r="D21" s="94"/>
      <c r="E21" s="77"/>
      <c r="F21" s="55">
        <f t="shared" si="0"/>
        <v>0</v>
      </c>
      <c r="G21" s="82"/>
      <c r="H21" s="82"/>
      <c r="I21" s="83"/>
      <c r="K21" s="87"/>
      <c r="L21" s="87"/>
      <c r="M21" s="87"/>
      <c r="N21" s="87"/>
      <c r="O21" s="87"/>
      <c r="P21" s="87"/>
      <c r="Q21" s="87"/>
      <c r="R21" s="87"/>
    </row>
    <row r="22" spans="1:18">
      <c r="A22" s="18"/>
      <c r="B22" s="19"/>
      <c r="C22" s="20"/>
      <c r="D22" s="94"/>
      <c r="E22" s="77"/>
      <c r="F22" s="55">
        <f t="shared" si="0"/>
        <v>0</v>
      </c>
      <c r="G22" s="82"/>
      <c r="H22" s="82"/>
      <c r="I22" s="83"/>
      <c r="K22" s="86"/>
      <c r="L22" s="86"/>
      <c r="M22" s="86"/>
      <c r="N22" s="86"/>
      <c r="O22" s="86"/>
      <c r="P22" s="86"/>
      <c r="Q22" s="86"/>
      <c r="R22" s="86"/>
    </row>
    <row r="23" spans="1:18">
      <c r="A23" s="18"/>
      <c r="B23" s="19"/>
      <c r="C23" s="20"/>
      <c r="D23" s="94"/>
      <c r="E23" s="77"/>
      <c r="F23" s="55">
        <f t="shared" si="0"/>
        <v>0</v>
      </c>
      <c r="G23" s="82"/>
      <c r="H23" s="82"/>
      <c r="I23" s="83"/>
      <c r="K23" s="86"/>
      <c r="L23" s="86"/>
      <c r="M23" s="86"/>
      <c r="N23" s="86"/>
      <c r="O23" s="86"/>
      <c r="P23" s="86"/>
      <c r="Q23" s="86"/>
      <c r="R23" s="86"/>
    </row>
    <row r="24" spans="1:18">
      <c r="A24" s="18"/>
      <c r="B24" s="19"/>
      <c r="C24" s="20"/>
      <c r="D24" s="94"/>
      <c r="E24" s="77"/>
      <c r="F24" s="55">
        <f t="shared" si="0"/>
        <v>0</v>
      </c>
      <c r="G24" s="82"/>
      <c r="H24" s="82"/>
      <c r="I24" s="83"/>
      <c r="K24" s="86"/>
      <c r="L24" s="86"/>
      <c r="M24" s="86"/>
      <c r="N24" s="86"/>
      <c r="O24" s="86"/>
      <c r="P24" s="86"/>
      <c r="Q24" s="86"/>
      <c r="R24" s="86"/>
    </row>
    <row r="25" spans="1:18">
      <c r="A25" s="18"/>
      <c r="B25" s="19"/>
      <c r="C25" s="58"/>
      <c r="D25" s="94"/>
      <c r="E25" s="77"/>
      <c r="F25" s="55">
        <f t="shared" si="0"/>
        <v>0</v>
      </c>
      <c r="G25" s="82"/>
      <c r="H25" s="82"/>
      <c r="I25" s="83"/>
      <c r="K25" s="86"/>
      <c r="L25" s="86"/>
      <c r="M25" s="86"/>
      <c r="N25" s="86"/>
      <c r="O25" s="86"/>
      <c r="P25" s="86"/>
      <c r="Q25" s="86"/>
      <c r="R25" s="86"/>
    </row>
    <row r="26" spans="1:18">
      <c r="A26" s="18"/>
      <c r="B26" s="19"/>
      <c r="C26" s="58"/>
      <c r="D26" s="94"/>
      <c r="E26" s="77"/>
      <c r="F26" s="55">
        <f t="shared" si="0"/>
        <v>0</v>
      </c>
      <c r="G26" s="82"/>
      <c r="H26" s="82"/>
      <c r="I26" s="83"/>
      <c r="K26" s="86"/>
      <c r="L26" s="86"/>
      <c r="M26" s="86"/>
      <c r="N26" s="86"/>
      <c r="O26" s="86"/>
      <c r="P26" s="86"/>
      <c r="Q26" s="86"/>
      <c r="R26" s="86"/>
    </row>
    <row r="27" spans="1:18">
      <c r="A27" s="18"/>
      <c r="B27" s="19"/>
      <c r="C27" s="58"/>
      <c r="D27" s="94"/>
      <c r="E27" s="77"/>
      <c r="F27" s="55">
        <f t="shared" si="0"/>
        <v>0</v>
      </c>
      <c r="G27" s="82"/>
      <c r="H27" s="82"/>
      <c r="I27" s="83"/>
      <c r="K27" s="86"/>
      <c r="L27" s="86"/>
      <c r="M27" s="86"/>
      <c r="N27" s="86"/>
      <c r="O27" s="86"/>
      <c r="P27" s="86"/>
      <c r="Q27" s="86"/>
      <c r="R27" s="86"/>
    </row>
    <row r="28" spans="1:18">
      <c r="A28" s="18"/>
      <c r="B28" s="19"/>
      <c r="C28" s="58"/>
      <c r="D28" s="94"/>
      <c r="E28" s="77"/>
      <c r="F28" s="55">
        <f t="shared" si="0"/>
        <v>0</v>
      </c>
      <c r="G28" s="82"/>
      <c r="H28" s="82"/>
      <c r="I28" s="83"/>
      <c r="K28" s="86"/>
      <c r="L28" s="86"/>
      <c r="M28" s="86"/>
      <c r="N28" s="86"/>
      <c r="O28" s="86"/>
      <c r="P28" s="86"/>
      <c r="Q28" s="86"/>
      <c r="R28" s="86"/>
    </row>
    <row r="29" spans="1:18">
      <c r="A29" s="18"/>
      <c r="B29" s="19"/>
      <c r="C29" s="20"/>
      <c r="D29" s="94"/>
      <c r="E29" s="77"/>
      <c r="F29" s="55">
        <f t="shared" si="0"/>
        <v>0</v>
      </c>
      <c r="G29" s="82"/>
      <c r="H29" s="82"/>
      <c r="I29" s="83"/>
      <c r="K29" s="86"/>
      <c r="L29" s="86"/>
      <c r="M29" s="86"/>
      <c r="N29" s="86"/>
      <c r="O29" s="86"/>
      <c r="P29" s="86"/>
      <c r="Q29" s="86"/>
      <c r="R29" s="86"/>
    </row>
    <row r="30" spans="1:18">
      <c r="A30" s="18"/>
      <c r="B30" s="19"/>
      <c r="C30" s="58"/>
      <c r="D30" s="94"/>
      <c r="E30" s="77"/>
      <c r="F30" s="55">
        <f t="shared" si="0"/>
        <v>0</v>
      </c>
      <c r="G30" s="82"/>
      <c r="H30" s="82"/>
      <c r="I30" s="83"/>
      <c r="K30" s="86"/>
      <c r="L30" s="86"/>
      <c r="M30" s="86"/>
      <c r="N30" s="86"/>
      <c r="O30" s="86"/>
      <c r="P30" s="86"/>
      <c r="Q30" s="86"/>
      <c r="R30" s="86"/>
    </row>
    <row r="31" spans="1:18">
      <c r="A31" s="18"/>
      <c r="B31" s="19"/>
      <c r="C31" s="20"/>
      <c r="D31" s="94"/>
      <c r="E31" s="77"/>
      <c r="F31" s="55">
        <f t="shared" si="0"/>
        <v>0</v>
      </c>
      <c r="G31" s="82"/>
      <c r="H31" s="82"/>
      <c r="I31" s="83"/>
      <c r="K31" s="86"/>
      <c r="L31" s="86"/>
      <c r="M31" s="86"/>
      <c r="N31" s="86"/>
      <c r="O31" s="86"/>
      <c r="P31" s="86"/>
      <c r="Q31" s="86"/>
      <c r="R31" s="86"/>
    </row>
    <row r="32" spans="1:18">
      <c r="A32" s="18"/>
      <c r="B32" s="19"/>
      <c r="C32" s="20"/>
      <c r="D32" s="94"/>
      <c r="E32" s="77"/>
      <c r="F32" s="55">
        <f t="shared" si="0"/>
        <v>0</v>
      </c>
      <c r="G32" s="82"/>
      <c r="H32" s="82"/>
      <c r="I32" s="83"/>
      <c r="K32" s="86"/>
      <c r="L32" s="86"/>
      <c r="M32" s="86"/>
      <c r="N32" s="86"/>
      <c r="O32" s="86"/>
      <c r="P32" s="86"/>
      <c r="Q32" s="86"/>
      <c r="R32" s="86"/>
    </row>
    <row r="33" spans="1:18">
      <c r="A33" s="18"/>
      <c r="B33" s="19"/>
      <c r="C33" s="20"/>
      <c r="D33" s="94"/>
      <c r="E33" s="77"/>
      <c r="F33" s="55">
        <f t="shared" si="0"/>
        <v>0</v>
      </c>
      <c r="G33" s="82"/>
      <c r="H33" s="82"/>
      <c r="I33" s="83"/>
      <c r="K33" s="86"/>
      <c r="L33" s="86"/>
      <c r="M33" s="86"/>
      <c r="N33" s="86"/>
      <c r="O33" s="86"/>
      <c r="P33" s="86"/>
      <c r="Q33" s="86"/>
      <c r="R33" s="86"/>
    </row>
    <row r="34" spans="1:18">
      <c r="A34" s="18"/>
      <c r="B34" s="19"/>
      <c r="C34" s="58"/>
      <c r="D34" s="94"/>
      <c r="E34" s="77"/>
      <c r="F34" s="55">
        <f t="shared" si="0"/>
        <v>0</v>
      </c>
      <c r="G34" s="82"/>
      <c r="H34" s="82"/>
      <c r="I34" s="83"/>
      <c r="K34" s="86"/>
      <c r="L34" s="86"/>
      <c r="M34" s="86"/>
      <c r="N34" s="86"/>
      <c r="O34" s="86"/>
      <c r="P34" s="86"/>
      <c r="Q34" s="86"/>
      <c r="R34" s="86"/>
    </row>
    <row r="35" spans="1:18">
      <c r="A35" s="18"/>
      <c r="B35" s="19"/>
      <c r="C35" s="20"/>
      <c r="D35" s="94"/>
      <c r="E35" s="77"/>
      <c r="F35" s="55">
        <f t="shared" si="0"/>
        <v>0</v>
      </c>
      <c r="G35" s="82"/>
      <c r="H35" s="82"/>
      <c r="I35" s="83"/>
      <c r="K35" s="86"/>
      <c r="L35" s="86"/>
      <c r="M35" s="86"/>
      <c r="N35" s="86"/>
      <c r="O35" s="86"/>
      <c r="P35" s="86"/>
      <c r="Q35" s="86"/>
      <c r="R35" s="86"/>
    </row>
    <row r="36" spans="1:18">
      <c r="A36" s="18"/>
      <c r="B36" s="19"/>
      <c r="C36" s="20"/>
      <c r="D36" s="94"/>
      <c r="E36" s="77"/>
      <c r="F36" s="55">
        <f t="shared" si="0"/>
        <v>0</v>
      </c>
      <c r="G36" s="82"/>
      <c r="H36" s="82"/>
      <c r="I36" s="83"/>
      <c r="K36" s="86"/>
      <c r="L36" s="86"/>
      <c r="M36" s="86"/>
      <c r="N36" s="86"/>
      <c r="O36" s="86"/>
      <c r="P36" s="86"/>
      <c r="Q36" s="86"/>
      <c r="R36" s="86"/>
    </row>
    <row r="37" spans="1:18">
      <c r="A37" s="18"/>
      <c r="B37" s="19"/>
      <c r="C37" s="20"/>
      <c r="D37" s="94"/>
      <c r="E37" s="77"/>
      <c r="F37" s="55">
        <f t="shared" si="0"/>
        <v>0</v>
      </c>
      <c r="G37" s="82"/>
      <c r="H37" s="82"/>
      <c r="I37" s="83"/>
      <c r="K37" s="87"/>
      <c r="L37" s="87"/>
      <c r="M37" s="87"/>
      <c r="N37" s="87"/>
      <c r="O37" s="87"/>
      <c r="P37" s="87"/>
      <c r="Q37" s="87"/>
      <c r="R37" s="87"/>
    </row>
    <row r="38" spans="1:18">
      <c r="A38" s="18"/>
      <c r="B38" s="19"/>
      <c r="C38" s="20"/>
      <c r="D38" s="94"/>
      <c r="E38" s="77"/>
      <c r="F38" s="55">
        <f t="shared" si="0"/>
        <v>0</v>
      </c>
      <c r="G38" s="82"/>
      <c r="H38" s="82"/>
      <c r="I38" s="83"/>
    </row>
    <row r="39" spans="1:18">
      <c r="A39" s="18"/>
      <c r="B39" s="19"/>
      <c r="C39" s="20"/>
      <c r="D39" s="94"/>
      <c r="E39" s="77"/>
      <c r="F39" s="55">
        <f t="shared" si="0"/>
        <v>0</v>
      </c>
      <c r="G39" s="82"/>
      <c r="H39" s="82"/>
      <c r="I39" s="83"/>
    </row>
    <row r="40" spans="1:18">
      <c r="A40" s="18"/>
      <c r="B40" s="19"/>
      <c r="C40" s="20"/>
      <c r="D40" s="94"/>
      <c r="E40" s="77"/>
      <c r="F40" s="55">
        <f t="shared" si="0"/>
        <v>0</v>
      </c>
      <c r="G40" s="82"/>
      <c r="H40" s="82"/>
      <c r="I40" s="83"/>
    </row>
    <row r="41" spans="1:18">
      <c r="A41" s="18"/>
      <c r="B41" s="19"/>
      <c r="C41" s="20"/>
      <c r="D41" s="94"/>
      <c r="E41" s="77"/>
      <c r="F41" s="55">
        <f t="shared" si="0"/>
        <v>0</v>
      </c>
      <c r="G41" s="82"/>
      <c r="H41" s="82"/>
      <c r="I41" s="83"/>
    </row>
    <row r="42" spans="1:18">
      <c r="A42" s="18"/>
      <c r="B42" s="19"/>
      <c r="C42" s="21"/>
      <c r="D42" s="94"/>
      <c r="E42" s="77"/>
      <c r="F42" s="55">
        <f t="shared" si="0"/>
        <v>0</v>
      </c>
      <c r="G42" s="82"/>
      <c r="H42" s="82"/>
      <c r="I42" s="83"/>
    </row>
    <row r="43" spans="1:18">
      <c r="A43" s="18"/>
      <c r="B43" s="19"/>
      <c r="C43" s="21"/>
      <c r="D43" s="94"/>
      <c r="E43" s="77"/>
      <c r="F43" s="55">
        <f t="shared" si="0"/>
        <v>0</v>
      </c>
      <c r="G43" s="82"/>
      <c r="H43" s="82"/>
      <c r="I43" s="83"/>
    </row>
    <row r="44" spans="1:18">
      <c r="A44" s="18"/>
      <c r="B44" s="19"/>
      <c r="C44" s="21"/>
      <c r="D44" s="94"/>
      <c r="E44" s="77"/>
      <c r="F44" s="55">
        <f t="shared" si="0"/>
        <v>0</v>
      </c>
      <c r="G44" s="82"/>
      <c r="H44" s="82"/>
      <c r="I44" s="83"/>
    </row>
    <row r="45" spans="1:18">
      <c r="A45" s="18"/>
      <c r="B45" s="19"/>
      <c r="C45" s="21"/>
      <c r="D45" s="94"/>
      <c r="E45" s="77"/>
      <c r="F45" s="55">
        <f t="shared" si="0"/>
        <v>0</v>
      </c>
      <c r="G45" s="82"/>
      <c r="H45" s="82"/>
      <c r="I45" s="83"/>
    </row>
    <row r="46" spans="1:18">
      <c r="A46" s="18"/>
      <c r="B46" s="19"/>
      <c r="C46" s="21"/>
      <c r="D46" s="94"/>
      <c r="E46" s="77"/>
      <c r="F46" s="55">
        <f t="shared" si="0"/>
        <v>0</v>
      </c>
      <c r="G46" s="82"/>
      <c r="H46" s="82"/>
      <c r="I46" s="83"/>
    </row>
    <row r="47" spans="1:18">
      <c r="A47" s="18"/>
      <c r="B47" s="19"/>
      <c r="C47" s="21"/>
      <c r="D47" s="94"/>
      <c r="E47" s="77"/>
      <c r="F47" s="55">
        <f t="shared" si="0"/>
        <v>0</v>
      </c>
      <c r="G47" s="82"/>
      <c r="H47" s="82"/>
      <c r="I47" s="83"/>
    </row>
    <row r="48" spans="1:18">
      <c r="A48" s="18"/>
      <c r="B48" s="19"/>
      <c r="C48" s="21"/>
      <c r="D48" s="94"/>
      <c r="E48" s="77"/>
      <c r="F48" s="55">
        <f t="shared" si="0"/>
        <v>0</v>
      </c>
      <c r="G48" s="82"/>
      <c r="H48" s="82"/>
      <c r="I48" s="83"/>
    </row>
    <row r="49" spans="1:9">
      <c r="A49" s="18"/>
      <c r="B49" s="19"/>
      <c r="C49" s="21"/>
      <c r="D49" s="94"/>
      <c r="E49" s="77"/>
      <c r="F49" s="55">
        <f t="shared" si="0"/>
        <v>0</v>
      </c>
      <c r="G49" s="82"/>
      <c r="H49" s="82"/>
      <c r="I49" s="83"/>
    </row>
    <row r="50" spans="1:9">
      <c r="A50" s="18"/>
      <c r="B50" s="19"/>
      <c r="C50" s="21"/>
      <c r="D50" s="94"/>
      <c r="E50" s="77"/>
      <c r="F50" s="55">
        <f t="shared" si="0"/>
        <v>0</v>
      </c>
      <c r="G50" s="82"/>
      <c r="H50" s="82"/>
      <c r="I50" s="83"/>
    </row>
    <row r="51" spans="1:9">
      <c r="A51" s="18"/>
      <c r="B51" s="19"/>
      <c r="C51" s="21"/>
      <c r="D51" s="94"/>
      <c r="E51" s="77"/>
      <c r="F51" s="55">
        <f t="shared" si="0"/>
        <v>0</v>
      </c>
      <c r="G51" s="82"/>
      <c r="H51" s="82"/>
      <c r="I51" s="83"/>
    </row>
    <row r="52" spans="1:9">
      <c r="A52" s="18"/>
      <c r="B52" s="19"/>
      <c r="C52" s="21"/>
      <c r="D52" s="94"/>
      <c r="E52" s="77"/>
      <c r="F52" s="55">
        <f t="shared" si="0"/>
        <v>0</v>
      </c>
      <c r="G52" s="82"/>
      <c r="H52" s="82"/>
      <c r="I52" s="83"/>
    </row>
    <row r="53" spans="1:9">
      <c r="A53" s="18"/>
      <c r="B53" s="19"/>
      <c r="C53" s="21"/>
      <c r="D53" s="94"/>
      <c r="E53" s="77"/>
      <c r="F53" s="55">
        <f t="shared" si="0"/>
        <v>0</v>
      </c>
      <c r="G53" s="82"/>
      <c r="H53" s="82"/>
      <c r="I53" s="83"/>
    </row>
    <row r="54" spans="1:9">
      <c r="A54" s="18"/>
      <c r="B54" s="19"/>
      <c r="C54" s="21"/>
      <c r="D54" s="94"/>
      <c r="E54" s="77"/>
      <c r="F54" s="55">
        <f t="shared" si="0"/>
        <v>0</v>
      </c>
      <c r="G54" s="82"/>
      <c r="H54" s="82"/>
      <c r="I54" s="83"/>
    </row>
    <row r="55" spans="1:9">
      <c r="A55" s="18"/>
      <c r="B55" s="19"/>
      <c r="C55" s="21"/>
      <c r="D55" s="94"/>
      <c r="E55" s="77"/>
      <c r="F55" s="55">
        <f t="shared" si="0"/>
        <v>0</v>
      </c>
      <c r="G55" s="82"/>
      <c r="H55" s="82"/>
      <c r="I55" s="83"/>
    </row>
    <row r="56" spans="1:9">
      <c r="A56" s="18"/>
      <c r="B56" s="19"/>
      <c r="C56" s="21"/>
      <c r="D56" s="94"/>
      <c r="E56" s="77"/>
      <c r="F56" s="55">
        <f t="shared" si="0"/>
        <v>0</v>
      </c>
      <c r="G56" s="82"/>
      <c r="H56" s="82"/>
      <c r="I56" s="83"/>
    </row>
    <row r="57" spans="1:9">
      <c r="A57" s="18"/>
      <c r="B57" s="19"/>
      <c r="C57" s="21"/>
      <c r="D57" s="94"/>
      <c r="E57" s="77"/>
      <c r="F57" s="55">
        <f t="shared" si="0"/>
        <v>0</v>
      </c>
      <c r="G57" s="82"/>
      <c r="H57" s="82"/>
      <c r="I57" s="83"/>
    </row>
    <row r="58" spans="1:9">
      <c r="A58" s="18"/>
      <c r="B58" s="19"/>
      <c r="C58" s="21"/>
      <c r="D58" s="94"/>
      <c r="E58" s="77"/>
      <c r="F58" s="55">
        <f t="shared" si="0"/>
        <v>0</v>
      </c>
      <c r="G58" s="82"/>
      <c r="H58" s="82"/>
      <c r="I58" s="83"/>
    </row>
    <row r="59" spans="1:9">
      <c r="A59" s="18"/>
      <c r="B59" s="19"/>
      <c r="C59" s="21"/>
      <c r="D59" s="94"/>
      <c r="E59" s="77"/>
      <c r="F59" s="55">
        <f t="shared" si="0"/>
        <v>0</v>
      </c>
      <c r="G59" s="82"/>
      <c r="H59" s="82"/>
      <c r="I59" s="83"/>
    </row>
    <row r="60" spans="1:9">
      <c r="A60" s="18"/>
      <c r="B60" s="19"/>
      <c r="C60" s="21"/>
      <c r="D60" s="94"/>
      <c r="E60" s="77"/>
      <c r="F60" s="55">
        <f t="shared" si="0"/>
        <v>0</v>
      </c>
      <c r="G60" s="82"/>
      <c r="H60" s="82"/>
      <c r="I60" s="83"/>
    </row>
    <row r="61" spans="1:9">
      <c r="A61" s="18"/>
      <c r="B61" s="19"/>
      <c r="C61" s="21"/>
      <c r="D61" s="94"/>
      <c r="E61" s="77"/>
      <c r="F61" s="55">
        <f t="shared" si="0"/>
        <v>0</v>
      </c>
      <c r="G61" s="82"/>
      <c r="H61" s="82"/>
      <c r="I61" s="83"/>
    </row>
    <row r="62" spans="1:9">
      <c r="A62" s="18"/>
      <c r="B62" s="19"/>
      <c r="C62" s="21"/>
      <c r="D62" s="94"/>
      <c r="E62" s="77"/>
      <c r="F62" s="55">
        <f t="shared" si="0"/>
        <v>0</v>
      </c>
      <c r="G62" s="82"/>
      <c r="H62" s="82"/>
      <c r="I62" s="83"/>
    </row>
    <row r="63" spans="1:9">
      <c r="A63" s="18"/>
      <c r="B63" s="19"/>
      <c r="C63" s="21"/>
      <c r="D63" s="94"/>
      <c r="E63" s="77"/>
      <c r="F63" s="55">
        <f t="shared" si="0"/>
        <v>0</v>
      </c>
      <c r="G63" s="82"/>
      <c r="H63" s="82"/>
      <c r="I63" s="83"/>
    </row>
    <row r="64" spans="1:9">
      <c r="A64" s="18"/>
      <c r="B64" s="19"/>
      <c r="C64" s="21"/>
      <c r="D64" s="94"/>
      <c r="E64" s="77"/>
      <c r="F64" s="55">
        <f t="shared" si="0"/>
        <v>0</v>
      </c>
      <c r="G64" s="82"/>
      <c r="H64" s="82"/>
      <c r="I64" s="83"/>
    </row>
    <row r="65" spans="1:9">
      <c r="A65" s="18"/>
      <c r="B65" s="19"/>
      <c r="C65" s="21"/>
      <c r="D65" s="94"/>
      <c r="E65" s="77"/>
      <c r="F65" s="55">
        <f t="shared" si="0"/>
        <v>0</v>
      </c>
      <c r="G65" s="82"/>
      <c r="H65" s="82"/>
      <c r="I65" s="83"/>
    </row>
    <row r="66" spans="1:9">
      <c r="A66" s="18"/>
      <c r="B66" s="19"/>
      <c r="C66" s="21"/>
      <c r="D66" s="94"/>
      <c r="E66" s="77"/>
      <c r="F66" s="55">
        <f t="shared" si="0"/>
        <v>0</v>
      </c>
      <c r="G66" s="82"/>
      <c r="H66" s="82"/>
      <c r="I66" s="83"/>
    </row>
    <row r="67" spans="1:9">
      <c r="A67" s="18"/>
      <c r="B67" s="19"/>
      <c r="C67" s="21"/>
      <c r="D67" s="94"/>
      <c r="E67" s="77"/>
      <c r="F67" s="55">
        <f t="shared" si="0"/>
        <v>0</v>
      </c>
      <c r="G67" s="82"/>
      <c r="H67" s="82"/>
      <c r="I67" s="83"/>
    </row>
    <row r="68" spans="1:9">
      <c r="A68" s="18"/>
      <c r="B68" s="19"/>
      <c r="C68" s="21"/>
      <c r="D68" s="94"/>
      <c r="E68" s="77"/>
      <c r="F68" s="55">
        <f t="shared" si="0"/>
        <v>0</v>
      </c>
      <c r="G68" s="82"/>
      <c r="H68" s="82"/>
      <c r="I68" s="83"/>
    </row>
    <row r="69" spans="1:9">
      <c r="A69" s="18"/>
      <c r="B69" s="19"/>
      <c r="C69" s="21"/>
      <c r="D69" s="94"/>
      <c r="E69" s="77"/>
      <c r="F69" s="55">
        <f t="shared" si="0"/>
        <v>0</v>
      </c>
      <c r="G69" s="82"/>
      <c r="H69" s="82"/>
      <c r="I69" s="83"/>
    </row>
    <row r="70" spans="1:9">
      <c r="A70" s="18"/>
      <c r="B70" s="19"/>
      <c r="C70" s="21"/>
      <c r="D70" s="94"/>
      <c r="E70" s="77"/>
      <c r="F70" s="55">
        <f t="shared" si="0"/>
        <v>0</v>
      </c>
      <c r="G70" s="82"/>
      <c r="H70" s="82"/>
      <c r="I70" s="83"/>
    </row>
    <row r="71" spans="1:9">
      <c r="A71" s="18"/>
      <c r="B71" s="19"/>
      <c r="C71" s="21"/>
      <c r="D71" s="94"/>
      <c r="E71" s="77"/>
      <c r="F71" s="55">
        <f t="shared" si="0"/>
        <v>0</v>
      </c>
      <c r="G71" s="82"/>
      <c r="H71" s="82"/>
      <c r="I71" s="83"/>
    </row>
    <row r="72" spans="1:9">
      <c r="A72" s="18"/>
      <c r="B72" s="19"/>
      <c r="C72" s="21"/>
      <c r="D72" s="94"/>
      <c r="E72" s="77"/>
      <c r="F72" s="55">
        <f t="shared" si="0"/>
        <v>0</v>
      </c>
      <c r="G72" s="82"/>
      <c r="H72" s="82"/>
      <c r="I72" s="83"/>
    </row>
    <row r="73" spans="1:9">
      <c r="A73" s="18"/>
      <c r="B73" s="19"/>
      <c r="C73" s="21"/>
      <c r="D73" s="94"/>
      <c r="E73" s="77"/>
      <c r="F73" s="55">
        <f t="shared" si="0"/>
        <v>0</v>
      </c>
      <c r="G73" s="82"/>
      <c r="H73" s="82"/>
      <c r="I73" s="83"/>
    </row>
    <row r="74" spans="1:9">
      <c r="A74" s="18"/>
      <c r="B74" s="19"/>
      <c r="C74" s="21"/>
      <c r="D74" s="94"/>
      <c r="E74" s="77"/>
      <c r="F74" s="55">
        <f t="shared" si="0"/>
        <v>0</v>
      </c>
      <c r="G74" s="82"/>
      <c r="H74" s="82"/>
      <c r="I74" s="83"/>
    </row>
    <row r="75" spans="1:9">
      <c r="A75" s="18"/>
      <c r="B75" s="19"/>
      <c r="C75" s="21"/>
      <c r="D75" s="94"/>
      <c r="E75" s="77"/>
      <c r="F75" s="55">
        <f t="shared" si="0"/>
        <v>0</v>
      </c>
      <c r="G75" s="82"/>
      <c r="H75" s="82"/>
      <c r="I75" s="83"/>
    </row>
    <row r="76" spans="1:9">
      <c r="A76" s="18"/>
      <c r="B76" s="19"/>
      <c r="C76" s="21"/>
      <c r="D76" s="94"/>
      <c r="E76" s="77"/>
      <c r="F76" s="55">
        <f t="shared" ref="F76:F139" si="1">SUM(G76:I76)</f>
        <v>0</v>
      </c>
      <c r="G76" s="82"/>
      <c r="H76" s="82"/>
      <c r="I76" s="83"/>
    </row>
    <row r="77" spans="1:9">
      <c r="A77" s="18"/>
      <c r="B77" s="19"/>
      <c r="C77" s="21"/>
      <c r="D77" s="94"/>
      <c r="E77" s="77"/>
      <c r="F77" s="55">
        <f t="shared" si="1"/>
        <v>0</v>
      </c>
      <c r="G77" s="82"/>
      <c r="H77" s="82"/>
      <c r="I77" s="83"/>
    </row>
    <row r="78" spans="1:9">
      <c r="A78" s="18"/>
      <c r="B78" s="19"/>
      <c r="C78" s="21"/>
      <c r="D78" s="94"/>
      <c r="E78" s="77"/>
      <c r="F78" s="55">
        <f t="shared" si="1"/>
        <v>0</v>
      </c>
      <c r="G78" s="82"/>
      <c r="H78" s="82"/>
      <c r="I78" s="83"/>
    </row>
    <row r="79" spans="1:9">
      <c r="A79" s="18"/>
      <c r="B79" s="19"/>
      <c r="C79" s="21"/>
      <c r="D79" s="94"/>
      <c r="E79" s="77"/>
      <c r="F79" s="55">
        <f t="shared" si="1"/>
        <v>0</v>
      </c>
      <c r="G79" s="82"/>
      <c r="H79" s="82"/>
      <c r="I79" s="83"/>
    </row>
    <row r="80" spans="1:9">
      <c r="A80" s="18"/>
      <c r="B80" s="19"/>
      <c r="C80" s="21"/>
      <c r="D80" s="94"/>
      <c r="E80" s="77"/>
      <c r="F80" s="55">
        <f t="shared" si="1"/>
        <v>0</v>
      </c>
      <c r="G80" s="82"/>
      <c r="H80" s="82"/>
      <c r="I80" s="83"/>
    </row>
    <row r="81" spans="1:9">
      <c r="A81" s="18"/>
      <c r="B81" s="19"/>
      <c r="C81" s="21"/>
      <c r="D81" s="94"/>
      <c r="E81" s="77"/>
      <c r="F81" s="55">
        <f t="shared" si="1"/>
        <v>0</v>
      </c>
      <c r="G81" s="82"/>
      <c r="H81" s="82"/>
      <c r="I81" s="83"/>
    </row>
    <row r="82" spans="1:9">
      <c r="A82" s="18"/>
      <c r="B82" s="19"/>
      <c r="C82" s="21"/>
      <c r="D82" s="94"/>
      <c r="E82" s="77"/>
      <c r="F82" s="55">
        <f t="shared" si="1"/>
        <v>0</v>
      </c>
      <c r="G82" s="82"/>
      <c r="H82" s="82"/>
      <c r="I82" s="83"/>
    </row>
    <row r="83" spans="1:9">
      <c r="A83" s="18"/>
      <c r="B83" s="19"/>
      <c r="C83" s="21"/>
      <c r="D83" s="94"/>
      <c r="E83" s="77"/>
      <c r="F83" s="55">
        <f t="shared" si="1"/>
        <v>0</v>
      </c>
      <c r="G83" s="82"/>
      <c r="H83" s="82"/>
      <c r="I83" s="83"/>
    </row>
    <row r="84" spans="1:9">
      <c r="A84" s="18"/>
      <c r="B84" s="19"/>
      <c r="C84" s="21"/>
      <c r="D84" s="94"/>
      <c r="E84" s="77"/>
      <c r="F84" s="55">
        <f t="shared" si="1"/>
        <v>0</v>
      </c>
      <c r="G84" s="82"/>
      <c r="H84" s="82"/>
      <c r="I84" s="83"/>
    </row>
    <row r="85" spans="1:9">
      <c r="A85" s="18"/>
      <c r="B85" s="19"/>
      <c r="C85" s="21"/>
      <c r="D85" s="94"/>
      <c r="E85" s="77"/>
      <c r="F85" s="55">
        <f t="shared" si="1"/>
        <v>0</v>
      </c>
      <c r="G85" s="82"/>
      <c r="H85" s="82"/>
      <c r="I85" s="83"/>
    </row>
    <row r="86" spans="1:9">
      <c r="A86" s="18"/>
      <c r="B86" s="19"/>
      <c r="C86" s="21"/>
      <c r="D86" s="94"/>
      <c r="E86" s="77"/>
      <c r="F86" s="55">
        <f t="shared" si="1"/>
        <v>0</v>
      </c>
      <c r="G86" s="82"/>
      <c r="H86" s="82"/>
      <c r="I86" s="83"/>
    </row>
    <row r="87" spans="1:9">
      <c r="A87" s="18"/>
      <c r="B87" s="19"/>
      <c r="C87" s="21"/>
      <c r="D87" s="94"/>
      <c r="E87" s="77"/>
      <c r="F87" s="55">
        <f t="shared" si="1"/>
        <v>0</v>
      </c>
      <c r="G87" s="82"/>
      <c r="H87" s="82"/>
      <c r="I87" s="83"/>
    </row>
    <row r="88" spans="1:9">
      <c r="A88" s="18"/>
      <c r="B88" s="19"/>
      <c r="C88" s="21"/>
      <c r="D88" s="94"/>
      <c r="E88" s="77"/>
      <c r="F88" s="55">
        <f t="shared" si="1"/>
        <v>0</v>
      </c>
      <c r="G88" s="82"/>
      <c r="H88" s="82"/>
      <c r="I88" s="83"/>
    </row>
    <row r="89" spans="1:9">
      <c r="A89" s="18"/>
      <c r="B89" s="19"/>
      <c r="C89" s="21"/>
      <c r="D89" s="94"/>
      <c r="E89" s="77"/>
      <c r="F89" s="55">
        <f t="shared" si="1"/>
        <v>0</v>
      </c>
      <c r="G89" s="82"/>
      <c r="H89" s="82"/>
      <c r="I89" s="83"/>
    </row>
    <row r="90" spans="1:9">
      <c r="A90" s="18"/>
      <c r="B90" s="19"/>
      <c r="C90" s="21"/>
      <c r="D90" s="94"/>
      <c r="E90" s="77"/>
      <c r="F90" s="55">
        <f t="shared" si="1"/>
        <v>0</v>
      </c>
      <c r="G90" s="82"/>
      <c r="H90" s="82"/>
      <c r="I90" s="83"/>
    </row>
    <row r="91" spans="1:9">
      <c r="A91" s="18"/>
      <c r="B91" s="19"/>
      <c r="C91" s="21"/>
      <c r="D91" s="94"/>
      <c r="E91" s="77"/>
      <c r="F91" s="55">
        <f t="shared" si="1"/>
        <v>0</v>
      </c>
      <c r="G91" s="82"/>
      <c r="H91" s="82"/>
      <c r="I91" s="83"/>
    </row>
    <row r="92" spans="1:9">
      <c r="A92" s="18"/>
      <c r="B92" s="19"/>
      <c r="C92" s="21"/>
      <c r="D92" s="94"/>
      <c r="E92" s="77"/>
      <c r="F92" s="55">
        <f t="shared" si="1"/>
        <v>0</v>
      </c>
      <c r="G92" s="82"/>
      <c r="H92" s="82"/>
      <c r="I92" s="83"/>
    </row>
    <row r="93" spans="1:9">
      <c r="A93" s="18"/>
      <c r="B93" s="19"/>
      <c r="C93" s="21"/>
      <c r="D93" s="94"/>
      <c r="E93" s="77"/>
      <c r="F93" s="55">
        <f t="shared" si="1"/>
        <v>0</v>
      </c>
      <c r="G93" s="82"/>
      <c r="H93" s="82"/>
      <c r="I93" s="83"/>
    </row>
    <row r="94" spans="1:9">
      <c r="A94" s="18"/>
      <c r="B94" s="19"/>
      <c r="C94" s="21"/>
      <c r="D94" s="94"/>
      <c r="E94" s="77"/>
      <c r="F94" s="55">
        <f t="shared" si="1"/>
        <v>0</v>
      </c>
      <c r="G94" s="82"/>
      <c r="H94" s="82"/>
      <c r="I94" s="83"/>
    </row>
    <row r="95" spans="1:9">
      <c r="A95" s="18"/>
      <c r="B95" s="19"/>
      <c r="C95" s="21"/>
      <c r="D95" s="94"/>
      <c r="E95" s="77"/>
      <c r="F95" s="55">
        <f t="shared" si="1"/>
        <v>0</v>
      </c>
      <c r="G95" s="82"/>
      <c r="H95" s="82"/>
      <c r="I95" s="83"/>
    </row>
    <row r="96" spans="1:9">
      <c r="A96" s="18"/>
      <c r="B96" s="19"/>
      <c r="C96" s="21"/>
      <c r="D96" s="94"/>
      <c r="E96" s="77"/>
      <c r="F96" s="55">
        <f t="shared" si="1"/>
        <v>0</v>
      </c>
      <c r="G96" s="82"/>
      <c r="H96" s="82"/>
      <c r="I96" s="83"/>
    </row>
    <row r="97" spans="1:9">
      <c r="A97" s="18"/>
      <c r="B97" s="19"/>
      <c r="C97" s="21"/>
      <c r="D97" s="94"/>
      <c r="E97" s="77"/>
      <c r="F97" s="55">
        <f t="shared" si="1"/>
        <v>0</v>
      </c>
      <c r="G97" s="82"/>
      <c r="H97" s="82"/>
      <c r="I97" s="83"/>
    </row>
    <row r="98" spans="1:9">
      <c r="A98" s="18"/>
      <c r="B98" s="19"/>
      <c r="C98" s="21"/>
      <c r="D98" s="94"/>
      <c r="E98" s="77"/>
      <c r="F98" s="55">
        <f t="shared" si="1"/>
        <v>0</v>
      </c>
      <c r="G98" s="82"/>
      <c r="H98" s="82"/>
      <c r="I98" s="83"/>
    </row>
    <row r="99" spans="1:9">
      <c r="A99" s="18"/>
      <c r="B99" s="19"/>
      <c r="C99" s="21"/>
      <c r="D99" s="94"/>
      <c r="E99" s="77"/>
      <c r="F99" s="55">
        <f t="shared" si="1"/>
        <v>0</v>
      </c>
      <c r="G99" s="82"/>
      <c r="H99" s="82"/>
      <c r="I99" s="83"/>
    </row>
    <row r="100" spans="1:9">
      <c r="A100" s="18"/>
      <c r="B100" s="19"/>
      <c r="C100" s="21"/>
      <c r="D100" s="94"/>
      <c r="E100" s="77"/>
      <c r="F100" s="55">
        <f t="shared" si="1"/>
        <v>0</v>
      </c>
      <c r="G100" s="82"/>
      <c r="H100" s="82"/>
      <c r="I100" s="83"/>
    </row>
    <row r="101" spans="1:9">
      <c r="A101" s="18"/>
      <c r="B101" s="19"/>
      <c r="C101" s="21"/>
      <c r="D101" s="94"/>
      <c r="E101" s="77"/>
      <c r="F101" s="55">
        <f t="shared" si="1"/>
        <v>0</v>
      </c>
      <c r="G101" s="82"/>
      <c r="H101" s="82"/>
      <c r="I101" s="83"/>
    </row>
    <row r="102" spans="1:9">
      <c r="A102" s="18"/>
      <c r="B102" s="19"/>
      <c r="C102" s="21"/>
      <c r="D102" s="94"/>
      <c r="E102" s="77"/>
      <c r="F102" s="55">
        <f t="shared" si="1"/>
        <v>0</v>
      </c>
      <c r="G102" s="82"/>
      <c r="H102" s="82"/>
      <c r="I102" s="83"/>
    </row>
    <row r="103" spans="1:9">
      <c r="A103" s="18"/>
      <c r="B103" s="19"/>
      <c r="C103" s="21"/>
      <c r="D103" s="94"/>
      <c r="E103" s="77"/>
      <c r="F103" s="55">
        <f t="shared" si="1"/>
        <v>0</v>
      </c>
      <c r="G103" s="82"/>
      <c r="H103" s="82"/>
      <c r="I103" s="83"/>
    </row>
    <row r="104" spans="1:9">
      <c r="A104" s="18"/>
      <c r="B104" s="19"/>
      <c r="C104" s="21"/>
      <c r="D104" s="94"/>
      <c r="E104" s="77"/>
      <c r="F104" s="55">
        <f t="shared" si="1"/>
        <v>0</v>
      </c>
      <c r="G104" s="82"/>
      <c r="H104" s="82"/>
      <c r="I104" s="83"/>
    </row>
    <row r="105" spans="1:9">
      <c r="A105" s="18"/>
      <c r="B105" s="19"/>
      <c r="C105" s="21"/>
      <c r="D105" s="94"/>
      <c r="E105" s="77"/>
      <c r="F105" s="55">
        <f t="shared" si="1"/>
        <v>0</v>
      </c>
      <c r="G105" s="82"/>
      <c r="H105" s="82"/>
      <c r="I105" s="83"/>
    </row>
    <row r="106" spans="1:9">
      <c r="A106" s="18"/>
      <c r="B106" s="19"/>
      <c r="C106" s="21"/>
      <c r="D106" s="94"/>
      <c r="E106" s="77"/>
      <c r="F106" s="55">
        <f t="shared" si="1"/>
        <v>0</v>
      </c>
      <c r="G106" s="82"/>
      <c r="H106" s="82"/>
      <c r="I106" s="83"/>
    </row>
    <row r="107" spans="1:9">
      <c r="A107" s="18"/>
      <c r="B107" s="19"/>
      <c r="C107" s="21"/>
      <c r="D107" s="94"/>
      <c r="E107" s="77"/>
      <c r="F107" s="55">
        <f t="shared" si="1"/>
        <v>0</v>
      </c>
      <c r="G107" s="82"/>
      <c r="H107" s="82"/>
      <c r="I107" s="83"/>
    </row>
    <row r="108" spans="1:9">
      <c r="A108" s="18"/>
      <c r="B108" s="19"/>
      <c r="C108" s="21"/>
      <c r="D108" s="94"/>
      <c r="E108" s="77"/>
      <c r="F108" s="55">
        <f t="shared" si="1"/>
        <v>0</v>
      </c>
      <c r="G108" s="82"/>
      <c r="H108" s="82"/>
      <c r="I108" s="83"/>
    </row>
    <row r="109" spans="1:9">
      <c r="A109" s="18"/>
      <c r="B109" s="19"/>
      <c r="C109" s="21"/>
      <c r="D109" s="94"/>
      <c r="E109" s="77"/>
      <c r="F109" s="55">
        <f t="shared" si="1"/>
        <v>0</v>
      </c>
      <c r="G109" s="82"/>
      <c r="H109" s="82"/>
      <c r="I109" s="83"/>
    </row>
    <row r="110" spans="1:9">
      <c r="A110" s="18"/>
      <c r="B110" s="19"/>
      <c r="C110" s="21"/>
      <c r="D110" s="94"/>
      <c r="E110" s="77"/>
      <c r="F110" s="55">
        <f t="shared" si="1"/>
        <v>0</v>
      </c>
      <c r="G110" s="82"/>
      <c r="H110" s="82"/>
      <c r="I110" s="83"/>
    </row>
    <row r="111" spans="1:9">
      <c r="A111" s="18"/>
      <c r="B111" s="19"/>
      <c r="C111" s="21"/>
      <c r="D111" s="94"/>
      <c r="E111" s="77"/>
      <c r="F111" s="55">
        <f t="shared" si="1"/>
        <v>0</v>
      </c>
      <c r="G111" s="82"/>
      <c r="H111" s="82"/>
      <c r="I111" s="83"/>
    </row>
    <row r="112" spans="1:9">
      <c r="A112" s="18"/>
      <c r="B112" s="19"/>
      <c r="C112" s="21"/>
      <c r="D112" s="94"/>
      <c r="E112" s="77"/>
      <c r="F112" s="55">
        <f t="shared" si="1"/>
        <v>0</v>
      </c>
      <c r="G112" s="82"/>
      <c r="H112" s="82"/>
      <c r="I112" s="83"/>
    </row>
    <row r="113" spans="1:9">
      <c r="A113" s="18"/>
      <c r="B113" s="19"/>
      <c r="C113" s="21"/>
      <c r="D113" s="94"/>
      <c r="E113" s="77"/>
      <c r="F113" s="55">
        <f t="shared" si="1"/>
        <v>0</v>
      </c>
      <c r="G113" s="82"/>
      <c r="H113" s="82"/>
      <c r="I113" s="83"/>
    </row>
    <row r="114" spans="1:9">
      <c r="A114" s="18"/>
      <c r="B114" s="19"/>
      <c r="C114" s="21"/>
      <c r="D114" s="94"/>
      <c r="E114" s="77"/>
      <c r="F114" s="55">
        <f t="shared" si="1"/>
        <v>0</v>
      </c>
      <c r="G114" s="82"/>
      <c r="H114" s="82"/>
      <c r="I114" s="83"/>
    </row>
    <row r="115" spans="1:9">
      <c r="A115" s="18"/>
      <c r="B115" s="19"/>
      <c r="C115" s="21"/>
      <c r="D115" s="94"/>
      <c r="E115" s="77"/>
      <c r="F115" s="55">
        <f t="shared" si="1"/>
        <v>0</v>
      </c>
      <c r="G115" s="82"/>
      <c r="H115" s="82"/>
      <c r="I115" s="83"/>
    </row>
    <row r="116" spans="1:9">
      <c r="A116" s="18"/>
      <c r="B116" s="19"/>
      <c r="C116" s="21"/>
      <c r="D116" s="94"/>
      <c r="E116" s="77"/>
      <c r="F116" s="55">
        <f t="shared" si="1"/>
        <v>0</v>
      </c>
      <c r="G116" s="82"/>
      <c r="H116" s="82"/>
      <c r="I116" s="83"/>
    </row>
    <row r="117" spans="1:9">
      <c r="A117" s="18"/>
      <c r="B117" s="19"/>
      <c r="C117" s="21"/>
      <c r="D117" s="94"/>
      <c r="E117" s="77"/>
      <c r="F117" s="55">
        <f t="shared" si="1"/>
        <v>0</v>
      </c>
      <c r="G117" s="82"/>
      <c r="H117" s="82"/>
      <c r="I117" s="83"/>
    </row>
    <row r="118" spans="1:9">
      <c r="A118" s="18"/>
      <c r="B118" s="19"/>
      <c r="C118" s="21"/>
      <c r="D118" s="94"/>
      <c r="E118" s="77"/>
      <c r="F118" s="55">
        <f t="shared" si="1"/>
        <v>0</v>
      </c>
      <c r="G118" s="82"/>
      <c r="H118" s="82"/>
      <c r="I118" s="83"/>
    </row>
    <row r="119" spans="1:9">
      <c r="A119" s="18"/>
      <c r="B119" s="19"/>
      <c r="C119" s="21"/>
      <c r="D119" s="94"/>
      <c r="E119" s="77"/>
      <c r="F119" s="55">
        <f t="shared" si="1"/>
        <v>0</v>
      </c>
      <c r="G119" s="82"/>
      <c r="H119" s="82"/>
      <c r="I119" s="83"/>
    </row>
    <row r="120" spans="1:9">
      <c r="A120" s="18"/>
      <c r="B120" s="19"/>
      <c r="C120" s="21"/>
      <c r="D120" s="94"/>
      <c r="E120" s="77"/>
      <c r="F120" s="55">
        <f t="shared" si="1"/>
        <v>0</v>
      </c>
      <c r="G120" s="82"/>
      <c r="H120" s="82"/>
      <c r="I120" s="83"/>
    </row>
    <row r="121" spans="1:9">
      <c r="A121" s="18"/>
      <c r="B121" s="19"/>
      <c r="C121" s="21"/>
      <c r="D121" s="94"/>
      <c r="E121" s="77"/>
      <c r="F121" s="55">
        <f t="shared" si="1"/>
        <v>0</v>
      </c>
      <c r="G121" s="82"/>
      <c r="H121" s="82"/>
      <c r="I121" s="83"/>
    </row>
    <row r="122" spans="1:9">
      <c r="A122" s="18"/>
      <c r="B122" s="19"/>
      <c r="C122" s="21"/>
      <c r="D122" s="94"/>
      <c r="E122" s="77"/>
      <c r="F122" s="55">
        <f t="shared" si="1"/>
        <v>0</v>
      </c>
      <c r="G122" s="82"/>
      <c r="H122" s="82"/>
      <c r="I122" s="83"/>
    </row>
    <row r="123" spans="1:9">
      <c r="A123" s="18"/>
      <c r="B123" s="19"/>
      <c r="C123" s="21"/>
      <c r="D123" s="94"/>
      <c r="E123" s="77"/>
      <c r="F123" s="55">
        <f t="shared" si="1"/>
        <v>0</v>
      </c>
      <c r="G123" s="82"/>
      <c r="H123" s="82"/>
      <c r="I123" s="83"/>
    </row>
    <row r="124" spans="1:9">
      <c r="A124" s="18"/>
      <c r="B124" s="19"/>
      <c r="C124" s="21"/>
      <c r="D124" s="94"/>
      <c r="E124" s="77"/>
      <c r="F124" s="55">
        <f t="shared" si="1"/>
        <v>0</v>
      </c>
      <c r="G124" s="82"/>
      <c r="H124" s="82"/>
      <c r="I124" s="83"/>
    </row>
    <row r="125" spans="1:9">
      <c r="A125" s="18"/>
      <c r="B125" s="19"/>
      <c r="C125" s="21"/>
      <c r="D125" s="94"/>
      <c r="E125" s="77"/>
      <c r="F125" s="55">
        <f t="shared" si="1"/>
        <v>0</v>
      </c>
      <c r="G125" s="82"/>
      <c r="H125" s="82"/>
      <c r="I125" s="83"/>
    </row>
    <row r="126" spans="1:9">
      <c r="A126" s="18"/>
      <c r="B126" s="19"/>
      <c r="C126" s="21"/>
      <c r="D126" s="94"/>
      <c r="E126" s="77"/>
      <c r="F126" s="55">
        <f t="shared" si="1"/>
        <v>0</v>
      </c>
      <c r="G126" s="82"/>
      <c r="H126" s="82"/>
      <c r="I126" s="83"/>
    </row>
    <row r="127" spans="1:9">
      <c r="A127" s="18"/>
      <c r="B127" s="19"/>
      <c r="C127" s="21"/>
      <c r="D127" s="94"/>
      <c r="E127" s="77"/>
      <c r="F127" s="55">
        <f t="shared" si="1"/>
        <v>0</v>
      </c>
      <c r="G127" s="82"/>
      <c r="H127" s="82"/>
      <c r="I127" s="83"/>
    </row>
    <row r="128" spans="1:9">
      <c r="A128" s="18"/>
      <c r="B128" s="19"/>
      <c r="C128" s="21"/>
      <c r="D128" s="94"/>
      <c r="E128" s="77"/>
      <c r="F128" s="55">
        <f t="shared" si="1"/>
        <v>0</v>
      </c>
      <c r="G128" s="82"/>
      <c r="H128" s="82"/>
      <c r="I128" s="83"/>
    </row>
    <row r="129" spans="1:9">
      <c r="A129" s="18"/>
      <c r="B129" s="19"/>
      <c r="C129" s="21"/>
      <c r="D129" s="94"/>
      <c r="E129" s="77"/>
      <c r="F129" s="55">
        <f t="shared" si="1"/>
        <v>0</v>
      </c>
      <c r="G129" s="82"/>
      <c r="H129" s="82"/>
      <c r="I129" s="83"/>
    </row>
    <row r="130" spans="1:9">
      <c r="A130" s="18"/>
      <c r="B130" s="19"/>
      <c r="C130" s="21"/>
      <c r="D130" s="94"/>
      <c r="E130" s="77"/>
      <c r="F130" s="55">
        <f t="shared" si="1"/>
        <v>0</v>
      </c>
      <c r="G130" s="82"/>
      <c r="H130" s="82"/>
      <c r="I130" s="83"/>
    </row>
    <row r="131" spans="1:9">
      <c r="A131" s="18"/>
      <c r="B131" s="19"/>
      <c r="C131" s="21"/>
      <c r="D131" s="94"/>
      <c r="E131" s="77"/>
      <c r="F131" s="55">
        <f t="shared" si="1"/>
        <v>0</v>
      </c>
      <c r="G131" s="82"/>
      <c r="H131" s="82"/>
      <c r="I131" s="83"/>
    </row>
    <row r="132" spans="1:9">
      <c r="A132" s="18"/>
      <c r="B132" s="19"/>
      <c r="C132" s="21"/>
      <c r="D132" s="94"/>
      <c r="E132" s="77"/>
      <c r="F132" s="55">
        <f t="shared" si="1"/>
        <v>0</v>
      </c>
      <c r="G132" s="82"/>
      <c r="H132" s="82"/>
      <c r="I132" s="83"/>
    </row>
    <row r="133" spans="1:9">
      <c r="A133" s="18"/>
      <c r="B133" s="19"/>
      <c r="C133" s="21"/>
      <c r="D133" s="94"/>
      <c r="E133" s="77"/>
      <c r="F133" s="55">
        <f t="shared" si="1"/>
        <v>0</v>
      </c>
      <c r="G133" s="82"/>
      <c r="H133" s="82"/>
      <c r="I133" s="83"/>
    </row>
    <row r="134" spans="1:9">
      <c r="A134" s="18"/>
      <c r="B134" s="19"/>
      <c r="C134" s="21"/>
      <c r="D134" s="94"/>
      <c r="E134" s="77"/>
      <c r="F134" s="55">
        <f t="shared" si="1"/>
        <v>0</v>
      </c>
      <c r="G134" s="82"/>
      <c r="H134" s="82"/>
      <c r="I134" s="83"/>
    </row>
    <row r="135" spans="1:9">
      <c r="A135" s="18"/>
      <c r="B135" s="19"/>
      <c r="C135" s="21"/>
      <c r="D135" s="94"/>
      <c r="E135" s="77"/>
      <c r="F135" s="55">
        <f t="shared" si="1"/>
        <v>0</v>
      </c>
      <c r="G135" s="82"/>
      <c r="H135" s="82"/>
      <c r="I135" s="83"/>
    </row>
    <row r="136" spans="1:9">
      <c r="A136" s="18"/>
      <c r="B136" s="19"/>
      <c r="C136" s="21"/>
      <c r="D136" s="94"/>
      <c r="E136" s="77"/>
      <c r="F136" s="55">
        <f t="shared" si="1"/>
        <v>0</v>
      </c>
      <c r="G136" s="82"/>
      <c r="H136" s="82"/>
      <c r="I136" s="83"/>
    </row>
    <row r="137" spans="1:9">
      <c r="A137" s="18"/>
      <c r="B137" s="19"/>
      <c r="C137" s="21"/>
      <c r="D137" s="94"/>
      <c r="E137" s="77"/>
      <c r="F137" s="55">
        <f t="shared" si="1"/>
        <v>0</v>
      </c>
      <c r="G137" s="82"/>
      <c r="H137" s="82"/>
      <c r="I137" s="83"/>
    </row>
    <row r="138" spans="1:9">
      <c r="A138" s="18"/>
      <c r="B138" s="19"/>
      <c r="C138" s="21"/>
      <c r="D138" s="94"/>
      <c r="E138" s="77"/>
      <c r="F138" s="55">
        <f t="shared" si="1"/>
        <v>0</v>
      </c>
      <c r="G138" s="82"/>
      <c r="H138" s="82"/>
      <c r="I138" s="83"/>
    </row>
    <row r="139" spans="1:9">
      <c r="A139" s="18"/>
      <c r="B139" s="19"/>
      <c r="C139" s="21"/>
      <c r="D139" s="94"/>
      <c r="E139" s="77"/>
      <c r="F139" s="55">
        <f t="shared" si="1"/>
        <v>0</v>
      </c>
      <c r="G139" s="82"/>
      <c r="H139" s="82"/>
      <c r="I139" s="83"/>
    </row>
    <row r="140" spans="1:9">
      <c r="A140" s="18"/>
      <c r="B140" s="19"/>
      <c r="C140" s="21"/>
      <c r="D140" s="94"/>
      <c r="E140" s="77"/>
      <c r="F140" s="55">
        <f t="shared" ref="F140:F203" si="2">SUM(G140:I140)</f>
        <v>0</v>
      </c>
      <c r="G140" s="82"/>
      <c r="H140" s="82"/>
      <c r="I140" s="83"/>
    </row>
    <row r="141" spans="1:9">
      <c r="A141" s="18"/>
      <c r="B141" s="19"/>
      <c r="C141" s="21"/>
      <c r="D141" s="94"/>
      <c r="E141" s="77"/>
      <c r="F141" s="55">
        <f t="shared" si="2"/>
        <v>0</v>
      </c>
      <c r="G141" s="82"/>
      <c r="H141" s="82"/>
      <c r="I141" s="83"/>
    </row>
    <row r="142" spans="1:9">
      <c r="A142" s="18"/>
      <c r="B142" s="19"/>
      <c r="C142" s="21"/>
      <c r="D142" s="94"/>
      <c r="E142" s="77"/>
      <c r="F142" s="55">
        <f t="shared" si="2"/>
        <v>0</v>
      </c>
      <c r="G142" s="82"/>
      <c r="H142" s="82"/>
      <c r="I142" s="83"/>
    </row>
    <row r="143" spans="1:9">
      <c r="A143" s="18"/>
      <c r="B143" s="19"/>
      <c r="C143" s="21"/>
      <c r="D143" s="94"/>
      <c r="E143" s="77"/>
      <c r="F143" s="55">
        <f t="shared" si="2"/>
        <v>0</v>
      </c>
      <c r="G143" s="82"/>
      <c r="H143" s="82"/>
      <c r="I143" s="83"/>
    </row>
    <row r="144" spans="1:9">
      <c r="A144" s="18"/>
      <c r="B144" s="19"/>
      <c r="C144" s="21"/>
      <c r="D144" s="94"/>
      <c r="E144" s="77"/>
      <c r="F144" s="55">
        <f t="shared" si="2"/>
        <v>0</v>
      </c>
      <c r="G144" s="82"/>
      <c r="H144" s="82"/>
      <c r="I144" s="83"/>
    </row>
    <row r="145" spans="1:9">
      <c r="A145" s="18"/>
      <c r="B145" s="19"/>
      <c r="C145" s="21"/>
      <c r="D145" s="94"/>
      <c r="E145" s="77"/>
      <c r="F145" s="55">
        <f t="shared" si="2"/>
        <v>0</v>
      </c>
      <c r="G145" s="82"/>
      <c r="H145" s="82"/>
      <c r="I145" s="83"/>
    </row>
    <row r="146" spans="1:9">
      <c r="A146" s="18"/>
      <c r="B146" s="19"/>
      <c r="C146" s="21"/>
      <c r="D146" s="94"/>
      <c r="E146" s="77"/>
      <c r="F146" s="55">
        <f t="shared" si="2"/>
        <v>0</v>
      </c>
      <c r="G146" s="82"/>
      <c r="H146" s="82"/>
      <c r="I146" s="83"/>
    </row>
    <row r="147" spans="1:9">
      <c r="A147" s="18"/>
      <c r="B147" s="19"/>
      <c r="C147" s="21"/>
      <c r="D147" s="94"/>
      <c r="E147" s="77"/>
      <c r="F147" s="55">
        <f t="shared" si="2"/>
        <v>0</v>
      </c>
      <c r="G147" s="82"/>
      <c r="H147" s="82"/>
      <c r="I147" s="83"/>
    </row>
    <row r="148" spans="1:9">
      <c r="A148" s="18"/>
      <c r="B148" s="19"/>
      <c r="C148" s="21"/>
      <c r="D148" s="94"/>
      <c r="E148" s="77"/>
      <c r="F148" s="55">
        <f t="shared" si="2"/>
        <v>0</v>
      </c>
      <c r="G148" s="82"/>
      <c r="H148" s="82"/>
      <c r="I148" s="83"/>
    </row>
    <row r="149" spans="1:9">
      <c r="A149" s="18"/>
      <c r="B149" s="19"/>
      <c r="C149" s="21"/>
      <c r="D149" s="94"/>
      <c r="E149" s="77"/>
      <c r="F149" s="55">
        <f t="shared" si="2"/>
        <v>0</v>
      </c>
      <c r="G149" s="82"/>
      <c r="H149" s="82"/>
      <c r="I149" s="83"/>
    </row>
    <row r="150" spans="1:9">
      <c r="A150" s="18"/>
      <c r="B150" s="19"/>
      <c r="C150" s="21"/>
      <c r="D150" s="94"/>
      <c r="E150" s="77"/>
      <c r="F150" s="55">
        <f t="shared" si="2"/>
        <v>0</v>
      </c>
      <c r="G150" s="82"/>
      <c r="H150" s="82"/>
      <c r="I150" s="83"/>
    </row>
    <row r="151" spans="1:9">
      <c r="A151" s="18"/>
      <c r="B151" s="19"/>
      <c r="C151" s="21"/>
      <c r="D151" s="94"/>
      <c r="E151" s="77"/>
      <c r="F151" s="55">
        <f t="shared" si="2"/>
        <v>0</v>
      </c>
      <c r="G151" s="82"/>
      <c r="H151" s="82"/>
      <c r="I151" s="83"/>
    </row>
    <row r="152" spans="1:9">
      <c r="A152" s="18"/>
      <c r="B152" s="19"/>
      <c r="C152" s="21"/>
      <c r="D152" s="94"/>
      <c r="E152" s="77"/>
      <c r="F152" s="55">
        <f t="shared" si="2"/>
        <v>0</v>
      </c>
      <c r="G152" s="82"/>
      <c r="H152" s="82"/>
      <c r="I152" s="83"/>
    </row>
    <row r="153" spans="1:9">
      <c r="A153" s="18"/>
      <c r="B153" s="19"/>
      <c r="C153" s="21"/>
      <c r="D153" s="94"/>
      <c r="E153" s="77"/>
      <c r="F153" s="55">
        <f t="shared" si="2"/>
        <v>0</v>
      </c>
      <c r="G153" s="82"/>
      <c r="H153" s="82"/>
      <c r="I153" s="83"/>
    </row>
    <row r="154" spans="1:9">
      <c r="A154" s="18"/>
      <c r="B154" s="19"/>
      <c r="C154" s="21"/>
      <c r="D154" s="94"/>
      <c r="E154" s="77"/>
      <c r="F154" s="55">
        <f t="shared" si="2"/>
        <v>0</v>
      </c>
      <c r="G154" s="82"/>
      <c r="H154" s="82"/>
      <c r="I154" s="83"/>
    </row>
    <row r="155" spans="1:9">
      <c r="A155" s="18"/>
      <c r="B155" s="19"/>
      <c r="C155" s="21"/>
      <c r="D155" s="94"/>
      <c r="E155" s="77"/>
      <c r="F155" s="55">
        <f t="shared" si="2"/>
        <v>0</v>
      </c>
      <c r="G155" s="82"/>
      <c r="H155" s="82"/>
      <c r="I155" s="83"/>
    </row>
    <row r="156" spans="1:9">
      <c r="A156" s="18"/>
      <c r="B156" s="19"/>
      <c r="C156" s="21"/>
      <c r="D156" s="94"/>
      <c r="E156" s="77"/>
      <c r="F156" s="55">
        <f t="shared" si="2"/>
        <v>0</v>
      </c>
      <c r="G156" s="82"/>
      <c r="H156" s="82"/>
      <c r="I156" s="83"/>
    </row>
    <row r="157" spans="1:9">
      <c r="A157" s="18"/>
      <c r="B157" s="19"/>
      <c r="C157" s="21"/>
      <c r="D157" s="94"/>
      <c r="E157" s="77"/>
      <c r="F157" s="55">
        <f t="shared" si="2"/>
        <v>0</v>
      </c>
      <c r="G157" s="82"/>
      <c r="H157" s="82"/>
      <c r="I157" s="83"/>
    </row>
    <row r="158" spans="1:9">
      <c r="A158" s="18"/>
      <c r="B158" s="19"/>
      <c r="C158" s="21"/>
      <c r="D158" s="94"/>
      <c r="E158" s="77"/>
      <c r="F158" s="55">
        <f t="shared" si="2"/>
        <v>0</v>
      </c>
      <c r="G158" s="82"/>
      <c r="H158" s="82"/>
      <c r="I158" s="83"/>
    </row>
    <row r="159" spans="1:9">
      <c r="A159" s="18"/>
      <c r="B159" s="19"/>
      <c r="C159" s="21"/>
      <c r="D159" s="94"/>
      <c r="E159" s="77"/>
      <c r="F159" s="55">
        <f t="shared" si="2"/>
        <v>0</v>
      </c>
      <c r="G159" s="82"/>
      <c r="H159" s="82"/>
      <c r="I159" s="83"/>
    </row>
    <row r="160" spans="1:9">
      <c r="A160" s="18"/>
      <c r="B160" s="19"/>
      <c r="C160" s="21"/>
      <c r="D160" s="94"/>
      <c r="E160" s="77"/>
      <c r="F160" s="55">
        <f t="shared" si="2"/>
        <v>0</v>
      </c>
      <c r="G160" s="82"/>
      <c r="H160" s="82"/>
      <c r="I160" s="83"/>
    </row>
    <row r="161" spans="1:9">
      <c r="A161" s="18"/>
      <c r="B161" s="19"/>
      <c r="C161" s="21"/>
      <c r="D161" s="94"/>
      <c r="E161" s="77"/>
      <c r="F161" s="55">
        <f t="shared" si="2"/>
        <v>0</v>
      </c>
      <c r="G161" s="82"/>
      <c r="H161" s="82"/>
      <c r="I161" s="83"/>
    </row>
    <row r="162" spans="1:9">
      <c r="A162" s="18"/>
      <c r="B162" s="19"/>
      <c r="C162" s="21"/>
      <c r="D162" s="94"/>
      <c r="E162" s="77"/>
      <c r="F162" s="55">
        <f t="shared" si="2"/>
        <v>0</v>
      </c>
      <c r="G162" s="82"/>
      <c r="H162" s="82"/>
      <c r="I162" s="83"/>
    </row>
    <row r="163" spans="1:9">
      <c r="A163" s="18"/>
      <c r="B163" s="19"/>
      <c r="C163" s="21"/>
      <c r="D163" s="94"/>
      <c r="E163" s="77"/>
      <c r="F163" s="55">
        <f t="shared" si="2"/>
        <v>0</v>
      </c>
      <c r="G163" s="82"/>
      <c r="H163" s="82"/>
      <c r="I163" s="83"/>
    </row>
    <row r="164" spans="1:9">
      <c r="A164" s="18"/>
      <c r="B164" s="19"/>
      <c r="C164" s="21"/>
      <c r="D164" s="94"/>
      <c r="E164" s="77"/>
      <c r="F164" s="55">
        <f t="shared" si="2"/>
        <v>0</v>
      </c>
      <c r="G164" s="82"/>
      <c r="H164" s="82"/>
      <c r="I164" s="83"/>
    </row>
    <row r="165" spans="1:9">
      <c r="A165" s="18"/>
      <c r="B165" s="19"/>
      <c r="C165" s="21"/>
      <c r="D165" s="94"/>
      <c r="E165" s="77"/>
      <c r="F165" s="55">
        <f t="shared" si="2"/>
        <v>0</v>
      </c>
      <c r="G165" s="82"/>
      <c r="H165" s="82"/>
      <c r="I165" s="83"/>
    </row>
    <row r="166" spans="1:9">
      <c r="A166" s="18"/>
      <c r="B166" s="19"/>
      <c r="C166" s="21"/>
      <c r="D166" s="94"/>
      <c r="E166" s="77"/>
      <c r="F166" s="55">
        <f t="shared" si="2"/>
        <v>0</v>
      </c>
      <c r="G166" s="82"/>
      <c r="H166" s="82"/>
      <c r="I166" s="83"/>
    </row>
    <row r="167" spans="1:9">
      <c r="A167" s="18"/>
      <c r="B167" s="19"/>
      <c r="C167" s="21"/>
      <c r="D167" s="94"/>
      <c r="E167" s="77"/>
      <c r="F167" s="55">
        <f t="shared" si="2"/>
        <v>0</v>
      </c>
      <c r="G167" s="82"/>
      <c r="H167" s="82"/>
      <c r="I167" s="83"/>
    </row>
    <row r="168" spans="1:9">
      <c r="A168" s="18"/>
      <c r="B168" s="19"/>
      <c r="C168" s="21"/>
      <c r="D168" s="94"/>
      <c r="E168" s="77"/>
      <c r="F168" s="55">
        <f t="shared" si="2"/>
        <v>0</v>
      </c>
      <c r="G168" s="82"/>
      <c r="H168" s="82"/>
      <c r="I168" s="83"/>
    </row>
    <row r="169" spans="1:9">
      <c r="A169" s="18"/>
      <c r="B169" s="19"/>
      <c r="C169" s="21"/>
      <c r="D169" s="94"/>
      <c r="E169" s="77"/>
      <c r="F169" s="55">
        <f t="shared" si="2"/>
        <v>0</v>
      </c>
      <c r="G169" s="82"/>
      <c r="H169" s="82"/>
      <c r="I169" s="83"/>
    </row>
    <row r="170" spans="1:9">
      <c r="A170" s="18"/>
      <c r="B170" s="19"/>
      <c r="C170" s="21"/>
      <c r="D170" s="94"/>
      <c r="E170" s="77"/>
      <c r="F170" s="55">
        <f t="shared" si="2"/>
        <v>0</v>
      </c>
      <c r="G170" s="82"/>
      <c r="H170" s="82"/>
      <c r="I170" s="83"/>
    </row>
    <row r="171" spans="1:9">
      <c r="A171" s="18"/>
      <c r="B171" s="19"/>
      <c r="C171" s="21"/>
      <c r="D171" s="94"/>
      <c r="E171" s="77"/>
      <c r="F171" s="55">
        <f t="shared" si="2"/>
        <v>0</v>
      </c>
      <c r="G171" s="82"/>
      <c r="H171" s="82"/>
      <c r="I171" s="83"/>
    </row>
    <row r="172" spans="1:9">
      <c r="A172" s="18"/>
      <c r="B172" s="19"/>
      <c r="C172" s="21"/>
      <c r="D172" s="94"/>
      <c r="E172" s="77"/>
      <c r="F172" s="55">
        <f t="shared" si="2"/>
        <v>0</v>
      </c>
      <c r="G172" s="82"/>
      <c r="H172" s="82"/>
      <c r="I172" s="83"/>
    </row>
    <row r="173" spans="1:9">
      <c r="A173" s="18"/>
      <c r="B173" s="19"/>
      <c r="C173" s="21"/>
      <c r="D173" s="94"/>
      <c r="E173" s="77"/>
      <c r="F173" s="55">
        <f t="shared" si="2"/>
        <v>0</v>
      </c>
      <c r="G173" s="82"/>
      <c r="H173" s="82"/>
      <c r="I173" s="83"/>
    </row>
    <row r="174" spans="1:9">
      <c r="A174" s="18"/>
      <c r="B174" s="19"/>
      <c r="C174" s="21"/>
      <c r="D174" s="94"/>
      <c r="E174" s="77"/>
      <c r="F174" s="55">
        <f t="shared" si="2"/>
        <v>0</v>
      </c>
      <c r="G174" s="82"/>
      <c r="H174" s="82"/>
      <c r="I174" s="83"/>
    </row>
    <row r="175" spans="1:9">
      <c r="A175" s="18"/>
      <c r="B175" s="19"/>
      <c r="C175" s="21"/>
      <c r="D175" s="94"/>
      <c r="E175" s="77"/>
      <c r="F175" s="55">
        <f t="shared" si="2"/>
        <v>0</v>
      </c>
      <c r="G175" s="82"/>
      <c r="H175" s="82"/>
      <c r="I175" s="83"/>
    </row>
    <row r="176" spans="1:9">
      <c r="A176" s="18"/>
      <c r="B176" s="19"/>
      <c r="C176" s="21"/>
      <c r="D176" s="94"/>
      <c r="E176" s="77"/>
      <c r="F176" s="55">
        <f t="shared" si="2"/>
        <v>0</v>
      </c>
      <c r="G176" s="82"/>
      <c r="H176" s="82"/>
      <c r="I176" s="83"/>
    </row>
    <row r="177" spans="1:9">
      <c r="A177" s="18"/>
      <c r="B177" s="19"/>
      <c r="C177" s="21"/>
      <c r="D177" s="94"/>
      <c r="E177" s="77"/>
      <c r="F177" s="55">
        <f t="shared" si="2"/>
        <v>0</v>
      </c>
      <c r="G177" s="82"/>
      <c r="H177" s="82"/>
      <c r="I177" s="83"/>
    </row>
    <row r="178" spans="1:9">
      <c r="A178" s="18"/>
      <c r="B178" s="19"/>
      <c r="C178" s="21"/>
      <c r="D178" s="94"/>
      <c r="E178" s="77"/>
      <c r="F178" s="55">
        <f t="shared" si="2"/>
        <v>0</v>
      </c>
      <c r="G178" s="82"/>
      <c r="H178" s="82"/>
      <c r="I178" s="83"/>
    </row>
    <row r="179" spans="1:9">
      <c r="A179" s="18"/>
      <c r="B179" s="19"/>
      <c r="C179" s="21"/>
      <c r="D179" s="94"/>
      <c r="E179" s="77"/>
      <c r="F179" s="55">
        <f t="shared" si="2"/>
        <v>0</v>
      </c>
      <c r="G179" s="82"/>
      <c r="H179" s="82"/>
      <c r="I179" s="83"/>
    </row>
    <row r="180" spans="1:9">
      <c r="A180" s="18"/>
      <c r="B180" s="19"/>
      <c r="C180" s="21"/>
      <c r="D180" s="94"/>
      <c r="E180" s="77"/>
      <c r="F180" s="55">
        <f t="shared" si="2"/>
        <v>0</v>
      </c>
      <c r="G180" s="82"/>
      <c r="H180" s="82"/>
      <c r="I180" s="83"/>
    </row>
    <row r="181" spans="1:9">
      <c r="A181" s="18"/>
      <c r="B181" s="19"/>
      <c r="C181" s="21"/>
      <c r="D181" s="94"/>
      <c r="E181" s="77"/>
      <c r="F181" s="55">
        <f t="shared" si="2"/>
        <v>0</v>
      </c>
      <c r="G181" s="82"/>
      <c r="H181" s="82"/>
      <c r="I181" s="83"/>
    </row>
    <row r="182" spans="1:9">
      <c r="A182" s="18"/>
      <c r="B182" s="19"/>
      <c r="C182" s="21"/>
      <c r="D182" s="94"/>
      <c r="E182" s="77"/>
      <c r="F182" s="55">
        <f t="shared" si="2"/>
        <v>0</v>
      </c>
      <c r="G182" s="82"/>
      <c r="H182" s="82"/>
      <c r="I182" s="83"/>
    </row>
    <row r="183" spans="1:9">
      <c r="A183" s="18"/>
      <c r="B183" s="19"/>
      <c r="C183" s="21"/>
      <c r="D183" s="94"/>
      <c r="E183" s="77"/>
      <c r="F183" s="55">
        <f t="shared" si="2"/>
        <v>0</v>
      </c>
      <c r="G183" s="82"/>
      <c r="H183" s="82"/>
      <c r="I183" s="83"/>
    </row>
    <row r="184" spans="1:9">
      <c r="A184" s="18"/>
      <c r="B184" s="19"/>
      <c r="C184" s="21"/>
      <c r="D184" s="94"/>
      <c r="E184" s="77"/>
      <c r="F184" s="55">
        <f t="shared" si="2"/>
        <v>0</v>
      </c>
      <c r="G184" s="82"/>
      <c r="H184" s="82"/>
      <c r="I184" s="83"/>
    </row>
    <row r="185" spans="1:9">
      <c r="A185" s="18"/>
      <c r="B185" s="19"/>
      <c r="C185" s="21"/>
      <c r="D185" s="94"/>
      <c r="E185" s="77"/>
      <c r="F185" s="55">
        <f t="shared" si="2"/>
        <v>0</v>
      </c>
      <c r="G185" s="82"/>
      <c r="H185" s="82"/>
      <c r="I185" s="83"/>
    </row>
    <row r="186" spans="1:9">
      <c r="A186" s="18"/>
      <c r="B186" s="19"/>
      <c r="C186" s="21"/>
      <c r="D186" s="94"/>
      <c r="E186" s="77"/>
      <c r="F186" s="55">
        <f t="shared" si="2"/>
        <v>0</v>
      </c>
      <c r="G186" s="82"/>
      <c r="H186" s="82"/>
      <c r="I186" s="83"/>
    </row>
    <row r="187" spans="1:9">
      <c r="A187" s="18"/>
      <c r="B187" s="19"/>
      <c r="C187" s="21"/>
      <c r="D187" s="94"/>
      <c r="E187" s="77"/>
      <c r="F187" s="55">
        <f t="shared" si="2"/>
        <v>0</v>
      </c>
      <c r="G187" s="82"/>
      <c r="H187" s="82"/>
      <c r="I187" s="83"/>
    </row>
    <row r="188" spans="1:9">
      <c r="A188" s="18"/>
      <c r="B188" s="19"/>
      <c r="C188" s="21"/>
      <c r="D188" s="94"/>
      <c r="E188" s="77"/>
      <c r="F188" s="55">
        <f t="shared" si="2"/>
        <v>0</v>
      </c>
      <c r="G188" s="82"/>
      <c r="H188" s="82"/>
      <c r="I188" s="83"/>
    </row>
    <row r="189" spans="1:9">
      <c r="A189" s="18"/>
      <c r="B189" s="19"/>
      <c r="C189" s="21"/>
      <c r="D189" s="94"/>
      <c r="E189" s="77"/>
      <c r="F189" s="55">
        <f t="shared" si="2"/>
        <v>0</v>
      </c>
      <c r="G189" s="82"/>
      <c r="H189" s="82"/>
      <c r="I189" s="83"/>
    </row>
    <row r="190" spans="1:9">
      <c r="A190" s="18"/>
      <c r="B190" s="19"/>
      <c r="C190" s="21"/>
      <c r="D190" s="94"/>
      <c r="E190" s="77"/>
      <c r="F190" s="55">
        <f t="shared" si="2"/>
        <v>0</v>
      </c>
      <c r="G190" s="82"/>
      <c r="H190" s="82"/>
      <c r="I190" s="83"/>
    </row>
    <row r="191" spans="1:9">
      <c r="A191" s="18"/>
      <c r="B191" s="19"/>
      <c r="C191" s="21"/>
      <c r="D191" s="94"/>
      <c r="E191" s="77"/>
      <c r="F191" s="55">
        <f t="shared" si="2"/>
        <v>0</v>
      </c>
      <c r="G191" s="82"/>
      <c r="H191" s="82"/>
      <c r="I191" s="83"/>
    </row>
    <row r="192" spans="1:9">
      <c r="A192" s="18"/>
      <c r="B192" s="19"/>
      <c r="C192" s="21"/>
      <c r="D192" s="94"/>
      <c r="E192" s="77"/>
      <c r="F192" s="55">
        <f t="shared" si="2"/>
        <v>0</v>
      </c>
      <c r="G192" s="82"/>
      <c r="H192" s="82"/>
      <c r="I192" s="83"/>
    </row>
    <row r="193" spans="1:9">
      <c r="A193" s="18"/>
      <c r="B193" s="19"/>
      <c r="C193" s="21"/>
      <c r="D193" s="94"/>
      <c r="E193" s="77"/>
      <c r="F193" s="55">
        <f t="shared" si="2"/>
        <v>0</v>
      </c>
      <c r="G193" s="82"/>
      <c r="H193" s="82"/>
      <c r="I193" s="83"/>
    </row>
    <row r="194" spans="1:9">
      <c r="A194" s="18"/>
      <c r="B194" s="19"/>
      <c r="C194" s="21"/>
      <c r="D194" s="94"/>
      <c r="E194" s="77"/>
      <c r="F194" s="55">
        <f t="shared" si="2"/>
        <v>0</v>
      </c>
      <c r="G194" s="82"/>
      <c r="H194" s="82"/>
      <c r="I194" s="83"/>
    </row>
    <row r="195" spans="1:9">
      <c r="A195" s="18"/>
      <c r="B195" s="19"/>
      <c r="C195" s="21"/>
      <c r="D195" s="94"/>
      <c r="E195" s="77"/>
      <c r="F195" s="55">
        <f t="shared" si="2"/>
        <v>0</v>
      </c>
      <c r="G195" s="82"/>
      <c r="H195" s="82"/>
      <c r="I195" s="83"/>
    </row>
    <row r="196" spans="1:9">
      <c r="A196" s="18"/>
      <c r="B196" s="19"/>
      <c r="C196" s="21"/>
      <c r="D196" s="94"/>
      <c r="E196" s="77"/>
      <c r="F196" s="55">
        <f t="shared" si="2"/>
        <v>0</v>
      </c>
      <c r="G196" s="82"/>
      <c r="H196" s="82"/>
      <c r="I196" s="83"/>
    </row>
    <row r="197" spans="1:9">
      <c r="A197" s="18"/>
      <c r="B197" s="19"/>
      <c r="C197" s="21"/>
      <c r="D197" s="94"/>
      <c r="E197" s="77"/>
      <c r="F197" s="55">
        <f t="shared" si="2"/>
        <v>0</v>
      </c>
      <c r="G197" s="82"/>
      <c r="H197" s="82"/>
      <c r="I197" s="83"/>
    </row>
    <row r="198" spans="1:9">
      <c r="A198" s="18"/>
      <c r="B198" s="19"/>
      <c r="C198" s="21"/>
      <c r="D198" s="94"/>
      <c r="E198" s="77"/>
      <c r="F198" s="55">
        <f t="shared" si="2"/>
        <v>0</v>
      </c>
      <c r="G198" s="82"/>
      <c r="H198" s="82"/>
      <c r="I198" s="83"/>
    </row>
    <row r="199" spans="1:9">
      <c r="A199" s="18"/>
      <c r="B199" s="19"/>
      <c r="C199" s="21"/>
      <c r="D199" s="94"/>
      <c r="E199" s="77"/>
      <c r="F199" s="55">
        <f t="shared" si="2"/>
        <v>0</v>
      </c>
      <c r="G199" s="82"/>
      <c r="H199" s="82"/>
      <c r="I199" s="83"/>
    </row>
    <row r="200" spans="1:9">
      <c r="A200" s="18"/>
      <c r="B200" s="19"/>
      <c r="C200" s="21"/>
      <c r="D200" s="94"/>
      <c r="E200" s="77"/>
      <c r="F200" s="55">
        <f t="shared" si="2"/>
        <v>0</v>
      </c>
      <c r="G200" s="82"/>
      <c r="H200" s="82"/>
      <c r="I200" s="83"/>
    </row>
    <row r="201" spans="1:9">
      <c r="A201" s="18"/>
      <c r="B201" s="19"/>
      <c r="C201" s="21"/>
      <c r="D201" s="94"/>
      <c r="E201" s="77"/>
      <c r="F201" s="55">
        <f t="shared" si="2"/>
        <v>0</v>
      </c>
      <c r="G201" s="82"/>
      <c r="H201" s="82"/>
      <c r="I201" s="83"/>
    </row>
    <row r="202" spans="1:9">
      <c r="A202" s="18"/>
      <c r="B202" s="19"/>
      <c r="C202" s="21"/>
      <c r="D202" s="94"/>
      <c r="E202" s="77"/>
      <c r="F202" s="55">
        <f t="shared" si="2"/>
        <v>0</v>
      </c>
      <c r="G202" s="82"/>
      <c r="H202" s="82"/>
      <c r="I202" s="83"/>
    </row>
    <row r="203" spans="1:9">
      <c r="A203" s="18"/>
      <c r="B203" s="19"/>
      <c r="C203" s="21"/>
      <c r="D203" s="94"/>
      <c r="E203" s="77"/>
      <c r="F203" s="55">
        <f t="shared" si="2"/>
        <v>0</v>
      </c>
      <c r="G203" s="82"/>
      <c r="H203" s="82"/>
      <c r="I203" s="83"/>
    </row>
    <row r="204" spans="1:9">
      <c r="A204" s="18"/>
      <c r="B204" s="19"/>
      <c r="C204" s="21"/>
      <c r="D204" s="94"/>
      <c r="E204" s="77"/>
      <c r="F204" s="55">
        <f t="shared" ref="F204:F267" si="3">SUM(G204:I204)</f>
        <v>0</v>
      </c>
      <c r="G204" s="82"/>
      <c r="H204" s="82"/>
      <c r="I204" s="83"/>
    </row>
    <row r="205" spans="1:9">
      <c r="A205" s="18"/>
      <c r="B205" s="19"/>
      <c r="C205" s="21"/>
      <c r="D205" s="94"/>
      <c r="E205" s="77"/>
      <c r="F205" s="55">
        <f t="shared" si="3"/>
        <v>0</v>
      </c>
      <c r="G205" s="82"/>
      <c r="H205" s="82"/>
      <c r="I205" s="83"/>
    </row>
    <row r="206" spans="1:9">
      <c r="A206" s="18"/>
      <c r="B206" s="19"/>
      <c r="C206" s="21"/>
      <c r="D206" s="94"/>
      <c r="E206" s="77"/>
      <c r="F206" s="55">
        <f t="shared" si="3"/>
        <v>0</v>
      </c>
      <c r="G206" s="82"/>
      <c r="H206" s="82"/>
      <c r="I206" s="83"/>
    </row>
    <row r="207" spans="1:9">
      <c r="A207" s="18"/>
      <c r="B207" s="19"/>
      <c r="C207" s="21"/>
      <c r="D207" s="94"/>
      <c r="E207" s="77"/>
      <c r="F207" s="55">
        <f t="shared" si="3"/>
        <v>0</v>
      </c>
      <c r="G207" s="82"/>
      <c r="H207" s="82"/>
      <c r="I207" s="83"/>
    </row>
    <row r="208" spans="1:9">
      <c r="A208" s="18"/>
      <c r="B208" s="19"/>
      <c r="C208" s="21"/>
      <c r="D208" s="94"/>
      <c r="E208" s="77"/>
      <c r="F208" s="55">
        <f t="shared" si="3"/>
        <v>0</v>
      </c>
      <c r="G208" s="82"/>
      <c r="H208" s="82"/>
      <c r="I208" s="83"/>
    </row>
    <row r="209" spans="1:9">
      <c r="A209" s="18"/>
      <c r="B209" s="19"/>
      <c r="C209" s="21"/>
      <c r="D209" s="94"/>
      <c r="E209" s="77"/>
      <c r="F209" s="55">
        <f t="shared" si="3"/>
        <v>0</v>
      </c>
      <c r="G209" s="82"/>
      <c r="H209" s="82"/>
      <c r="I209" s="83"/>
    </row>
    <row r="210" spans="1:9">
      <c r="A210" s="18"/>
      <c r="B210" s="19"/>
      <c r="C210" s="21"/>
      <c r="D210" s="94"/>
      <c r="E210" s="77"/>
      <c r="F210" s="55">
        <f t="shared" si="3"/>
        <v>0</v>
      </c>
      <c r="G210" s="82"/>
      <c r="H210" s="82"/>
      <c r="I210" s="83"/>
    </row>
    <row r="211" spans="1:9">
      <c r="A211" s="18"/>
      <c r="B211" s="19"/>
      <c r="C211" s="21"/>
      <c r="D211" s="94"/>
      <c r="E211" s="77"/>
      <c r="F211" s="55">
        <f t="shared" si="3"/>
        <v>0</v>
      </c>
      <c r="G211" s="82"/>
      <c r="H211" s="82"/>
      <c r="I211" s="83"/>
    </row>
    <row r="212" spans="1:9">
      <c r="A212" s="18"/>
      <c r="B212" s="19"/>
      <c r="C212" s="21"/>
      <c r="D212" s="94"/>
      <c r="E212" s="77"/>
      <c r="F212" s="55">
        <f t="shared" si="3"/>
        <v>0</v>
      </c>
      <c r="G212" s="82"/>
      <c r="H212" s="82"/>
      <c r="I212" s="83"/>
    </row>
    <row r="213" spans="1:9">
      <c r="A213" s="18"/>
      <c r="B213" s="19"/>
      <c r="C213" s="21"/>
      <c r="D213" s="94"/>
      <c r="E213" s="77"/>
      <c r="F213" s="55">
        <f t="shared" si="3"/>
        <v>0</v>
      </c>
      <c r="G213" s="82"/>
      <c r="H213" s="82"/>
      <c r="I213" s="83"/>
    </row>
    <row r="214" spans="1:9">
      <c r="A214" s="18"/>
      <c r="B214" s="19"/>
      <c r="C214" s="21"/>
      <c r="D214" s="94"/>
      <c r="E214" s="77"/>
      <c r="F214" s="55">
        <f t="shared" si="3"/>
        <v>0</v>
      </c>
      <c r="G214" s="82"/>
      <c r="H214" s="82"/>
      <c r="I214" s="83"/>
    </row>
    <row r="215" spans="1:9">
      <c r="A215" s="18"/>
      <c r="B215" s="19"/>
      <c r="C215" s="21"/>
      <c r="D215" s="94"/>
      <c r="E215" s="77"/>
      <c r="F215" s="55">
        <f t="shared" si="3"/>
        <v>0</v>
      </c>
      <c r="G215" s="82"/>
      <c r="H215" s="82"/>
      <c r="I215" s="83"/>
    </row>
    <row r="216" spans="1:9">
      <c r="A216" s="18"/>
      <c r="B216" s="19"/>
      <c r="C216" s="21"/>
      <c r="D216" s="94"/>
      <c r="E216" s="77"/>
      <c r="F216" s="55">
        <f t="shared" si="3"/>
        <v>0</v>
      </c>
      <c r="G216" s="82"/>
      <c r="H216" s="82"/>
      <c r="I216" s="83"/>
    </row>
    <row r="217" spans="1:9">
      <c r="A217" s="18"/>
      <c r="B217" s="19"/>
      <c r="C217" s="21"/>
      <c r="D217" s="94"/>
      <c r="E217" s="77"/>
      <c r="F217" s="55">
        <f t="shared" si="3"/>
        <v>0</v>
      </c>
      <c r="G217" s="82"/>
      <c r="H217" s="82"/>
      <c r="I217" s="83"/>
    </row>
    <row r="218" spans="1:9">
      <c r="A218" s="18"/>
      <c r="B218" s="19"/>
      <c r="C218" s="21"/>
      <c r="D218" s="94"/>
      <c r="E218" s="77"/>
      <c r="F218" s="55">
        <f t="shared" si="3"/>
        <v>0</v>
      </c>
      <c r="G218" s="82"/>
      <c r="H218" s="82"/>
      <c r="I218" s="83"/>
    </row>
    <row r="219" spans="1:9">
      <c r="A219" s="18"/>
      <c r="B219" s="19"/>
      <c r="C219" s="21"/>
      <c r="D219" s="94"/>
      <c r="E219" s="77"/>
      <c r="F219" s="55">
        <f t="shared" si="3"/>
        <v>0</v>
      </c>
      <c r="G219" s="82"/>
      <c r="H219" s="82"/>
      <c r="I219" s="83"/>
    </row>
    <row r="220" spans="1:9">
      <c r="A220" s="18"/>
      <c r="B220" s="19"/>
      <c r="C220" s="21"/>
      <c r="D220" s="94"/>
      <c r="E220" s="77"/>
      <c r="F220" s="55">
        <f t="shared" si="3"/>
        <v>0</v>
      </c>
      <c r="G220" s="82"/>
      <c r="H220" s="82"/>
      <c r="I220" s="83"/>
    </row>
    <row r="221" spans="1:9">
      <c r="A221" s="18"/>
      <c r="B221" s="19"/>
      <c r="C221" s="21"/>
      <c r="D221" s="94"/>
      <c r="E221" s="77"/>
      <c r="F221" s="55">
        <f t="shared" si="3"/>
        <v>0</v>
      </c>
      <c r="G221" s="82"/>
      <c r="H221" s="82"/>
      <c r="I221" s="83"/>
    </row>
    <row r="222" spans="1:9">
      <c r="A222" s="18"/>
      <c r="B222" s="19"/>
      <c r="C222" s="21"/>
      <c r="D222" s="94"/>
      <c r="E222" s="77"/>
      <c r="F222" s="55">
        <f t="shared" si="3"/>
        <v>0</v>
      </c>
      <c r="G222" s="82"/>
      <c r="H222" s="82"/>
      <c r="I222" s="83"/>
    </row>
    <row r="223" spans="1:9">
      <c r="A223" s="18"/>
      <c r="B223" s="19"/>
      <c r="C223" s="21"/>
      <c r="D223" s="94"/>
      <c r="E223" s="77"/>
      <c r="F223" s="55">
        <f t="shared" si="3"/>
        <v>0</v>
      </c>
      <c r="G223" s="82"/>
      <c r="H223" s="82"/>
      <c r="I223" s="83"/>
    </row>
    <row r="224" spans="1:9">
      <c r="A224" s="18"/>
      <c r="B224" s="19"/>
      <c r="C224" s="21"/>
      <c r="D224" s="94"/>
      <c r="E224" s="77"/>
      <c r="F224" s="55">
        <f t="shared" si="3"/>
        <v>0</v>
      </c>
      <c r="G224" s="82"/>
      <c r="H224" s="82"/>
      <c r="I224" s="83"/>
    </row>
    <row r="225" spans="1:9">
      <c r="A225" s="18"/>
      <c r="B225" s="19"/>
      <c r="C225" s="21"/>
      <c r="D225" s="94"/>
      <c r="E225" s="77"/>
      <c r="F225" s="55">
        <f t="shared" si="3"/>
        <v>0</v>
      </c>
      <c r="G225" s="82"/>
      <c r="H225" s="82"/>
      <c r="I225" s="83"/>
    </row>
    <row r="226" spans="1:9">
      <c r="A226" s="18"/>
      <c r="B226" s="19"/>
      <c r="C226" s="21"/>
      <c r="D226" s="94"/>
      <c r="E226" s="77"/>
      <c r="F226" s="55">
        <f t="shared" si="3"/>
        <v>0</v>
      </c>
      <c r="G226" s="82"/>
      <c r="H226" s="82"/>
      <c r="I226" s="83"/>
    </row>
    <row r="227" spans="1:9">
      <c r="A227" s="18"/>
      <c r="B227" s="19"/>
      <c r="C227" s="21"/>
      <c r="D227" s="94"/>
      <c r="E227" s="77"/>
      <c r="F227" s="55">
        <f t="shared" si="3"/>
        <v>0</v>
      </c>
      <c r="G227" s="82"/>
      <c r="H227" s="82"/>
      <c r="I227" s="83"/>
    </row>
    <row r="228" spans="1:9">
      <c r="A228" s="18"/>
      <c r="B228" s="19"/>
      <c r="C228" s="21"/>
      <c r="D228" s="94"/>
      <c r="E228" s="77"/>
      <c r="F228" s="55">
        <f t="shared" si="3"/>
        <v>0</v>
      </c>
      <c r="G228" s="82"/>
      <c r="H228" s="82"/>
      <c r="I228" s="83"/>
    </row>
    <row r="229" spans="1:9">
      <c r="A229" s="18"/>
      <c r="B229" s="19"/>
      <c r="C229" s="21"/>
      <c r="D229" s="94"/>
      <c r="E229" s="77"/>
      <c r="F229" s="55">
        <f t="shared" si="3"/>
        <v>0</v>
      </c>
      <c r="G229" s="82"/>
      <c r="H229" s="82"/>
      <c r="I229" s="83"/>
    </row>
    <row r="230" spans="1:9">
      <c r="A230" s="18"/>
      <c r="B230" s="19"/>
      <c r="C230" s="21"/>
      <c r="D230" s="94"/>
      <c r="E230" s="77"/>
      <c r="F230" s="55">
        <f t="shared" si="3"/>
        <v>0</v>
      </c>
      <c r="G230" s="82"/>
      <c r="H230" s="82"/>
      <c r="I230" s="83"/>
    </row>
    <row r="231" spans="1:9">
      <c r="A231" s="18"/>
      <c r="B231" s="19"/>
      <c r="C231" s="21"/>
      <c r="D231" s="94"/>
      <c r="E231" s="77"/>
      <c r="F231" s="55">
        <f t="shared" si="3"/>
        <v>0</v>
      </c>
      <c r="G231" s="82"/>
      <c r="H231" s="82"/>
      <c r="I231" s="83"/>
    </row>
    <row r="232" spans="1:9">
      <c r="A232" s="18"/>
      <c r="B232" s="19"/>
      <c r="C232" s="21"/>
      <c r="D232" s="94"/>
      <c r="E232" s="77"/>
      <c r="F232" s="55">
        <f t="shared" si="3"/>
        <v>0</v>
      </c>
      <c r="G232" s="82"/>
      <c r="H232" s="82"/>
      <c r="I232" s="83"/>
    </row>
    <row r="233" spans="1:9">
      <c r="A233" s="18"/>
      <c r="B233" s="19"/>
      <c r="C233" s="21"/>
      <c r="D233" s="94"/>
      <c r="E233" s="77"/>
      <c r="F233" s="55">
        <f t="shared" si="3"/>
        <v>0</v>
      </c>
      <c r="G233" s="82"/>
      <c r="H233" s="82"/>
      <c r="I233" s="83"/>
    </row>
    <row r="234" spans="1:9">
      <c r="A234" s="18"/>
      <c r="B234" s="19"/>
      <c r="C234" s="21"/>
      <c r="D234" s="94"/>
      <c r="E234" s="77"/>
      <c r="F234" s="55">
        <f t="shared" si="3"/>
        <v>0</v>
      </c>
      <c r="G234" s="82"/>
      <c r="H234" s="82"/>
      <c r="I234" s="83"/>
    </row>
    <row r="235" spans="1:9">
      <c r="A235" s="18"/>
      <c r="B235" s="19"/>
      <c r="C235" s="21"/>
      <c r="D235" s="94"/>
      <c r="E235" s="77"/>
      <c r="F235" s="55">
        <f t="shared" si="3"/>
        <v>0</v>
      </c>
      <c r="G235" s="82"/>
      <c r="H235" s="82"/>
      <c r="I235" s="83"/>
    </row>
    <row r="236" spans="1:9">
      <c r="A236" s="18"/>
      <c r="B236" s="19"/>
      <c r="C236" s="21"/>
      <c r="D236" s="94"/>
      <c r="E236" s="77"/>
      <c r="F236" s="55">
        <f t="shared" si="3"/>
        <v>0</v>
      </c>
      <c r="G236" s="82"/>
      <c r="H236" s="82"/>
      <c r="I236" s="83"/>
    </row>
    <row r="237" spans="1:9">
      <c r="A237" s="18"/>
      <c r="B237" s="19"/>
      <c r="C237" s="21"/>
      <c r="D237" s="94"/>
      <c r="E237" s="77"/>
      <c r="F237" s="55">
        <f t="shared" si="3"/>
        <v>0</v>
      </c>
      <c r="G237" s="82"/>
      <c r="H237" s="82"/>
      <c r="I237" s="83"/>
    </row>
    <row r="238" spans="1:9">
      <c r="A238" s="18"/>
      <c r="B238" s="19"/>
      <c r="C238" s="21"/>
      <c r="D238" s="94"/>
      <c r="E238" s="77"/>
      <c r="F238" s="55">
        <f t="shared" si="3"/>
        <v>0</v>
      </c>
      <c r="G238" s="82"/>
      <c r="H238" s="82"/>
      <c r="I238" s="83"/>
    </row>
    <row r="239" spans="1:9">
      <c r="A239" s="18"/>
      <c r="B239" s="19"/>
      <c r="C239" s="21"/>
      <c r="D239" s="94"/>
      <c r="E239" s="77"/>
      <c r="F239" s="55">
        <f t="shared" si="3"/>
        <v>0</v>
      </c>
      <c r="G239" s="82"/>
      <c r="H239" s="82"/>
      <c r="I239" s="83"/>
    </row>
    <row r="240" spans="1:9">
      <c r="A240" s="18"/>
      <c r="B240" s="19"/>
      <c r="C240" s="21"/>
      <c r="D240" s="94"/>
      <c r="E240" s="77"/>
      <c r="F240" s="55">
        <f t="shared" si="3"/>
        <v>0</v>
      </c>
      <c r="G240" s="82"/>
      <c r="H240" s="82"/>
      <c r="I240" s="83"/>
    </row>
    <row r="241" spans="1:9">
      <c r="A241" s="18"/>
      <c r="B241" s="19"/>
      <c r="C241" s="21"/>
      <c r="D241" s="94"/>
      <c r="E241" s="77"/>
      <c r="F241" s="55">
        <f t="shared" si="3"/>
        <v>0</v>
      </c>
      <c r="G241" s="82"/>
      <c r="H241" s="82"/>
      <c r="I241" s="83"/>
    </row>
    <row r="242" spans="1:9">
      <c r="A242" s="18"/>
      <c r="B242" s="19"/>
      <c r="C242" s="21"/>
      <c r="D242" s="94"/>
      <c r="E242" s="77"/>
      <c r="F242" s="55">
        <f t="shared" si="3"/>
        <v>0</v>
      </c>
      <c r="G242" s="82"/>
      <c r="H242" s="82"/>
      <c r="I242" s="83"/>
    </row>
    <row r="243" spans="1:9">
      <c r="A243" s="18"/>
      <c r="B243" s="19"/>
      <c r="C243" s="21"/>
      <c r="D243" s="94"/>
      <c r="E243" s="77"/>
      <c r="F243" s="55">
        <f t="shared" si="3"/>
        <v>0</v>
      </c>
      <c r="G243" s="82"/>
      <c r="H243" s="82"/>
      <c r="I243" s="83"/>
    </row>
    <row r="244" spans="1:9">
      <c r="A244" s="18"/>
      <c r="B244" s="19"/>
      <c r="C244" s="21"/>
      <c r="D244" s="94"/>
      <c r="E244" s="77"/>
      <c r="F244" s="55">
        <f t="shared" si="3"/>
        <v>0</v>
      </c>
      <c r="G244" s="82"/>
      <c r="H244" s="82"/>
      <c r="I244" s="83"/>
    </row>
    <row r="245" spans="1:9">
      <c r="A245" s="18"/>
      <c r="B245" s="19"/>
      <c r="C245" s="21"/>
      <c r="D245" s="94"/>
      <c r="E245" s="77"/>
      <c r="F245" s="55">
        <f t="shared" si="3"/>
        <v>0</v>
      </c>
      <c r="G245" s="82"/>
      <c r="H245" s="82"/>
      <c r="I245" s="83"/>
    </row>
    <row r="246" spans="1:9">
      <c r="A246" s="18"/>
      <c r="B246" s="19"/>
      <c r="C246" s="21"/>
      <c r="D246" s="94"/>
      <c r="E246" s="77"/>
      <c r="F246" s="55">
        <f t="shared" si="3"/>
        <v>0</v>
      </c>
      <c r="G246" s="82"/>
      <c r="H246" s="82"/>
      <c r="I246" s="83"/>
    </row>
    <row r="247" spans="1:9">
      <c r="A247" s="18"/>
      <c r="B247" s="19"/>
      <c r="C247" s="21"/>
      <c r="D247" s="94"/>
      <c r="E247" s="77"/>
      <c r="F247" s="55">
        <f t="shared" si="3"/>
        <v>0</v>
      </c>
      <c r="G247" s="82"/>
      <c r="H247" s="82"/>
      <c r="I247" s="83"/>
    </row>
    <row r="248" spans="1:9">
      <c r="A248" s="18"/>
      <c r="B248" s="19"/>
      <c r="C248" s="21"/>
      <c r="D248" s="94"/>
      <c r="E248" s="77"/>
      <c r="F248" s="55">
        <f t="shared" si="3"/>
        <v>0</v>
      </c>
      <c r="G248" s="82"/>
      <c r="H248" s="82"/>
      <c r="I248" s="83"/>
    </row>
    <row r="249" spans="1:9">
      <c r="A249" s="18"/>
      <c r="B249" s="19"/>
      <c r="C249" s="21"/>
      <c r="D249" s="94"/>
      <c r="E249" s="77"/>
      <c r="F249" s="55">
        <f t="shared" si="3"/>
        <v>0</v>
      </c>
      <c r="G249" s="82"/>
      <c r="H249" s="82"/>
      <c r="I249" s="83"/>
    </row>
    <row r="250" spans="1:9">
      <c r="A250" s="18"/>
      <c r="B250" s="19"/>
      <c r="C250" s="21"/>
      <c r="D250" s="94"/>
      <c r="E250" s="77"/>
      <c r="F250" s="55">
        <f t="shared" si="3"/>
        <v>0</v>
      </c>
      <c r="G250" s="82"/>
      <c r="H250" s="82"/>
      <c r="I250" s="83"/>
    </row>
    <row r="251" spans="1:9">
      <c r="A251" s="18"/>
      <c r="B251" s="19"/>
      <c r="C251" s="21"/>
      <c r="D251" s="94"/>
      <c r="E251" s="77"/>
      <c r="F251" s="55">
        <f t="shared" si="3"/>
        <v>0</v>
      </c>
      <c r="G251" s="82"/>
      <c r="H251" s="82"/>
      <c r="I251" s="83"/>
    </row>
    <row r="252" spans="1:9">
      <c r="A252" s="18"/>
      <c r="B252" s="19"/>
      <c r="C252" s="21"/>
      <c r="D252" s="94"/>
      <c r="E252" s="77"/>
      <c r="F252" s="55">
        <f t="shared" si="3"/>
        <v>0</v>
      </c>
      <c r="G252" s="82"/>
      <c r="H252" s="82"/>
      <c r="I252" s="83"/>
    </row>
    <row r="253" spans="1:9">
      <c r="A253" s="18"/>
      <c r="B253" s="19"/>
      <c r="C253" s="21"/>
      <c r="D253" s="94"/>
      <c r="E253" s="77"/>
      <c r="F253" s="55">
        <f t="shared" si="3"/>
        <v>0</v>
      </c>
      <c r="G253" s="82"/>
      <c r="H253" s="82"/>
      <c r="I253" s="83"/>
    </row>
    <row r="254" spans="1:9">
      <c r="A254" s="18"/>
      <c r="B254" s="19"/>
      <c r="C254" s="21"/>
      <c r="D254" s="94"/>
      <c r="E254" s="77"/>
      <c r="F254" s="55">
        <f t="shared" si="3"/>
        <v>0</v>
      </c>
      <c r="G254" s="82"/>
      <c r="H254" s="82"/>
      <c r="I254" s="83"/>
    </row>
    <row r="255" spans="1:9">
      <c r="A255" s="18"/>
      <c r="B255" s="19"/>
      <c r="C255" s="21"/>
      <c r="D255" s="94"/>
      <c r="E255" s="77"/>
      <c r="F255" s="55">
        <f t="shared" si="3"/>
        <v>0</v>
      </c>
      <c r="G255" s="82"/>
      <c r="H255" s="82"/>
      <c r="I255" s="83"/>
    </row>
    <row r="256" spans="1:9">
      <c r="A256" s="18"/>
      <c r="B256" s="19"/>
      <c r="C256" s="21"/>
      <c r="D256" s="94"/>
      <c r="E256" s="77"/>
      <c r="F256" s="55">
        <f t="shared" si="3"/>
        <v>0</v>
      </c>
      <c r="G256" s="82"/>
      <c r="H256" s="82"/>
      <c r="I256" s="83"/>
    </row>
    <row r="257" spans="1:9">
      <c r="A257" s="18"/>
      <c r="B257" s="19"/>
      <c r="C257" s="21"/>
      <c r="D257" s="94"/>
      <c r="E257" s="77"/>
      <c r="F257" s="55">
        <f t="shared" si="3"/>
        <v>0</v>
      </c>
      <c r="G257" s="82"/>
      <c r="H257" s="82"/>
      <c r="I257" s="83"/>
    </row>
    <row r="258" spans="1:9">
      <c r="A258" s="18"/>
      <c r="B258" s="19"/>
      <c r="C258" s="21"/>
      <c r="D258" s="94"/>
      <c r="E258" s="77"/>
      <c r="F258" s="55">
        <f t="shared" si="3"/>
        <v>0</v>
      </c>
      <c r="G258" s="82"/>
      <c r="H258" s="82"/>
      <c r="I258" s="83"/>
    </row>
    <row r="259" spans="1:9">
      <c r="A259" s="18"/>
      <c r="B259" s="19"/>
      <c r="C259" s="21"/>
      <c r="D259" s="94"/>
      <c r="E259" s="77"/>
      <c r="F259" s="55">
        <f t="shared" si="3"/>
        <v>0</v>
      </c>
      <c r="G259" s="82"/>
      <c r="H259" s="82"/>
      <c r="I259" s="83"/>
    </row>
    <row r="260" spans="1:9">
      <c r="A260" s="18"/>
      <c r="B260" s="19"/>
      <c r="C260" s="21"/>
      <c r="D260" s="94"/>
      <c r="E260" s="77"/>
      <c r="F260" s="55">
        <f t="shared" si="3"/>
        <v>0</v>
      </c>
      <c r="G260" s="82"/>
      <c r="H260" s="82"/>
      <c r="I260" s="83"/>
    </row>
    <row r="261" spans="1:9">
      <c r="A261" s="18"/>
      <c r="B261" s="19"/>
      <c r="C261" s="21"/>
      <c r="D261" s="94"/>
      <c r="E261" s="77"/>
      <c r="F261" s="55">
        <f t="shared" si="3"/>
        <v>0</v>
      </c>
      <c r="G261" s="82"/>
      <c r="H261" s="82"/>
      <c r="I261" s="83"/>
    </row>
    <row r="262" spans="1:9">
      <c r="A262" s="18"/>
      <c r="B262" s="19"/>
      <c r="C262" s="21"/>
      <c r="D262" s="94"/>
      <c r="E262" s="77"/>
      <c r="F262" s="55">
        <f t="shared" si="3"/>
        <v>0</v>
      </c>
      <c r="G262" s="82"/>
      <c r="H262" s="82"/>
      <c r="I262" s="83"/>
    </row>
    <row r="263" spans="1:9">
      <c r="A263" s="18"/>
      <c r="B263" s="19"/>
      <c r="C263" s="21"/>
      <c r="D263" s="94"/>
      <c r="E263" s="77"/>
      <c r="F263" s="55">
        <f t="shared" si="3"/>
        <v>0</v>
      </c>
      <c r="G263" s="82"/>
      <c r="H263" s="82"/>
      <c r="I263" s="83"/>
    </row>
    <row r="264" spans="1:9">
      <c r="A264" s="18"/>
      <c r="B264" s="19"/>
      <c r="C264" s="21"/>
      <c r="D264" s="94"/>
      <c r="E264" s="77"/>
      <c r="F264" s="55">
        <f t="shared" si="3"/>
        <v>0</v>
      </c>
      <c r="G264" s="82"/>
      <c r="H264" s="82"/>
      <c r="I264" s="83"/>
    </row>
    <row r="265" spans="1:9">
      <c r="A265" s="18"/>
      <c r="B265" s="19"/>
      <c r="C265" s="21"/>
      <c r="D265" s="94"/>
      <c r="E265" s="77"/>
      <c r="F265" s="55">
        <f t="shared" si="3"/>
        <v>0</v>
      </c>
      <c r="G265" s="82"/>
      <c r="H265" s="82"/>
      <c r="I265" s="83"/>
    </row>
    <row r="266" spans="1:9">
      <c r="A266" s="18"/>
      <c r="B266" s="19"/>
      <c r="C266" s="21"/>
      <c r="D266" s="94"/>
      <c r="E266" s="77"/>
      <c r="F266" s="55">
        <f t="shared" si="3"/>
        <v>0</v>
      </c>
      <c r="G266" s="82"/>
      <c r="H266" s="82"/>
      <c r="I266" s="83"/>
    </row>
    <row r="267" spans="1:9">
      <c r="A267" s="18"/>
      <c r="B267" s="19"/>
      <c r="C267" s="21"/>
      <c r="D267" s="94"/>
      <c r="E267" s="77"/>
      <c r="F267" s="55">
        <f t="shared" si="3"/>
        <v>0</v>
      </c>
      <c r="G267" s="82"/>
      <c r="H267" s="82"/>
      <c r="I267" s="83"/>
    </row>
    <row r="268" spans="1:9">
      <c r="A268" s="18"/>
      <c r="B268" s="19"/>
      <c r="C268" s="21"/>
      <c r="D268" s="94"/>
      <c r="E268" s="77"/>
      <c r="F268" s="55">
        <f t="shared" ref="F268:F331" si="4">SUM(G268:I268)</f>
        <v>0</v>
      </c>
      <c r="G268" s="82"/>
      <c r="H268" s="82"/>
      <c r="I268" s="83"/>
    </row>
    <row r="269" spans="1:9">
      <c r="A269" s="18"/>
      <c r="B269" s="19"/>
      <c r="C269" s="21"/>
      <c r="D269" s="94"/>
      <c r="E269" s="77"/>
      <c r="F269" s="55">
        <f t="shared" si="4"/>
        <v>0</v>
      </c>
      <c r="G269" s="82"/>
      <c r="H269" s="82"/>
      <c r="I269" s="83"/>
    </row>
    <row r="270" spans="1:9">
      <c r="A270" s="18"/>
      <c r="B270" s="19"/>
      <c r="C270" s="21"/>
      <c r="D270" s="94"/>
      <c r="E270" s="77"/>
      <c r="F270" s="55">
        <f t="shared" si="4"/>
        <v>0</v>
      </c>
      <c r="G270" s="82"/>
      <c r="H270" s="82"/>
      <c r="I270" s="83"/>
    </row>
    <row r="271" spans="1:9">
      <c r="A271" s="18"/>
      <c r="B271" s="19"/>
      <c r="C271" s="21"/>
      <c r="D271" s="94"/>
      <c r="E271" s="77"/>
      <c r="F271" s="55">
        <f t="shared" si="4"/>
        <v>0</v>
      </c>
      <c r="G271" s="82"/>
      <c r="H271" s="82"/>
      <c r="I271" s="83"/>
    </row>
    <row r="272" spans="1:9">
      <c r="A272" s="18"/>
      <c r="B272" s="19"/>
      <c r="C272" s="21"/>
      <c r="D272" s="94"/>
      <c r="E272" s="77"/>
      <c r="F272" s="55">
        <f t="shared" si="4"/>
        <v>0</v>
      </c>
      <c r="G272" s="82"/>
      <c r="H272" s="82"/>
      <c r="I272" s="83"/>
    </row>
    <row r="273" spans="1:9">
      <c r="A273" s="18"/>
      <c r="B273" s="19"/>
      <c r="C273" s="21"/>
      <c r="D273" s="94"/>
      <c r="E273" s="77"/>
      <c r="F273" s="55">
        <f t="shared" si="4"/>
        <v>0</v>
      </c>
      <c r="G273" s="82"/>
      <c r="H273" s="82"/>
      <c r="I273" s="83"/>
    </row>
    <row r="274" spans="1:9">
      <c r="A274" s="18"/>
      <c r="B274" s="19"/>
      <c r="C274" s="21"/>
      <c r="D274" s="94"/>
      <c r="E274" s="77"/>
      <c r="F274" s="55">
        <f t="shared" si="4"/>
        <v>0</v>
      </c>
      <c r="G274" s="82"/>
      <c r="H274" s="82"/>
      <c r="I274" s="83"/>
    </row>
    <row r="275" spans="1:9">
      <c r="A275" s="18"/>
      <c r="B275" s="19"/>
      <c r="C275" s="21"/>
      <c r="D275" s="94"/>
      <c r="E275" s="77"/>
      <c r="F275" s="55">
        <f t="shared" si="4"/>
        <v>0</v>
      </c>
      <c r="G275" s="82"/>
      <c r="H275" s="82"/>
      <c r="I275" s="83"/>
    </row>
    <row r="276" spans="1:9">
      <c r="A276" s="18"/>
      <c r="B276" s="19"/>
      <c r="C276" s="21"/>
      <c r="D276" s="94"/>
      <c r="E276" s="77"/>
      <c r="F276" s="55">
        <f t="shared" si="4"/>
        <v>0</v>
      </c>
      <c r="G276" s="82"/>
      <c r="H276" s="82"/>
      <c r="I276" s="83"/>
    </row>
    <row r="277" spans="1:9">
      <c r="A277" s="18"/>
      <c r="B277" s="19"/>
      <c r="C277" s="21"/>
      <c r="D277" s="94"/>
      <c r="E277" s="77"/>
      <c r="F277" s="55">
        <f t="shared" si="4"/>
        <v>0</v>
      </c>
      <c r="G277" s="82"/>
      <c r="H277" s="82"/>
      <c r="I277" s="83"/>
    </row>
    <row r="278" spans="1:9">
      <c r="A278" s="18"/>
      <c r="B278" s="19"/>
      <c r="C278" s="21"/>
      <c r="D278" s="94"/>
      <c r="E278" s="77"/>
      <c r="F278" s="55">
        <f t="shared" si="4"/>
        <v>0</v>
      </c>
      <c r="G278" s="82"/>
      <c r="H278" s="82"/>
      <c r="I278" s="83"/>
    </row>
    <row r="279" spans="1:9">
      <c r="A279" s="18"/>
      <c r="B279" s="19"/>
      <c r="C279" s="21"/>
      <c r="D279" s="94"/>
      <c r="E279" s="77"/>
      <c r="F279" s="55">
        <f t="shared" si="4"/>
        <v>0</v>
      </c>
      <c r="G279" s="82"/>
      <c r="H279" s="82"/>
      <c r="I279" s="83"/>
    </row>
    <row r="280" spans="1:9">
      <c r="A280" s="18"/>
      <c r="B280" s="19"/>
      <c r="C280" s="21"/>
      <c r="D280" s="94"/>
      <c r="E280" s="77"/>
      <c r="F280" s="55">
        <f t="shared" si="4"/>
        <v>0</v>
      </c>
      <c r="G280" s="82"/>
      <c r="H280" s="82"/>
      <c r="I280" s="83"/>
    </row>
    <row r="281" spans="1:9">
      <c r="A281" s="18"/>
      <c r="B281" s="19"/>
      <c r="C281" s="21"/>
      <c r="D281" s="94"/>
      <c r="E281" s="77"/>
      <c r="F281" s="55">
        <f t="shared" si="4"/>
        <v>0</v>
      </c>
      <c r="G281" s="82"/>
      <c r="H281" s="82"/>
      <c r="I281" s="83"/>
    </row>
    <row r="282" spans="1:9">
      <c r="A282" s="18"/>
      <c r="B282" s="19"/>
      <c r="C282" s="21"/>
      <c r="D282" s="94"/>
      <c r="E282" s="77"/>
      <c r="F282" s="55">
        <f t="shared" si="4"/>
        <v>0</v>
      </c>
      <c r="G282" s="82"/>
      <c r="H282" s="82"/>
      <c r="I282" s="83"/>
    </row>
    <row r="283" spans="1:9">
      <c r="A283" s="18"/>
      <c r="B283" s="19"/>
      <c r="C283" s="21"/>
      <c r="D283" s="94"/>
      <c r="E283" s="77"/>
      <c r="F283" s="55">
        <f t="shared" si="4"/>
        <v>0</v>
      </c>
      <c r="G283" s="82"/>
      <c r="H283" s="82"/>
      <c r="I283" s="83"/>
    </row>
    <row r="284" spans="1:9">
      <c r="A284" s="18"/>
      <c r="B284" s="19"/>
      <c r="C284" s="21"/>
      <c r="D284" s="94"/>
      <c r="E284" s="77"/>
      <c r="F284" s="55">
        <f t="shared" si="4"/>
        <v>0</v>
      </c>
      <c r="G284" s="82"/>
      <c r="H284" s="82"/>
      <c r="I284" s="83"/>
    </row>
    <row r="285" spans="1:9">
      <c r="A285" s="18"/>
      <c r="B285" s="19"/>
      <c r="C285" s="21"/>
      <c r="D285" s="94"/>
      <c r="E285" s="77"/>
      <c r="F285" s="55">
        <f t="shared" si="4"/>
        <v>0</v>
      </c>
      <c r="G285" s="82"/>
      <c r="H285" s="82"/>
      <c r="I285" s="83"/>
    </row>
    <row r="286" spans="1:9">
      <c r="A286" s="18"/>
      <c r="B286" s="19"/>
      <c r="C286" s="21"/>
      <c r="D286" s="94"/>
      <c r="E286" s="77"/>
      <c r="F286" s="55">
        <f t="shared" si="4"/>
        <v>0</v>
      </c>
      <c r="G286" s="82"/>
      <c r="H286" s="82"/>
      <c r="I286" s="83"/>
    </row>
    <row r="287" spans="1:9">
      <c r="A287" s="18"/>
      <c r="B287" s="19"/>
      <c r="C287" s="21"/>
      <c r="D287" s="94"/>
      <c r="E287" s="77"/>
      <c r="F287" s="55">
        <f t="shared" si="4"/>
        <v>0</v>
      </c>
      <c r="G287" s="82"/>
      <c r="H287" s="82"/>
      <c r="I287" s="83"/>
    </row>
    <row r="288" spans="1:9">
      <c r="A288" s="18"/>
      <c r="B288" s="19"/>
      <c r="C288" s="21"/>
      <c r="D288" s="94"/>
      <c r="E288" s="77"/>
      <c r="F288" s="55">
        <f t="shared" si="4"/>
        <v>0</v>
      </c>
      <c r="G288" s="82"/>
      <c r="H288" s="82"/>
      <c r="I288" s="83"/>
    </row>
    <row r="289" spans="1:9">
      <c r="A289" s="18"/>
      <c r="B289" s="19"/>
      <c r="C289" s="21"/>
      <c r="D289" s="94"/>
      <c r="E289" s="77"/>
      <c r="F289" s="55">
        <f t="shared" si="4"/>
        <v>0</v>
      </c>
      <c r="G289" s="82"/>
      <c r="H289" s="82"/>
      <c r="I289" s="83"/>
    </row>
    <row r="290" spans="1:9">
      <c r="A290" s="18"/>
      <c r="B290" s="19"/>
      <c r="C290" s="21"/>
      <c r="D290" s="94"/>
      <c r="E290" s="77"/>
      <c r="F290" s="55">
        <f t="shared" si="4"/>
        <v>0</v>
      </c>
      <c r="G290" s="82"/>
      <c r="H290" s="82"/>
      <c r="I290" s="83"/>
    </row>
    <row r="291" spans="1:9">
      <c r="A291" s="18"/>
      <c r="B291" s="19"/>
      <c r="C291" s="21"/>
      <c r="D291" s="94"/>
      <c r="E291" s="77"/>
      <c r="F291" s="55">
        <f t="shared" si="4"/>
        <v>0</v>
      </c>
      <c r="G291" s="82"/>
      <c r="H291" s="82"/>
      <c r="I291" s="83"/>
    </row>
    <row r="292" spans="1:9">
      <c r="A292" s="18"/>
      <c r="B292" s="19"/>
      <c r="C292" s="21"/>
      <c r="D292" s="94"/>
      <c r="E292" s="77"/>
      <c r="F292" s="55">
        <f t="shared" si="4"/>
        <v>0</v>
      </c>
      <c r="G292" s="82"/>
      <c r="H292" s="82"/>
      <c r="I292" s="83"/>
    </row>
    <row r="293" spans="1:9">
      <c r="A293" s="18"/>
      <c r="B293" s="19"/>
      <c r="C293" s="21"/>
      <c r="D293" s="94"/>
      <c r="E293" s="77"/>
      <c r="F293" s="55">
        <f t="shared" si="4"/>
        <v>0</v>
      </c>
      <c r="G293" s="82"/>
      <c r="H293" s="82"/>
      <c r="I293" s="83"/>
    </row>
    <row r="294" spans="1:9">
      <c r="A294" s="18"/>
      <c r="B294" s="19"/>
      <c r="C294" s="21"/>
      <c r="D294" s="94"/>
      <c r="E294" s="77"/>
      <c r="F294" s="55">
        <f t="shared" si="4"/>
        <v>0</v>
      </c>
      <c r="G294" s="82"/>
      <c r="H294" s="82"/>
      <c r="I294" s="83"/>
    </row>
    <row r="295" spans="1:9">
      <c r="A295" s="18"/>
      <c r="B295" s="19"/>
      <c r="C295" s="21"/>
      <c r="D295" s="94"/>
      <c r="E295" s="77"/>
      <c r="F295" s="55">
        <f t="shared" si="4"/>
        <v>0</v>
      </c>
      <c r="G295" s="82"/>
      <c r="H295" s="82"/>
      <c r="I295" s="83"/>
    </row>
    <row r="296" spans="1:9">
      <c r="A296" s="18"/>
      <c r="B296" s="19"/>
      <c r="C296" s="21"/>
      <c r="D296" s="94"/>
      <c r="E296" s="77"/>
      <c r="F296" s="55">
        <f t="shared" si="4"/>
        <v>0</v>
      </c>
      <c r="G296" s="82"/>
      <c r="H296" s="82"/>
      <c r="I296" s="83"/>
    </row>
    <row r="297" spans="1:9">
      <c r="A297" s="18"/>
      <c r="B297" s="19"/>
      <c r="C297" s="21"/>
      <c r="D297" s="94"/>
      <c r="E297" s="77"/>
      <c r="F297" s="55">
        <f t="shared" si="4"/>
        <v>0</v>
      </c>
      <c r="G297" s="82"/>
      <c r="H297" s="82"/>
      <c r="I297" s="83"/>
    </row>
    <row r="298" spans="1:9">
      <c r="A298" s="18"/>
      <c r="B298" s="19"/>
      <c r="C298" s="21"/>
      <c r="D298" s="94"/>
      <c r="E298" s="77"/>
      <c r="F298" s="55">
        <f t="shared" si="4"/>
        <v>0</v>
      </c>
      <c r="G298" s="82"/>
      <c r="H298" s="82"/>
      <c r="I298" s="83"/>
    </row>
    <row r="299" spans="1:9">
      <c r="A299" s="18"/>
      <c r="B299" s="19"/>
      <c r="C299" s="21"/>
      <c r="D299" s="94"/>
      <c r="E299" s="77"/>
      <c r="F299" s="55">
        <f t="shared" si="4"/>
        <v>0</v>
      </c>
      <c r="G299" s="82"/>
      <c r="H299" s="82"/>
      <c r="I299" s="83"/>
    </row>
    <row r="300" spans="1:9">
      <c r="A300" s="18"/>
      <c r="B300" s="19"/>
      <c r="C300" s="21"/>
      <c r="D300" s="94"/>
      <c r="E300" s="77"/>
      <c r="F300" s="55">
        <f t="shared" si="4"/>
        <v>0</v>
      </c>
      <c r="G300" s="82"/>
      <c r="H300" s="82"/>
      <c r="I300" s="83"/>
    </row>
    <row r="301" spans="1:9">
      <c r="A301" s="18"/>
      <c r="B301" s="19"/>
      <c r="C301" s="21"/>
      <c r="D301" s="94"/>
      <c r="E301" s="77"/>
      <c r="F301" s="55">
        <f t="shared" si="4"/>
        <v>0</v>
      </c>
      <c r="G301" s="82"/>
      <c r="H301" s="82"/>
      <c r="I301" s="83"/>
    </row>
    <row r="302" spans="1:9">
      <c r="A302" s="18"/>
      <c r="B302" s="19"/>
      <c r="C302" s="21"/>
      <c r="D302" s="94"/>
      <c r="E302" s="77"/>
      <c r="F302" s="55">
        <f t="shared" si="4"/>
        <v>0</v>
      </c>
      <c r="G302" s="82"/>
      <c r="H302" s="82"/>
      <c r="I302" s="83"/>
    </row>
    <row r="303" spans="1:9">
      <c r="A303" s="18"/>
      <c r="B303" s="19"/>
      <c r="C303" s="21"/>
      <c r="D303" s="94"/>
      <c r="E303" s="77"/>
      <c r="F303" s="55">
        <f t="shared" si="4"/>
        <v>0</v>
      </c>
      <c r="G303" s="82"/>
      <c r="H303" s="82"/>
      <c r="I303" s="83"/>
    </row>
    <row r="304" spans="1:9">
      <c r="A304" s="18"/>
      <c r="B304" s="19"/>
      <c r="C304" s="21"/>
      <c r="D304" s="94"/>
      <c r="E304" s="77"/>
      <c r="F304" s="55">
        <f t="shared" si="4"/>
        <v>0</v>
      </c>
      <c r="G304" s="82"/>
      <c r="H304" s="82"/>
      <c r="I304" s="83"/>
    </row>
    <row r="305" spans="1:9">
      <c r="A305" s="18"/>
      <c r="B305" s="19"/>
      <c r="C305" s="21"/>
      <c r="D305" s="94"/>
      <c r="E305" s="77"/>
      <c r="F305" s="55">
        <f t="shared" si="4"/>
        <v>0</v>
      </c>
      <c r="G305" s="82"/>
      <c r="H305" s="82"/>
      <c r="I305" s="83"/>
    </row>
    <row r="306" spans="1:9">
      <c r="A306" s="18"/>
      <c r="B306" s="19"/>
      <c r="C306" s="21"/>
      <c r="D306" s="94"/>
      <c r="E306" s="77"/>
      <c r="F306" s="55">
        <f t="shared" si="4"/>
        <v>0</v>
      </c>
      <c r="G306" s="82"/>
      <c r="H306" s="82"/>
      <c r="I306" s="83"/>
    </row>
    <row r="307" spans="1:9">
      <c r="A307" s="18"/>
      <c r="B307" s="19"/>
      <c r="C307" s="21"/>
      <c r="D307" s="94"/>
      <c r="E307" s="77"/>
      <c r="F307" s="55">
        <f t="shared" si="4"/>
        <v>0</v>
      </c>
      <c r="G307" s="82"/>
      <c r="H307" s="82"/>
      <c r="I307" s="83"/>
    </row>
    <row r="308" spans="1:9">
      <c r="A308" s="18"/>
      <c r="B308" s="19"/>
      <c r="C308" s="21"/>
      <c r="D308" s="94"/>
      <c r="E308" s="77"/>
      <c r="F308" s="55">
        <f t="shared" si="4"/>
        <v>0</v>
      </c>
      <c r="G308" s="82"/>
      <c r="H308" s="82"/>
      <c r="I308" s="83"/>
    </row>
    <row r="309" spans="1:9">
      <c r="A309" s="18"/>
      <c r="B309" s="19"/>
      <c r="C309" s="21"/>
      <c r="D309" s="94"/>
      <c r="E309" s="77"/>
      <c r="F309" s="55">
        <f t="shared" si="4"/>
        <v>0</v>
      </c>
      <c r="G309" s="82"/>
      <c r="H309" s="82"/>
      <c r="I309" s="83"/>
    </row>
    <row r="310" spans="1:9">
      <c r="A310" s="18"/>
      <c r="B310" s="19"/>
      <c r="C310" s="21"/>
      <c r="D310" s="94"/>
      <c r="E310" s="77"/>
      <c r="F310" s="55">
        <f t="shared" si="4"/>
        <v>0</v>
      </c>
      <c r="G310" s="82"/>
      <c r="H310" s="82"/>
      <c r="I310" s="83"/>
    </row>
    <row r="311" spans="1:9">
      <c r="A311" s="18"/>
      <c r="B311" s="19"/>
      <c r="C311" s="21"/>
      <c r="D311" s="94"/>
      <c r="E311" s="77"/>
      <c r="F311" s="55">
        <f t="shared" si="4"/>
        <v>0</v>
      </c>
      <c r="G311" s="82"/>
      <c r="H311" s="82"/>
      <c r="I311" s="83"/>
    </row>
    <row r="312" spans="1:9">
      <c r="A312" s="18"/>
      <c r="B312" s="19"/>
      <c r="C312" s="21"/>
      <c r="D312" s="94"/>
      <c r="E312" s="77"/>
      <c r="F312" s="55">
        <f t="shared" si="4"/>
        <v>0</v>
      </c>
      <c r="G312" s="82"/>
      <c r="H312" s="82"/>
      <c r="I312" s="83"/>
    </row>
    <row r="313" spans="1:9">
      <c r="A313" s="18"/>
      <c r="B313" s="19"/>
      <c r="C313" s="21"/>
      <c r="D313" s="94"/>
      <c r="E313" s="77"/>
      <c r="F313" s="55">
        <f t="shared" si="4"/>
        <v>0</v>
      </c>
      <c r="G313" s="82"/>
      <c r="H313" s="82"/>
      <c r="I313" s="83"/>
    </row>
    <row r="314" spans="1:9">
      <c r="A314" s="18"/>
      <c r="B314" s="19"/>
      <c r="C314" s="21"/>
      <c r="D314" s="94"/>
      <c r="E314" s="77"/>
      <c r="F314" s="55">
        <f t="shared" si="4"/>
        <v>0</v>
      </c>
      <c r="G314" s="82"/>
      <c r="H314" s="82"/>
      <c r="I314" s="83"/>
    </row>
    <row r="315" spans="1:9">
      <c r="A315" s="18"/>
      <c r="B315" s="19"/>
      <c r="C315" s="21"/>
      <c r="D315" s="94"/>
      <c r="E315" s="77"/>
      <c r="F315" s="55">
        <f t="shared" si="4"/>
        <v>0</v>
      </c>
      <c r="G315" s="82"/>
      <c r="H315" s="82"/>
      <c r="I315" s="83"/>
    </row>
    <row r="316" spans="1:9">
      <c r="A316" s="18"/>
      <c r="B316" s="19"/>
      <c r="C316" s="21"/>
      <c r="D316" s="94"/>
      <c r="E316" s="77"/>
      <c r="F316" s="55">
        <f t="shared" si="4"/>
        <v>0</v>
      </c>
      <c r="G316" s="82"/>
      <c r="H316" s="82"/>
      <c r="I316" s="83"/>
    </row>
    <row r="317" spans="1:9">
      <c r="A317" s="18"/>
      <c r="B317" s="19"/>
      <c r="C317" s="21"/>
      <c r="D317" s="94"/>
      <c r="E317" s="77"/>
      <c r="F317" s="55">
        <f t="shared" si="4"/>
        <v>0</v>
      </c>
      <c r="G317" s="82"/>
      <c r="H317" s="82"/>
      <c r="I317" s="83"/>
    </row>
    <row r="318" spans="1:9">
      <c r="A318" s="18"/>
      <c r="B318" s="19"/>
      <c r="C318" s="21"/>
      <c r="D318" s="94"/>
      <c r="E318" s="77"/>
      <c r="F318" s="55">
        <f t="shared" si="4"/>
        <v>0</v>
      </c>
      <c r="G318" s="82"/>
      <c r="H318" s="82"/>
      <c r="I318" s="83"/>
    </row>
    <row r="319" spans="1:9">
      <c r="A319" s="18"/>
      <c r="B319" s="19"/>
      <c r="C319" s="21"/>
      <c r="D319" s="94"/>
      <c r="E319" s="77"/>
      <c r="F319" s="55">
        <f t="shared" si="4"/>
        <v>0</v>
      </c>
      <c r="G319" s="82"/>
      <c r="H319" s="82"/>
      <c r="I319" s="83"/>
    </row>
    <row r="320" spans="1:9">
      <c r="A320" s="18"/>
      <c r="B320" s="19"/>
      <c r="C320" s="21"/>
      <c r="D320" s="94"/>
      <c r="E320" s="77"/>
      <c r="F320" s="55">
        <f t="shared" si="4"/>
        <v>0</v>
      </c>
      <c r="G320" s="82"/>
      <c r="H320" s="82"/>
      <c r="I320" s="83"/>
    </row>
    <row r="321" spans="1:9">
      <c r="A321" s="18"/>
      <c r="B321" s="19"/>
      <c r="C321" s="21"/>
      <c r="D321" s="94"/>
      <c r="E321" s="77"/>
      <c r="F321" s="55">
        <f t="shared" si="4"/>
        <v>0</v>
      </c>
      <c r="G321" s="82"/>
      <c r="H321" s="82"/>
      <c r="I321" s="83"/>
    </row>
    <row r="322" spans="1:9">
      <c r="A322" s="18"/>
      <c r="B322" s="19"/>
      <c r="C322" s="21"/>
      <c r="D322" s="94"/>
      <c r="E322" s="77"/>
      <c r="F322" s="55">
        <f t="shared" si="4"/>
        <v>0</v>
      </c>
      <c r="G322" s="82"/>
      <c r="H322" s="82"/>
      <c r="I322" s="83"/>
    </row>
    <row r="323" spans="1:9">
      <c r="A323" s="18"/>
      <c r="B323" s="19"/>
      <c r="C323" s="21"/>
      <c r="D323" s="94"/>
      <c r="E323" s="77"/>
      <c r="F323" s="55">
        <f t="shared" si="4"/>
        <v>0</v>
      </c>
      <c r="G323" s="82"/>
      <c r="H323" s="82"/>
      <c r="I323" s="83"/>
    </row>
    <row r="324" spans="1:9">
      <c r="A324" s="18"/>
      <c r="B324" s="19"/>
      <c r="C324" s="21"/>
      <c r="D324" s="94"/>
      <c r="E324" s="77"/>
      <c r="F324" s="55">
        <f t="shared" si="4"/>
        <v>0</v>
      </c>
      <c r="G324" s="82"/>
      <c r="H324" s="82"/>
      <c r="I324" s="83"/>
    </row>
    <row r="325" spans="1:9">
      <c r="A325" s="18"/>
      <c r="B325" s="19"/>
      <c r="C325" s="21"/>
      <c r="D325" s="94"/>
      <c r="E325" s="77"/>
      <c r="F325" s="55">
        <f t="shared" si="4"/>
        <v>0</v>
      </c>
      <c r="G325" s="82"/>
      <c r="H325" s="82"/>
      <c r="I325" s="83"/>
    </row>
    <row r="326" spans="1:9">
      <c r="A326" s="18"/>
      <c r="B326" s="19"/>
      <c r="C326" s="21"/>
      <c r="D326" s="94"/>
      <c r="E326" s="77"/>
      <c r="F326" s="55">
        <f t="shared" si="4"/>
        <v>0</v>
      </c>
      <c r="G326" s="82"/>
      <c r="H326" s="82"/>
      <c r="I326" s="83"/>
    </row>
    <row r="327" spans="1:9">
      <c r="A327" s="18"/>
      <c r="B327" s="19"/>
      <c r="C327" s="21"/>
      <c r="D327" s="94"/>
      <c r="E327" s="77"/>
      <c r="F327" s="55">
        <f t="shared" si="4"/>
        <v>0</v>
      </c>
      <c r="G327" s="82"/>
      <c r="H327" s="82"/>
      <c r="I327" s="83"/>
    </row>
    <row r="328" spans="1:9">
      <c r="A328" s="18"/>
      <c r="B328" s="19"/>
      <c r="C328" s="21"/>
      <c r="D328" s="94"/>
      <c r="E328" s="77"/>
      <c r="F328" s="55">
        <f t="shared" si="4"/>
        <v>0</v>
      </c>
      <c r="G328" s="82"/>
      <c r="H328" s="82"/>
      <c r="I328" s="83"/>
    </row>
    <row r="329" spans="1:9">
      <c r="A329" s="18"/>
      <c r="B329" s="19"/>
      <c r="C329" s="21"/>
      <c r="D329" s="94"/>
      <c r="E329" s="77"/>
      <c r="F329" s="55">
        <f t="shared" si="4"/>
        <v>0</v>
      </c>
      <c r="G329" s="82"/>
      <c r="H329" s="82"/>
      <c r="I329" s="83"/>
    </row>
    <row r="330" spans="1:9">
      <c r="A330" s="18"/>
      <c r="B330" s="19"/>
      <c r="C330" s="21"/>
      <c r="D330" s="94"/>
      <c r="E330" s="77"/>
      <c r="F330" s="55">
        <f t="shared" si="4"/>
        <v>0</v>
      </c>
      <c r="G330" s="82"/>
      <c r="H330" s="82"/>
      <c r="I330" s="83"/>
    </row>
    <row r="331" spans="1:9">
      <c r="A331" s="18"/>
      <c r="B331" s="19"/>
      <c r="C331" s="21"/>
      <c r="D331" s="94"/>
      <c r="E331" s="77"/>
      <c r="F331" s="55">
        <f t="shared" si="4"/>
        <v>0</v>
      </c>
      <c r="G331" s="82"/>
      <c r="H331" s="82"/>
      <c r="I331" s="83"/>
    </row>
    <row r="332" spans="1:9">
      <c r="A332" s="18"/>
      <c r="B332" s="19"/>
      <c r="C332" s="21"/>
      <c r="D332" s="94"/>
      <c r="E332" s="77"/>
      <c r="F332" s="55">
        <f t="shared" ref="F332:F395" si="5">SUM(G332:I332)</f>
        <v>0</v>
      </c>
      <c r="G332" s="82"/>
      <c r="H332" s="82"/>
      <c r="I332" s="83"/>
    </row>
    <row r="333" spans="1:9">
      <c r="A333" s="18"/>
      <c r="B333" s="19"/>
      <c r="C333" s="21"/>
      <c r="D333" s="94"/>
      <c r="E333" s="77"/>
      <c r="F333" s="55">
        <f t="shared" si="5"/>
        <v>0</v>
      </c>
      <c r="G333" s="82"/>
      <c r="H333" s="82"/>
      <c r="I333" s="83"/>
    </row>
    <row r="334" spans="1:9">
      <c r="A334" s="18"/>
      <c r="B334" s="19"/>
      <c r="C334" s="21"/>
      <c r="D334" s="94"/>
      <c r="E334" s="77"/>
      <c r="F334" s="55">
        <f t="shared" si="5"/>
        <v>0</v>
      </c>
      <c r="G334" s="82"/>
      <c r="H334" s="82"/>
      <c r="I334" s="83"/>
    </row>
    <row r="335" spans="1:9">
      <c r="A335" s="18"/>
      <c r="B335" s="19"/>
      <c r="C335" s="21"/>
      <c r="D335" s="94"/>
      <c r="E335" s="77"/>
      <c r="F335" s="55">
        <f t="shared" si="5"/>
        <v>0</v>
      </c>
      <c r="G335" s="82"/>
      <c r="H335" s="82"/>
      <c r="I335" s="83"/>
    </row>
    <row r="336" spans="1:9">
      <c r="A336" s="18"/>
      <c r="B336" s="19"/>
      <c r="C336" s="21"/>
      <c r="D336" s="94"/>
      <c r="E336" s="77"/>
      <c r="F336" s="55">
        <f t="shared" si="5"/>
        <v>0</v>
      </c>
      <c r="G336" s="82"/>
      <c r="H336" s="82"/>
      <c r="I336" s="83"/>
    </row>
    <row r="337" spans="1:9">
      <c r="A337" s="18"/>
      <c r="B337" s="19"/>
      <c r="C337" s="21"/>
      <c r="D337" s="94"/>
      <c r="E337" s="77"/>
      <c r="F337" s="55">
        <f t="shared" si="5"/>
        <v>0</v>
      </c>
      <c r="G337" s="82"/>
      <c r="H337" s="82"/>
      <c r="I337" s="83"/>
    </row>
    <row r="338" spans="1:9">
      <c r="A338" s="18"/>
      <c r="B338" s="19"/>
      <c r="C338" s="21"/>
      <c r="D338" s="94"/>
      <c r="E338" s="77"/>
      <c r="F338" s="55">
        <f t="shared" si="5"/>
        <v>0</v>
      </c>
      <c r="G338" s="82"/>
      <c r="H338" s="82"/>
      <c r="I338" s="83"/>
    </row>
    <row r="339" spans="1:9">
      <c r="A339" s="18"/>
      <c r="B339" s="19"/>
      <c r="C339" s="21"/>
      <c r="D339" s="94"/>
      <c r="E339" s="77"/>
      <c r="F339" s="55">
        <f t="shared" si="5"/>
        <v>0</v>
      </c>
      <c r="G339" s="82"/>
      <c r="H339" s="82"/>
      <c r="I339" s="83"/>
    </row>
    <row r="340" spans="1:9">
      <c r="A340" s="18"/>
      <c r="B340" s="19"/>
      <c r="C340" s="21"/>
      <c r="D340" s="94"/>
      <c r="E340" s="77"/>
      <c r="F340" s="55">
        <f t="shared" si="5"/>
        <v>0</v>
      </c>
      <c r="G340" s="82"/>
      <c r="H340" s="82"/>
      <c r="I340" s="83"/>
    </row>
    <row r="341" spans="1:9">
      <c r="A341" s="18"/>
      <c r="B341" s="19"/>
      <c r="C341" s="21"/>
      <c r="D341" s="94"/>
      <c r="E341" s="77"/>
      <c r="F341" s="55">
        <f t="shared" si="5"/>
        <v>0</v>
      </c>
      <c r="G341" s="82"/>
      <c r="H341" s="82"/>
      <c r="I341" s="83"/>
    </row>
    <row r="342" spans="1:9">
      <c r="A342" s="18"/>
      <c r="B342" s="19"/>
      <c r="C342" s="21"/>
      <c r="D342" s="94"/>
      <c r="E342" s="77"/>
      <c r="F342" s="55">
        <f t="shared" si="5"/>
        <v>0</v>
      </c>
      <c r="G342" s="82"/>
      <c r="H342" s="82"/>
      <c r="I342" s="83"/>
    </row>
    <row r="343" spans="1:9">
      <c r="A343" s="18"/>
      <c r="B343" s="19"/>
      <c r="C343" s="21"/>
      <c r="D343" s="94"/>
      <c r="E343" s="77"/>
      <c r="F343" s="55">
        <f t="shared" si="5"/>
        <v>0</v>
      </c>
      <c r="G343" s="82"/>
      <c r="H343" s="82"/>
      <c r="I343" s="83"/>
    </row>
    <row r="344" spans="1:9">
      <c r="A344" s="18"/>
      <c r="B344" s="19"/>
      <c r="C344" s="21"/>
      <c r="D344" s="94"/>
      <c r="E344" s="77"/>
      <c r="F344" s="55">
        <f t="shared" si="5"/>
        <v>0</v>
      </c>
      <c r="G344" s="82"/>
      <c r="H344" s="82"/>
      <c r="I344" s="83"/>
    </row>
    <row r="345" spans="1:9">
      <c r="A345" s="18"/>
      <c r="B345" s="19"/>
      <c r="C345" s="21"/>
      <c r="D345" s="94"/>
      <c r="E345" s="77"/>
      <c r="F345" s="55">
        <f t="shared" si="5"/>
        <v>0</v>
      </c>
      <c r="G345" s="82"/>
      <c r="H345" s="82"/>
      <c r="I345" s="83"/>
    </row>
    <row r="346" spans="1:9">
      <c r="A346" s="18"/>
      <c r="B346" s="19"/>
      <c r="C346" s="21"/>
      <c r="D346" s="94"/>
      <c r="E346" s="77"/>
      <c r="F346" s="55">
        <f t="shared" si="5"/>
        <v>0</v>
      </c>
      <c r="G346" s="82"/>
      <c r="H346" s="82"/>
      <c r="I346" s="83"/>
    </row>
    <row r="347" spans="1:9">
      <c r="A347" s="18"/>
      <c r="B347" s="19"/>
      <c r="C347" s="21"/>
      <c r="D347" s="94"/>
      <c r="E347" s="77"/>
      <c r="F347" s="55">
        <f t="shared" si="5"/>
        <v>0</v>
      </c>
      <c r="G347" s="82"/>
      <c r="H347" s="82"/>
      <c r="I347" s="83"/>
    </row>
    <row r="348" spans="1:9">
      <c r="A348" s="18"/>
      <c r="B348" s="19"/>
      <c r="C348" s="21"/>
      <c r="D348" s="94"/>
      <c r="E348" s="77"/>
      <c r="F348" s="55">
        <f t="shared" si="5"/>
        <v>0</v>
      </c>
      <c r="G348" s="82"/>
      <c r="H348" s="82"/>
      <c r="I348" s="83"/>
    </row>
    <row r="349" spans="1:9">
      <c r="A349" s="18"/>
      <c r="B349" s="19"/>
      <c r="C349" s="21"/>
      <c r="D349" s="94"/>
      <c r="E349" s="77"/>
      <c r="F349" s="55">
        <f t="shared" si="5"/>
        <v>0</v>
      </c>
      <c r="G349" s="82"/>
      <c r="H349" s="82"/>
      <c r="I349" s="83"/>
    </row>
    <row r="350" spans="1:9">
      <c r="A350" s="18"/>
      <c r="B350" s="19"/>
      <c r="C350" s="21"/>
      <c r="D350" s="94"/>
      <c r="E350" s="77"/>
      <c r="F350" s="55">
        <f t="shared" si="5"/>
        <v>0</v>
      </c>
      <c r="G350" s="82"/>
      <c r="H350" s="82"/>
      <c r="I350" s="83"/>
    </row>
    <row r="351" spans="1:9">
      <c r="A351" s="18"/>
      <c r="B351" s="19"/>
      <c r="C351" s="21"/>
      <c r="D351" s="94"/>
      <c r="E351" s="77"/>
      <c r="F351" s="55">
        <f t="shared" si="5"/>
        <v>0</v>
      </c>
      <c r="G351" s="82"/>
      <c r="H351" s="82"/>
      <c r="I351" s="83"/>
    </row>
    <row r="352" spans="1:9">
      <c r="A352" s="18"/>
      <c r="B352" s="19"/>
      <c r="C352" s="21"/>
      <c r="D352" s="94"/>
      <c r="E352" s="77"/>
      <c r="F352" s="55">
        <f t="shared" si="5"/>
        <v>0</v>
      </c>
      <c r="G352" s="82"/>
      <c r="H352" s="82"/>
      <c r="I352" s="83"/>
    </row>
    <row r="353" spans="1:9">
      <c r="A353" s="18"/>
      <c r="B353" s="19"/>
      <c r="C353" s="21"/>
      <c r="D353" s="94"/>
      <c r="E353" s="77"/>
      <c r="F353" s="55">
        <f t="shared" si="5"/>
        <v>0</v>
      </c>
      <c r="G353" s="82"/>
      <c r="H353" s="82"/>
      <c r="I353" s="83"/>
    </row>
    <row r="354" spans="1:9">
      <c r="A354" s="18"/>
      <c r="B354" s="19"/>
      <c r="C354" s="21"/>
      <c r="D354" s="94"/>
      <c r="E354" s="77"/>
      <c r="F354" s="55">
        <f t="shared" si="5"/>
        <v>0</v>
      </c>
      <c r="G354" s="82"/>
      <c r="H354" s="82"/>
      <c r="I354" s="83"/>
    </row>
    <row r="355" spans="1:9">
      <c r="A355" s="18"/>
      <c r="B355" s="19"/>
      <c r="C355" s="21"/>
      <c r="D355" s="94"/>
      <c r="E355" s="77"/>
      <c r="F355" s="55">
        <f t="shared" si="5"/>
        <v>0</v>
      </c>
      <c r="G355" s="82"/>
      <c r="H355" s="82"/>
      <c r="I355" s="83"/>
    </row>
    <row r="356" spans="1:9">
      <c r="A356" s="18"/>
      <c r="B356" s="19"/>
      <c r="C356" s="21"/>
      <c r="D356" s="94"/>
      <c r="E356" s="77"/>
      <c r="F356" s="55">
        <f t="shared" si="5"/>
        <v>0</v>
      </c>
      <c r="G356" s="82"/>
      <c r="H356" s="82"/>
      <c r="I356" s="83"/>
    </row>
    <row r="357" spans="1:9">
      <c r="A357" s="18"/>
      <c r="B357" s="19"/>
      <c r="C357" s="21"/>
      <c r="D357" s="94"/>
      <c r="E357" s="77"/>
      <c r="F357" s="55">
        <f t="shared" si="5"/>
        <v>0</v>
      </c>
      <c r="G357" s="82"/>
      <c r="H357" s="82"/>
      <c r="I357" s="83"/>
    </row>
    <row r="358" spans="1:9">
      <c r="A358" s="18"/>
      <c r="B358" s="19"/>
      <c r="C358" s="21"/>
      <c r="D358" s="94"/>
      <c r="E358" s="77"/>
      <c r="F358" s="55">
        <f t="shared" si="5"/>
        <v>0</v>
      </c>
      <c r="G358" s="82"/>
      <c r="H358" s="82"/>
      <c r="I358" s="83"/>
    </row>
    <row r="359" spans="1:9">
      <c r="A359" s="18"/>
      <c r="B359" s="19"/>
      <c r="C359" s="21"/>
      <c r="D359" s="94"/>
      <c r="E359" s="77"/>
      <c r="F359" s="55">
        <f t="shared" si="5"/>
        <v>0</v>
      </c>
      <c r="G359" s="82"/>
      <c r="H359" s="82"/>
      <c r="I359" s="83"/>
    </row>
    <row r="360" spans="1:9">
      <c r="A360" s="18"/>
      <c r="B360" s="19"/>
      <c r="C360" s="21"/>
      <c r="D360" s="94"/>
      <c r="E360" s="77"/>
      <c r="F360" s="55">
        <f t="shared" si="5"/>
        <v>0</v>
      </c>
      <c r="G360" s="82"/>
      <c r="H360" s="82"/>
      <c r="I360" s="83"/>
    </row>
    <row r="361" spans="1:9">
      <c r="A361" s="18"/>
      <c r="B361" s="19"/>
      <c r="C361" s="21"/>
      <c r="D361" s="94"/>
      <c r="E361" s="77"/>
      <c r="F361" s="55">
        <f t="shared" si="5"/>
        <v>0</v>
      </c>
      <c r="G361" s="82"/>
      <c r="H361" s="82"/>
      <c r="I361" s="83"/>
    </row>
    <row r="362" spans="1:9">
      <c r="A362" s="18"/>
      <c r="B362" s="19"/>
      <c r="C362" s="21"/>
      <c r="D362" s="94"/>
      <c r="E362" s="77"/>
      <c r="F362" s="55">
        <f t="shared" si="5"/>
        <v>0</v>
      </c>
      <c r="G362" s="82"/>
      <c r="H362" s="82"/>
      <c r="I362" s="83"/>
    </row>
    <row r="363" spans="1:9">
      <c r="A363" s="18"/>
      <c r="B363" s="19"/>
      <c r="C363" s="21"/>
      <c r="D363" s="94"/>
      <c r="E363" s="77"/>
      <c r="F363" s="55">
        <f t="shared" si="5"/>
        <v>0</v>
      </c>
      <c r="G363" s="82"/>
      <c r="H363" s="82"/>
      <c r="I363" s="83"/>
    </row>
    <row r="364" spans="1:9">
      <c r="A364" s="18"/>
      <c r="B364" s="19"/>
      <c r="C364" s="21"/>
      <c r="D364" s="94"/>
      <c r="E364" s="77"/>
      <c r="F364" s="55">
        <f t="shared" si="5"/>
        <v>0</v>
      </c>
      <c r="G364" s="82"/>
      <c r="H364" s="82"/>
      <c r="I364" s="83"/>
    </row>
    <row r="365" spans="1:9">
      <c r="A365" s="18"/>
      <c r="B365" s="19"/>
      <c r="C365" s="21"/>
      <c r="D365" s="94"/>
      <c r="E365" s="77"/>
      <c r="F365" s="55">
        <f t="shared" si="5"/>
        <v>0</v>
      </c>
      <c r="G365" s="82"/>
      <c r="H365" s="82"/>
      <c r="I365" s="83"/>
    </row>
    <row r="366" spans="1:9">
      <c r="A366" s="18"/>
      <c r="B366" s="19"/>
      <c r="C366" s="21"/>
      <c r="D366" s="94"/>
      <c r="E366" s="77"/>
      <c r="F366" s="55">
        <f t="shared" si="5"/>
        <v>0</v>
      </c>
      <c r="G366" s="82"/>
      <c r="H366" s="82"/>
      <c r="I366" s="83"/>
    </row>
    <row r="367" spans="1:9">
      <c r="A367" s="18"/>
      <c r="B367" s="19"/>
      <c r="C367" s="21"/>
      <c r="D367" s="94"/>
      <c r="E367" s="77"/>
      <c r="F367" s="55">
        <f t="shared" si="5"/>
        <v>0</v>
      </c>
      <c r="G367" s="82"/>
      <c r="H367" s="82"/>
      <c r="I367" s="83"/>
    </row>
    <row r="368" spans="1:9">
      <c r="A368" s="18"/>
      <c r="B368" s="19"/>
      <c r="C368" s="21"/>
      <c r="D368" s="94"/>
      <c r="E368" s="77"/>
      <c r="F368" s="55">
        <f t="shared" si="5"/>
        <v>0</v>
      </c>
      <c r="G368" s="82"/>
      <c r="H368" s="82"/>
      <c r="I368" s="83"/>
    </row>
    <row r="369" spans="1:9">
      <c r="A369" s="18"/>
      <c r="B369" s="19"/>
      <c r="C369" s="21"/>
      <c r="D369" s="94"/>
      <c r="E369" s="77"/>
      <c r="F369" s="55">
        <f t="shared" si="5"/>
        <v>0</v>
      </c>
      <c r="G369" s="82"/>
      <c r="H369" s="82"/>
      <c r="I369" s="83"/>
    </row>
    <row r="370" spans="1:9">
      <c r="A370" s="18"/>
      <c r="B370" s="19"/>
      <c r="C370" s="21"/>
      <c r="D370" s="94"/>
      <c r="E370" s="77"/>
      <c r="F370" s="55">
        <f t="shared" si="5"/>
        <v>0</v>
      </c>
      <c r="G370" s="82"/>
      <c r="H370" s="82"/>
      <c r="I370" s="83"/>
    </row>
    <row r="371" spans="1:9">
      <c r="A371" s="18"/>
      <c r="B371" s="19"/>
      <c r="C371" s="21"/>
      <c r="D371" s="94"/>
      <c r="E371" s="77"/>
      <c r="F371" s="55">
        <f t="shared" si="5"/>
        <v>0</v>
      </c>
      <c r="G371" s="82"/>
      <c r="H371" s="82"/>
      <c r="I371" s="83"/>
    </row>
    <row r="372" spans="1:9">
      <c r="A372" s="18"/>
      <c r="B372" s="19"/>
      <c r="C372" s="21"/>
      <c r="D372" s="94"/>
      <c r="E372" s="77"/>
      <c r="F372" s="55">
        <f t="shared" si="5"/>
        <v>0</v>
      </c>
      <c r="G372" s="82"/>
      <c r="H372" s="82"/>
      <c r="I372" s="83"/>
    </row>
    <row r="373" spans="1:9">
      <c r="A373" s="18"/>
      <c r="B373" s="19"/>
      <c r="C373" s="21"/>
      <c r="D373" s="94"/>
      <c r="E373" s="77"/>
      <c r="F373" s="55">
        <f t="shared" si="5"/>
        <v>0</v>
      </c>
      <c r="G373" s="82"/>
      <c r="H373" s="82"/>
      <c r="I373" s="83"/>
    </row>
    <row r="374" spans="1:9">
      <c r="A374" s="18"/>
      <c r="B374" s="19"/>
      <c r="C374" s="21"/>
      <c r="D374" s="94"/>
      <c r="E374" s="77"/>
      <c r="F374" s="55">
        <f t="shared" si="5"/>
        <v>0</v>
      </c>
      <c r="G374" s="82"/>
      <c r="H374" s="82"/>
      <c r="I374" s="83"/>
    </row>
    <row r="375" spans="1:9">
      <c r="A375" s="18"/>
      <c r="B375" s="19"/>
      <c r="C375" s="21"/>
      <c r="D375" s="94"/>
      <c r="E375" s="77"/>
      <c r="F375" s="55">
        <f t="shared" si="5"/>
        <v>0</v>
      </c>
      <c r="G375" s="82"/>
      <c r="H375" s="82"/>
      <c r="I375" s="83"/>
    </row>
    <row r="376" spans="1:9">
      <c r="A376" s="18"/>
      <c r="B376" s="19"/>
      <c r="C376" s="21"/>
      <c r="D376" s="94"/>
      <c r="E376" s="77"/>
      <c r="F376" s="55">
        <f t="shared" si="5"/>
        <v>0</v>
      </c>
      <c r="G376" s="82"/>
      <c r="H376" s="82"/>
      <c r="I376" s="83"/>
    </row>
    <row r="377" spans="1:9">
      <c r="A377" s="18"/>
      <c r="B377" s="19"/>
      <c r="C377" s="21"/>
      <c r="D377" s="94"/>
      <c r="E377" s="77"/>
      <c r="F377" s="55">
        <f t="shared" si="5"/>
        <v>0</v>
      </c>
      <c r="G377" s="82"/>
      <c r="H377" s="82"/>
      <c r="I377" s="83"/>
    </row>
    <row r="378" spans="1:9">
      <c r="A378" s="18"/>
      <c r="B378" s="19"/>
      <c r="C378" s="21"/>
      <c r="D378" s="94"/>
      <c r="E378" s="77"/>
      <c r="F378" s="55">
        <f t="shared" si="5"/>
        <v>0</v>
      </c>
      <c r="G378" s="82"/>
      <c r="H378" s="82"/>
      <c r="I378" s="83"/>
    </row>
    <row r="379" spans="1:9">
      <c r="A379" s="18"/>
      <c r="B379" s="19"/>
      <c r="C379" s="21"/>
      <c r="D379" s="94"/>
      <c r="E379" s="77"/>
      <c r="F379" s="55">
        <f t="shared" si="5"/>
        <v>0</v>
      </c>
      <c r="G379" s="82"/>
      <c r="H379" s="82"/>
      <c r="I379" s="83"/>
    </row>
    <row r="380" spans="1:9">
      <c r="A380" s="18"/>
      <c r="B380" s="19"/>
      <c r="C380" s="21"/>
      <c r="D380" s="94"/>
      <c r="E380" s="77"/>
      <c r="F380" s="55">
        <f t="shared" si="5"/>
        <v>0</v>
      </c>
      <c r="G380" s="82"/>
      <c r="H380" s="82"/>
      <c r="I380" s="83"/>
    </row>
    <row r="381" spans="1:9">
      <c r="A381" s="18"/>
      <c r="B381" s="19"/>
      <c r="C381" s="21"/>
      <c r="D381" s="94"/>
      <c r="E381" s="77"/>
      <c r="F381" s="55">
        <f t="shared" si="5"/>
        <v>0</v>
      </c>
      <c r="G381" s="82"/>
      <c r="H381" s="82"/>
      <c r="I381" s="83"/>
    </row>
    <row r="382" spans="1:9">
      <c r="A382" s="18"/>
      <c r="B382" s="19"/>
      <c r="C382" s="21"/>
      <c r="D382" s="94"/>
      <c r="E382" s="77"/>
      <c r="F382" s="55">
        <f t="shared" si="5"/>
        <v>0</v>
      </c>
      <c r="G382" s="82"/>
      <c r="H382" s="82"/>
      <c r="I382" s="83"/>
    </row>
    <row r="383" spans="1:9">
      <c r="A383" s="18"/>
      <c r="B383" s="19"/>
      <c r="C383" s="21"/>
      <c r="D383" s="94"/>
      <c r="E383" s="77"/>
      <c r="F383" s="55">
        <f t="shared" si="5"/>
        <v>0</v>
      </c>
      <c r="G383" s="82"/>
      <c r="H383" s="82"/>
      <c r="I383" s="83"/>
    </row>
    <row r="384" spans="1:9">
      <c r="A384" s="18"/>
      <c r="B384" s="19"/>
      <c r="C384" s="21"/>
      <c r="D384" s="94"/>
      <c r="E384" s="77"/>
      <c r="F384" s="55">
        <f t="shared" si="5"/>
        <v>0</v>
      </c>
      <c r="G384" s="82"/>
      <c r="H384" s="82"/>
      <c r="I384" s="83"/>
    </row>
    <row r="385" spans="1:9">
      <c r="A385" s="18"/>
      <c r="B385" s="19"/>
      <c r="C385" s="21"/>
      <c r="D385" s="94"/>
      <c r="E385" s="77"/>
      <c r="F385" s="55">
        <f t="shared" si="5"/>
        <v>0</v>
      </c>
      <c r="G385" s="82"/>
      <c r="H385" s="82"/>
      <c r="I385" s="83"/>
    </row>
    <row r="386" spans="1:9">
      <c r="A386" s="18"/>
      <c r="B386" s="19"/>
      <c r="C386" s="21"/>
      <c r="D386" s="94"/>
      <c r="E386" s="77"/>
      <c r="F386" s="55">
        <f t="shared" si="5"/>
        <v>0</v>
      </c>
      <c r="G386" s="82"/>
      <c r="H386" s="82"/>
      <c r="I386" s="83"/>
    </row>
    <row r="387" spans="1:9">
      <c r="A387" s="18"/>
      <c r="B387" s="19"/>
      <c r="C387" s="21"/>
      <c r="D387" s="94"/>
      <c r="E387" s="77"/>
      <c r="F387" s="55">
        <f t="shared" si="5"/>
        <v>0</v>
      </c>
      <c r="G387" s="82"/>
      <c r="H387" s="82"/>
      <c r="I387" s="83"/>
    </row>
    <row r="388" spans="1:9">
      <c r="A388" s="18"/>
      <c r="B388" s="19"/>
      <c r="C388" s="21"/>
      <c r="D388" s="94"/>
      <c r="E388" s="77"/>
      <c r="F388" s="55">
        <f t="shared" si="5"/>
        <v>0</v>
      </c>
      <c r="G388" s="82"/>
      <c r="H388" s="82"/>
      <c r="I388" s="83"/>
    </row>
    <row r="389" spans="1:9">
      <c r="A389" s="18"/>
      <c r="B389" s="19"/>
      <c r="C389" s="21"/>
      <c r="D389" s="94"/>
      <c r="E389" s="77"/>
      <c r="F389" s="55">
        <f t="shared" si="5"/>
        <v>0</v>
      </c>
      <c r="G389" s="82"/>
      <c r="H389" s="82"/>
      <c r="I389" s="83"/>
    </row>
    <row r="390" spans="1:9">
      <c r="A390" s="18"/>
      <c r="B390" s="19"/>
      <c r="C390" s="21"/>
      <c r="D390" s="94"/>
      <c r="E390" s="77"/>
      <c r="F390" s="55">
        <f t="shared" si="5"/>
        <v>0</v>
      </c>
      <c r="G390" s="82"/>
      <c r="H390" s="82"/>
      <c r="I390" s="83"/>
    </row>
    <row r="391" spans="1:9">
      <c r="A391" s="18"/>
      <c r="B391" s="19"/>
      <c r="C391" s="21"/>
      <c r="D391" s="94"/>
      <c r="E391" s="77"/>
      <c r="F391" s="55">
        <f t="shared" si="5"/>
        <v>0</v>
      </c>
      <c r="G391" s="82"/>
      <c r="H391" s="82"/>
      <c r="I391" s="83"/>
    </row>
    <row r="392" spans="1:9">
      <c r="A392" s="18"/>
      <c r="B392" s="19"/>
      <c r="C392" s="21"/>
      <c r="D392" s="94"/>
      <c r="E392" s="77"/>
      <c r="F392" s="55">
        <f t="shared" si="5"/>
        <v>0</v>
      </c>
      <c r="G392" s="82"/>
      <c r="H392" s="82"/>
      <c r="I392" s="83"/>
    </row>
    <row r="393" spans="1:9">
      <c r="A393" s="18"/>
      <c r="B393" s="19"/>
      <c r="C393" s="21"/>
      <c r="D393" s="94"/>
      <c r="E393" s="77"/>
      <c r="F393" s="55">
        <f t="shared" si="5"/>
        <v>0</v>
      </c>
      <c r="G393" s="82"/>
      <c r="H393" s="82"/>
      <c r="I393" s="83"/>
    </row>
    <row r="394" spans="1:9">
      <c r="A394" s="18"/>
      <c r="B394" s="19"/>
      <c r="C394" s="21"/>
      <c r="D394" s="94"/>
      <c r="E394" s="77"/>
      <c r="F394" s="55">
        <f t="shared" si="5"/>
        <v>0</v>
      </c>
      <c r="G394" s="82"/>
      <c r="H394" s="82"/>
      <c r="I394" s="83"/>
    </row>
    <row r="395" spans="1:9">
      <c r="A395" s="18"/>
      <c r="B395" s="19"/>
      <c r="C395" s="21"/>
      <c r="D395" s="94"/>
      <c r="E395" s="77"/>
      <c r="F395" s="55">
        <f t="shared" si="5"/>
        <v>0</v>
      </c>
      <c r="G395" s="82"/>
      <c r="H395" s="82"/>
      <c r="I395" s="83"/>
    </row>
    <row r="396" spans="1:9">
      <c r="A396" s="18"/>
      <c r="B396" s="19"/>
      <c r="C396" s="21"/>
      <c r="D396" s="94"/>
      <c r="E396" s="77"/>
      <c r="F396" s="55">
        <f t="shared" ref="F396:F459" si="6">SUM(G396:I396)</f>
        <v>0</v>
      </c>
      <c r="G396" s="82"/>
      <c r="H396" s="82"/>
      <c r="I396" s="83"/>
    </row>
    <row r="397" spans="1:9">
      <c r="A397" s="18"/>
      <c r="B397" s="19"/>
      <c r="C397" s="21"/>
      <c r="D397" s="94"/>
      <c r="E397" s="77"/>
      <c r="F397" s="55">
        <f t="shared" si="6"/>
        <v>0</v>
      </c>
      <c r="G397" s="82"/>
      <c r="H397" s="82"/>
      <c r="I397" s="83"/>
    </row>
    <row r="398" spans="1:9">
      <c r="A398" s="18"/>
      <c r="B398" s="19"/>
      <c r="C398" s="21"/>
      <c r="D398" s="94"/>
      <c r="E398" s="77"/>
      <c r="F398" s="55">
        <f t="shared" si="6"/>
        <v>0</v>
      </c>
      <c r="G398" s="82"/>
      <c r="H398" s="82"/>
      <c r="I398" s="83"/>
    </row>
    <row r="399" spans="1:9">
      <c r="A399" s="18"/>
      <c r="B399" s="19"/>
      <c r="C399" s="21"/>
      <c r="D399" s="94"/>
      <c r="E399" s="77"/>
      <c r="F399" s="55">
        <f t="shared" si="6"/>
        <v>0</v>
      </c>
      <c r="G399" s="82"/>
      <c r="H399" s="82"/>
      <c r="I399" s="83"/>
    </row>
    <row r="400" spans="1:9">
      <c r="A400" s="18"/>
      <c r="B400" s="19"/>
      <c r="C400" s="21"/>
      <c r="D400" s="94"/>
      <c r="E400" s="77"/>
      <c r="F400" s="55">
        <f t="shared" si="6"/>
        <v>0</v>
      </c>
      <c r="G400" s="82"/>
      <c r="H400" s="82"/>
      <c r="I400" s="83"/>
    </row>
    <row r="401" spans="1:9">
      <c r="A401" s="18"/>
      <c r="B401" s="19"/>
      <c r="C401" s="21"/>
      <c r="D401" s="94"/>
      <c r="E401" s="77"/>
      <c r="F401" s="55">
        <f t="shared" si="6"/>
        <v>0</v>
      </c>
      <c r="G401" s="82"/>
      <c r="H401" s="82"/>
      <c r="I401" s="83"/>
    </row>
    <row r="402" spans="1:9">
      <c r="A402" s="18"/>
      <c r="B402" s="19"/>
      <c r="C402" s="21"/>
      <c r="D402" s="94"/>
      <c r="E402" s="77"/>
      <c r="F402" s="55">
        <f t="shared" si="6"/>
        <v>0</v>
      </c>
      <c r="G402" s="82"/>
      <c r="H402" s="82"/>
      <c r="I402" s="83"/>
    </row>
    <row r="403" spans="1:9">
      <c r="A403" s="18"/>
      <c r="B403" s="19"/>
      <c r="C403" s="21"/>
      <c r="D403" s="94"/>
      <c r="E403" s="77"/>
      <c r="F403" s="55">
        <f t="shared" si="6"/>
        <v>0</v>
      </c>
      <c r="G403" s="82"/>
      <c r="H403" s="82"/>
      <c r="I403" s="83"/>
    </row>
    <row r="404" spans="1:9">
      <c r="A404" s="18"/>
      <c r="B404" s="19"/>
      <c r="C404" s="21"/>
      <c r="D404" s="94"/>
      <c r="E404" s="77"/>
      <c r="F404" s="55">
        <f t="shared" si="6"/>
        <v>0</v>
      </c>
      <c r="G404" s="82"/>
      <c r="H404" s="82"/>
      <c r="I404" s="83"/>
    </row>
    <row r="405" spans="1:9">
      <c r="A405" s="18"/>
      <c r="B405" s="19"/>
      <c r="C405" s="21"/>
      <c r="D405" s="94"/>
      <c r="E405" s="77"/>
      <c r="F405" s="55">
        <f t="shared" si="6"/>
        <v>0</v>
      </c>
      <c r="G405" s="82"/>
      <c r="H405" s="82"/>
      <c r="I405" s="83"/>
    </row>
    <row r="406" spans="1:9">
      <c r="A406" s="18"/>
      <c r="B406" s="19"/>
      <c r="C406" s="21"/>
      <c r="D406" s="94"/>
      <c r="E406" s="77"/>
      <c r="F406" s="55">
        <f t="shared" si="6"/>
        <v>0</v>
      </c>
      <c r="G406" s="82"/>
      <c r="H406" s="82"/>
      <c r="I406" s="83"/>
    </row>
    <row r="407" spans="1:9">
      <c r="A407" s="18"/>
      <c r="B407" s="19"/>
      <c r="C407" s="21"/>
      <c r="D407" s="94"/>
      <c r="E407" s="77"/>
      <c r="F407" s="55">
        <f t="shared" si="6"/>
        <v>0</v>
      </c>
      <c r="G407" s="82"/>
      <c r="H407" s="82"/>
      <c r="I407" s="83"/>
    </row>
    <row r="408" spans="1:9">
      <c r="A408" s="18"/>
      <c r="B408" s="19"/>
      <c r="C408" s="21"/>
      <c r="D408" s="94"/>
      <c r="E408" s="77"/>
      <c r="F408" s="55">
        <f t="shared" si="6"/>
        <v>0</v>
      </c>
      <c r="G408" s="82"/>
      <c r="H408" s="82"/>
      <c r="I408" s="83"/>
    </row>
    <row r="409" spans="1:9">
      <c r="A409" s="18"/>
      <c r="B409" s="19"/>
      <c r="C409" s="21"/>
      <c r="D409" s="94"/>
      <c r="E409" s="77"/>
      <c r="F409" s="55">
        <f t="shared" si="6"/>
        <v>0</v>
      </c>
      <c r="G409" s="82"/>
      <c r="H409" s="82"/>
      <c r="I409" s="83"/>
    </row>
    <row r="410" spans="1:9">
      <c r="A410" s="18"/>
      <c r="B410" s="19"/>
      <c r="C410" s="21"/>
      <c r="D410" s="94"/>
      <c r="E410" s="77"/>
      <c r="F410" s="55">
        <f t="shared" si="6"/>
        <v>0</v>
      </c>
      <c r="G410" s="82"/>
      <c r="H410" s="82"/>
      <c r="I410" s="83"/>
    </row>
    <row r="411" spans="1:9">
      <c r="A411" s="18"/>
      <c r="B411" s="19"/>
      <c r="C411" s="21"/>
      <c r="D411" s="94"/>
      <c r="E411" s="77"/>
      <c r="F411" s="55">
        <f t="shared" si="6"/>
        <v>0</v>
      </c>
      <c r="G411" s="82"/>
      <c r="H411" s="82"/>
      <c r="I411" s="83"/>
    </row>
    <row r="412" spans="1:9">
      <c r="A412" s="18"/>
      <c r="B412" s="19"/>
      <c r="C412" s="21"/>
      <c r="D412" s="94"/>
      <c r="E412" s="77"/>
      <c r="F412" s="55">
        <f t="shared" si="6"/>
        <v>0</v>
      </c>
      <c r="G412" s="82"/>
      <c r="H412" s="82"/>
      <c r="I412" s="83"/>
    </row>
    <row r="413" spans="1:9">
      <c r="A413" s="18"/>
      <c r="B413" s="19"/>
      <c r="C413" s="21"/>
      <c r="D413" s="94"/>
      <c r="E413" s="77"/>
      <c r="F413" s="55">
        <f t="shared" si="6"/>
        <v>0</v>
      </c>
      <c r="G413" s="82"/>
      <c r="H413" s="82"/>
      <c r="I413" s="83"/>
    </row>
    <row r="414" spans="1:9">
      <c r="A414" s="18"/>
      <c r="B414" s="19"/>
      <c r="C414" s="21"/>
      <c r="D414" s="94"/>
      <c r="E414" s="77"/>
      <c r="F414" s="55">
        <f t="shared" si="6"/>
        <v>0</v>
      </c>
      <c r="G414" s="82"/>
      <c r="H414" s="82"/>
      <c r="I414" s="83"/>
    </row>
    <row r="415" spans="1:9">
      <c r="A415" s="18"/>
      <c r="B415" s="19"/>
      <c r="C415" s="21"/>
      <c r="D415" s="94"/>
      <c r="E415" s="77"/>
      <c r="F415" s="55">
        <f t="shared" si="6"/>
        <v>0</v>
      </c>
      <c r="G415" s="82"/>
      <c r="H415" s="82"/>
      <c r="I415" s="83"/>
    </row>
    <row r="416" spans="1:9">
      <c r="A416" s="18"/>
      <c r="B416" s="19"/>
      <c r="C416" s="21"/>
      <c r="D416" s="94"/>
      <c r="E416" s="77"/>
      <c r="F416" s="55">
        <f t="shared" si="6"/>
        <v>0</v>
      </c>
      <c r="G416" s="82"/>
      <c r="H416" s="82"/>
      <c r="I416" s="83"/>
    </row>
    <row r="417" spans="1:9">
      <c r="A417" s="18"/>
      <c r="B417" s="19"/>
      <c r="C417" s="21"/>
      <c r="D417" s="94"/>
      <c r="E417" s="77"/>
      <c r="F417" s="55">
        <f t="shared" si="6"/>
        <v>0</v>
      </c>
      <c r="G417" s="82"/>
      <c r="H417" s="82"/>
      <c r="I417" s="83"/>
    </row>
    <row r="418" spans="1:9">
      <c r="A418" s="18"/>
      <c r="B418" s="19"/>
      <c r="C418" s="21"/>
      <c r="D418" s="94"/>
      <c r="E418" s="77"/>
      <c r="F418" s="55">
        <f t="shared" si="6"/>
        <v>0</v>
      </c>
      <c r="G418" s="82"/>
      <c r="H418" s="82"/>
      <c r="I418" s="83"/>
    </row>
    <row r="419" spans="1:9">
      <c r="A419" s="18"/>
      <c r="B419" s="19"/>
      <c r="C419" s="21"/>
      <c r="D419" s="94"/>
      <c r="E419" s="77"/>
      <c r="F419" s="55">
        <f t="shared" si="6"/>
        <v>0</v>
      </c>
      <c r="G419" s="82"/>
      <c r="H419" s="82"/>
      <c r="I419" s="83"/>
    </row>
    <row r="420" spans="1:9">
      <c r="A420" s="18"/>
      <c r="B420" s="19"/>
      <c r="C420" s="21"/>
      <c r="D420" s="94"/>
      <c r="E420" s="77"/>
      <c r="F420" s="55">
        <f t="shared" si="6"/>
        <v>0</v>
      </c>
      <c r="G420" s="82"/>
      <c r="H420" s="82"/>
      <c r="I420" s="83"/>
    </row>
    <row r="421" spans="1:9">
      <c r="A421" s="18"/>
      <c r="B421" s="19"/>
      <c r="C421" s="21"/>
      <c r="D421" s="94"/>
      <c r="E421" s="77"/>
      <c r="F421" s="55">
        <f t="shared" si="6"/>
        <v>0</v>
      </c>
      <c r="G421" s="82"/>
      <c r="H421" s="82"/>
      <c r="I421" s="83"/>
    </row>
    <row r="422" spans="1:9">
      <c r="A422" s="18"/>
      <c r="B422" s="19"/>
      <c r="C422" s="21"/>
      <c r="D422" s="94"/>
      <c r="E422" s="77"/>
      <c r="F422" s="55">
        <f t="shared" si="6"/>
        <v>0</v>
      </c>
      <c r="G422" s="82"/>
      <c r="H422" s="82"/>
      <c r="I422" s="83"/>
    </row>
    <row r="423" spans="1:9">
      <c r="A423" s="18"/>
      <c r="B423" s="19"/>
      <c r="C423" s="21"/>
      <c r="D423" s="94"/>
      <c r="E423" s="77"/>
      <c r="F423" s="55">
        <f t="shared" si="6"/>
        <v>0</v>
      </c>
      <c r="G423" s="82"/>
      <c r="H423" s="82"/>
      <c r="I423" s="83"/>
    </row>
    <row r="424" spans="1:9">
      <c r="A424" s="18"/>
      <c r="B424" s="19"/>
      <c r="C424" s="21"/>
      <c r="D424" s="94"/>
      <c r="E424" s="77"/>
      <c r="F424" s="55">
        <f t="shared" si="6"/>
        <v>0</v>
      </c>
      <c r="G424" s="82"/>
      <c r="H424" s="82"/>
      <c r="I424" s="83"/>
    </row>
    <row r="425" spans="1:9">
      <c r="A425" s="18"/>
      <c r="B425" s="19"/>
      <c r="C425" s="21"/>
      <c r="D425" s="94"/>
      <c r="E425" s="77"/>
      <c r="F425" s="55">
        <f t="shared" si="6"/>
        <v>0</v>
      </c>
      <c r="G425" s="82"/>
      <c r="H425" s="82"/>
      <c r="I425" s="83"/>
    </row>
    <row r="426" spans="1:9">
      <c r="A426" s="18"/>
      <c r="B426" s="19"/>
      <c r="C426" s="21"/>
      <c r="D426" s="94"/>
      <c r="E426" s="77"/>
      <c r="F426" s="55">
        <f t="shared" si="6"/>
        <v>0</v>
      </c>
      <c r="G426" s="82"/>
      <c r="H426" s="82"/>
      <c r="I426" s="83"/>
    </row>
    <row r="427" spans="1:9">
      <c r="A427" s="18"/>
      <c r="B427" s="19"/>
      <c r="C427" s="21"/>
      <c r="D427" s="94"/>
      <c r="E427" s="77"/>
      <c r="F427" s="55">
        <f t="shared" si="6"/>
        <v>0</v>
      </c>
      <c r="G427" s="82"/>
      <c r="H427" s="82"/>
      <c r="I427" s="83"/>
    </row>
    <row r="428" spans="1:9">
      <c r="A428" s="18"/>
      <c r="B428" s="19"/>
      <c r="C428" s="21"/>
      <c r="D428" s="94"/>
      <c r="E428" s="77"/>
      <c r="F428" s="55">
        <f t="shared" si="6"/>
        <v>0</v>
      </c>
      <c r="G428" s="82"/>
      <c r="H428" s="82"/>
      <c r="I428" s="83"/>
    </row>
    <row r="429" spans="1:9">
      <c r="A429" s="18"/>
      <c r="B429" s="19"/>
      <c r="C429" s="21"/>
      <c r="D429" s="94"/>
      <c r="E429" s="77"/>
      <c r="F429" s="55">
        <f t="shared" si="6"/>
        <v>0</v>
      </c>
      <c r="G429" s="82"/>
      <c r="H429" s="82"/>
      <c r="I429" s="83"/>
    </row>
    <row r="430" spans="1:9">
      <c r="A430" s="18"/>
      <c r="B430" s="19"/>
      <c r="C430" s="21"/>
      <c r="D430" s="94"/>
      <c r="E430" s="77"/>
      <c r="F430" s="55">
        <f t="shared" si="6"/>
        <v>0</v>
      </c>
      <c r="G430" s="82"/>
      <c r="H430" s="82"/>
      <c r="I430" s="83"/>
    </row>
    <row r="431" spans="1:9">
      <c r="A431" s="18"/>
      <c r="B431" s="19"/>
      <c r="C431" s="21"/>
      <c r="D431" s="94"/>
      <c r="E431" s="77"/>
      <c r="F431" s="55">
        <f t="shared" si="6"/>
        <v>0</v>
      </c>
      <c r="G431" s="82"/>
      <c r="H431" s="82"/>
      <c r="I431" s="83"/>
    </row>
    <row r="432" spans="1:9">
      <c r="A432" s="18"/>
      <c r="B432" s="19"/>
      <c r="C432" s="21"/>
      <c r="D432" s="94"/>
      <c r="E432" s="77"/>
      <c r="F432" s="55">
        <f t="shared" si="6"/>
        <v>0</v>
      </c>
      <c r="G432" s="82"/>
      <c r="H432" s="82"/>
      <c r="I432" s="83"/>
    </row>
    <row r="433" spans="1:9">
      <c r="A433" s="18"/>
      <c r="B433" s="19"/>
      <c r="C433" s="21"/>
      <c r="D433" s="94"/>
      <c r="E433" s="77"/>
      <c r="F433" s="55">
        <f t="shared" si="6"/>
        <v>0</v>
      </c>
      <c r="G433" s="82"/>
      <c r="H433" s="82"/>
      <c r="I433" s="83"/>
    </row>
    <row r="434" spans="1:9">
      <c r="A434" s="18"/>
      <c r="B434" s="19"/>
      <c r="C434" s="21"/>
      <c r="D434" s="94"/>
      <c r="E434" s="77"/>
      <c r="F434" s="55">
        <f t="shared" si="6"/>
        <v>0</v>
      </c>
      <c r="G434" s="82"/>
      <c r="H434" s="82"/>
      <c r="I434" s="83"/>
    </row>
    <row r="435" spans="1:9">
      <c r="A435" s="18"/>
      <c r="B435" s="19"/>
      <c r="C435" s="21"/>
      <c r="D435" s="94"/>
      <c r="E435" s="77"/>
      <c r="F435" s="55">
        <f t="shared" si="6"/>
        <v>0</v>
      </c>
      <c r="G435" s="82"/>
      <c r="H435" s="82"/>
      <c r="I435" s="83"/>
    </row>
    <row r="436" spans="1:9">
      <c r="A436" s="18"/>
      <c r="B436" s="19"/>
      <c r="C436" s="21"/>
      <c r="D436" s="94"/>
      <c r="E436" s="77"/>
      <c r="F436" s="55">
        <f t="shared" si="6"/>
        <v>0</v>
      </c>
      <c r="G436" s="82"/>
      <c r="H436" s="82"/>
      <c r="I436" s="83"/>
    </row>
    <row r="437" spans="1:9">
      <c r="A437" s="18"/>
      <c r="B437" s="19"/>
      <c r="C437" s="21"/>
      <c r="D437" s="94"/>
      <c r="E437" s="77"/>
      <c r="F437" s="55">
        <f t="shared" si="6"/>
        <v>0</v>
      </c>
      <c r="G437" s="82"/>
      <c r="H437" s="82"/>
      <c r="I437" s="83"/>
    </row>
    <row r="438" spans="1:9">
      <c r="A438" s="18"/>
      <c r="B438" s="19"/>
      <c r="C438" s="21"/>
      <c r="D438" s="94"/>
      <c r="E438" s="77"/>
      <c r="F438" s="55">
        <f t="shared" si="6"/>
        <v>0</v>
      </c>
      <c r="G438" s="82"/>
      <c r="H438" s="82"/>
      <c r="I438" s="83"/>
    </row>
    <row r="439" spans="1:9">
      <c r="A439" s="18"/>
      <c r="B439" s="19"/>
      <c r="C439" s="21"/>
      <c r="D439" s="94"/>
      <c r="E439" s="77"/>
      <c r="F439" s="55">
        <f t="shared" si="6"/>
        <v>0</v>
      </c>
      <c r="G439" s="82"/>
      <c r="H439" s="82"/>
      <c r="I439" s="83"/>
    </row>
    <row r="440" spans="1:9">
      <c r="A440" s="18"/>
      <c r="B440" s="19"/>
      <c r="C440" s="21"/>
      <c r="D440" s="94"/>
      <c r="E440" s="77"/>
      <c r="F440" s="55">
        <f t="shared" si="6"/>
        <v>0</v>
      </c>
      <c r="G440" s="82"/>
      <c r="H440" s="82"/>
      <c r="I440" s="83"/>
    </row>
    <row r="441" spans="1:9">
      <c r="A441" s="18"/>
      <c r="B441" s="19"/>
      <c r="C441" s="21"/>
      <c r="D441" s="94"/>
      <c r="E441" s="77"/>
      <c r="F441" s="55">
        <f t="shared" si="6"/>
        <v>0</v>
      </c>
      <c r="G441" s="82"/>
      <c r="H441" s="82"/>
      <c r="I441" s="83"/>
    </row>
    <row r="442" spans="1:9">
      <c r="A442" s="18"/>
      <c r="B442" s="19"/>
      <c r="C442" s="21"/>
      <c r="D442" s="94"/>
      <c r="E442" s="77"/>
      <c r="F442" s="55">
        <f t="shared" si="6"/>
        <v>0</v>
      </c>
      <c r="G442" s="82"/>
      <c r="H442" s="82"/>
      <c r="I442" s="83"/>
    </row>
    <row r="443" spans="1:9">
      <c r="A443" s="18"/>
      <c r="B443" s="19"/>
      <c r="C443" s="21"/>
      <c r="D443" s="94"/>
      <c r="E443" s="77"/>
      <c r="F443" s="55">
        <f t="shared" si="6"/>
        <v>0</v>
      </c>
      <c r="G443" s="82"/>
      <c r="H443" s="82"/>
      <c r="I443" s="83"/>
    </row>
    <row r="444" spans="1:9">
      <c r="A444" s="18"/>
      <c r="B444" s="19"/>
      <c r="C444" s="21"/>
      <c r="D444" s="94"/>
      <c r="E444" s="77"/>
      <c r="F444" s="55">
        <f t="shared" si="6"/>
        <v>0</v>
      </c>
      <c r="G444" s="82"/>
      <c r="H444" s="82"/>
      <c r="I444" s="83"/>
    </row>
    <row r="445" spans="1:9">
      <c r="A445" s="18"/>
      <c r="B445" s="19"/>
      <c r="C445" s="21"/>
      <c r="D445" s="94"/>
      <c r="E445" s="77"/>
      <c r="F445" s="55">
        <f t="shared" si="6"/>
        <v>0</v>
      </c>
      <c r="G445" s="82"/>
      <c r="H445" s="82"/>
      <c r="I445" s="83"/>
    </row>
    <row r="446" spans="1:9">
      <c r="A446" s="18"/>
      <c r="B446" s="19"/>
      <c r="C446" s="21"/>
      <c r="D446" s="94"/>
      <c r="E446" s="77"/>
      <c r="F446" s="55">
        <f t="shared" si="6"/>
        <v>0</v>
      </c>
      <c r="G446" s="82"/>
      <c r="H446" s="82"/>
      <c r="I446" s="83"/>
    </row>
    <row r="447" spans="1:9">
      <c r="A447" s="18"/>
      <c r="B447" s="19"/>
      <c r="C447" s="21"/>
      <c r="D447" s="94"/>
      <c r="E447" s="77"/>
      <c r="F447" s="55">
        <f t="shared" si="6"/>
        <v>0</v>
      </c>
      <c r="G447" s="82"/>
      <c r="H447" s="82"/>
      <c r="I447" s="83"/>
    </row>
    <row r="448" spans="1:9">
      <c r="A448" s="18"/>
      <c r="B448" s="19"/>
      <c r="C448" s="21"/>
      <c r="D448" s="94"/>
      <c r="E448" s="77"/>
      <c r="F448" s="55">
        <f t="shared" si="6"/>
        <v>0</v>
      </c>
      <c r="G448" s="82"/>
      <c r="H448" s="82"/>
      <c r="I448" s="83"/>
    </row>
    <row r="449" spans="1:9">
      <c r="A449" s="18"/>
      <c r="B449" s="19"/>
      <c r="C449" s="21"/>
      <c r="D449" s="94"/>
      <c r="E449" s="77"/>
      <c r="F449" s="55">
        <f t="shared" si="6"/>
        <v>0</v>
      </c>
      <c r="G449" s="82"/>
      <c r="H449" s="82"/>
      <c r="I449" s="83"/>
    </row>
    <row r="450" spans="1:9">
      <c r="A450" s="18"/>
      <c r="B450" s="19"/>
      <c r="C450" s="21"/>
      <c r="D450" s="94"/>
      <c r="E450" s="77"/>
      <c r="F450" s="55">
        <f t="shared" si="6"/>
        <v>0</v>
      </c>
      <c r="G450" s="82"/>
      <c r="H450" s="82"/>
      <c r="I450" s="83"/>
    </row>
    <row r="451" spans="1:9">
      <c r="A451" s="18"/>
      <c r="B451" s="19"/>
      <c r="C451" s="21"/>
      <c r="D451" s="94"/>
      <c r="E451" s="77"/>
      <c r="F451" s="55">
        <f t="shared" si="6"/>
        <v>0</v>
      </c>
      <c r="G451" s="82"/>
      <c r="H451" s="82"/>
      <c r="I451" s="83"/>
    </row>
    <row r="452" spans="1:9">
      <c r="A452" s="18"/>
      <c r="B452" s="19"/>
      <c r="C452" s="21"/>
      <c r="D452" s="94"/>
      <c r="E452" s="77"/>
      <c r="F452" s="55">
        <f t="shared" si="6"/>
        <v>0</v>
      </c>
      <c r="G452" s="82"/>
      <c r="H452" s="82"/>
      <c r="I452" s="83"/>
    </row>
    <row r="453" spans="1:9">
      <c r="A453" s="18"/>
      <c r="B453" s="19"/>
      <c r="C453" s="21"/>
      <c r="D453" s="94"/>
      <c r="E453" s="77"/>
      <c r="F453" s="55">
        <f t="shared" si="6"/>
        <v>0</v>
      </c>
      <c r="G453" s="82"/>
      <c r="H453" s="82"/>
      <c r="I453" s="83"/>
    </row>
    <row r="454" spans="1:9">
      <c r="A454" s="18"/>
      <c r="B454" s="19"/>
      <c r="C454" s="21"/>
      <c r="D454" s="94"/>
      <c r="E454" s="77"/>
      <c r="F454" s="55">
        <f t="shared" si="6"/>
        <v>0</v>
      </c>
      <c r="G454" s="82"/>
      <c r="H454" s="82"/>
      <c r="I454" s="83"/>
    </row>
    <row r="455" spans="1:9">
      <c r="A455" s="18"/>
      <c r="B455" s="19"/>
      <c r="C455" s="21"/>
      <c r="D455" s="94"/>
      <c r="E455" s="77"/>
      <c r="F455" s="55">
        <f t="shared" si="6"/>
        <v>0</v>
      </c>
      <c r="G455" s="82"/>
      <c r="H455" s="82"/>
      <c r="I455" s="83"/>
    </row>
    <row r="456" spans="1:9">
      <c r="A456" s="18"/>
      <c r="B456" s="19"/>
      <c r="C456" s="21"/>
      <c r="D456" s="94"/>
      <c r="E456" s="77"/>
      <c r="F456" s="55">
        <f t="shared" si="6"/>
        <v>0</v>
      </c>
      <c r="G456" s="82"/>
      <c r="H456" s="82"/>
      <c r="I456" s="83"/>
    </row>
    <row r="457" spans="1:9">
      <c r="A457" s="18"/>
      <c r="B457" s="19"/>
      <c r="C457" s="21"/>
      <c r="D457" s="94"/>
      <c r="E457" s="77"/>
      <c r="F457" s="55">
        <f t="shared" si="6"/>
        <v>0</v>
      </c>
      <c r="G457" s="82"/>
      <c r="H457" s="82"/>
      <c r="I457" s="83"/>
    </row>
    <row r="458" spans="1:9">
      <c r="A458" s="18"/>
      <c r="B458" s="19"/>
      <c r="C458" s="21"/>
      <c r="D458" s="94"/>
      <c r="E458" s="77"/>
      <c r="F458" s="55">
        <f t="shared" si="6"/>
        <v>0</v>
      </c>
      <c r="G458" s="82"/>
      <c r="H458" s="82"/>
      <c r="I458" s="83"/>
    </row>
    <row r="459" spans="1:9">
      <c r="A459" s="18"/>
      <c r="B459" s="19"/>
      <c r="C459" s="21"/>
      <c r="D459" s="94"/>
      <c r="E459" s="77"/>
      <c r="F459" s="55">
        <f t="shared" si="6"/>
        <v>0</v>
      </c>
      <c r="G459" s="82"/>
      <c r="H459" s="82"/>
      <c r="I459" s="83"/>
    </row>
    <row r="460" spans="1:9">
      <c r="A460" s="18"/>
      <c r="B460" s="19"/>
      <c r="C460" s="21"/>
      <c r="D460" s="94"/>
      <c r="E460" s="77"/>
      <c r="F460" s="55">
        <f t="shared" ref="F460:F468" si="7">SUM(G460:I460)</f>
        <v>0</v>
      </c>
      <c r="G460" s="82"/>
      <c r="H460" s="82"/>
      <c r="I460" s="83"/>
    </row>
    <row r="461" spans="1:9">
      <c r="A461" s="18"/>
      <c r="B461" s="19"/>
      <c r="C461" s="21"/>
      <c r="D461" s="94"/>
      <c r="E461" s="77"/>
      <c r="F461" s="55">
        <f t="shared" si="7"/>
        <v>0</v>
      </c>
      <c r="G461" s="82"/>
      <c r="H461" s="82"/>
      <c r="I461" s="83"/>
    </row>
    <row r="462" spans="1:9">
      <c r="A462" s="18"/>
      <c r="B462" s="19"/>
      <c r="C462" s="21"/>
      <c r="D462" s="94"/>
      <c r="E462" s="77"/>
      <c r="F462" s="55">
        <f t="shared" si="7"/>
        <v>0</v>
      </c>
      <c r="G462" s="82"/>
      <c r="H462" s="82"/>
      <c r="I462" s="83"/>
    </row>
    <row r="463" spans="1:9">
      <c r="A463" s="18"/>
      <c r="B463" s="19"/>
      <c r="C463" s="21"/>
      <c r="D463" s="94"/>
      <c r="E463" s="77"/>
      <c r="F463" s="55">
        <f t="shared" si="7"/>
        <v>0</v>
      </c>
      <c r="G463" s="82"/>
      <c r="H463" s="82"/>
      <c r="I463" s="83"/>
    </row>
    <row r="464" spans="1:9">
      <c r="A464" s="18"/>
      <c r="B464" s="19"/>
      <c r="C464" s="21"/>
      <c r="D464" s="94"/>
      <c r="E464" s="77"/>
      <c r="F464" s="55">
        <f t="shared" si="7"/>
        <v>0</v>
      </c>
      <c r="G464" s="82"/>
      <c r="H464" s="82"/>
      <c r="I464" s="83"/>
    </row>
    <row r="465" spans="1:9">
      <c r="A465" s="18"/>
      <c r="B465" s="19"/>
      <c r="C465" s="21"/>
      <c r="D465" s="94"/>
      <c r="E465" s="77"/>
      <c r="F465" s="55">
        <f t="shared" si="7"/>
        <v>0</v>
      </c>
      <c r="G465" s="82"/>
      <c r="H465" s="82"/>
      <c r="I465" s="83"/>
    </row>
    <row r="466" spans="1:9">
      <c r="A466" s="18"/>
      <c r="B466" s="19"/>
      <c r="C466" s="21"/>
      <c r="D466" s="94"/>
      <c r="E466" s="77"/>
      <c r="F466" s="55">
        <f t="shared" si="7"/>
        <v>0</v>
      </c>
      <c r="G466" s="82"/>
      <c r="H466" s="82"/>
      <c r="I466" s="83"/>
    </row>
    <row r="467" spans="1:9">
      <c r="A467" s="18"/>
      <c r="B467" s="19"/>
      <c r="C467" s="21"/>
      <c r="D467" s="94"/>
      <c r="E467" s="77"/>
      <c r="F467" s="55">
        <f t="shared" si="7"/>
        <v>0</v>
      </c>
      <c r="G467" s="82"/>
      <c r="H467" s="82"/>
      <c r="I467" s="83"/>
    </row>
    <row r="468" spans="1:9">
      <c r="A468" s="18"/>
      <c r="B468" s="19"/>
      <c r="C468" s="21"/>
      <c r="D468" s="94"/>
      <c r="E468" s="77"/>
      <c r="F468" s="55">
        <f t="shared" si="7"/>
        <v>0</v>
      </c>
      <c r="G468" s="82"/>
      <c r="H468" s="82"/>
      <c r="I468" s="83"/>
    </row>
    <row r="469" spans="1:9">
      <c r="A469" s="18"/>
      <c r="B469" s="19"/>
      <c r="C469" s="21"/>
      <c r="D469" s="94"/>
      <c r="E469" s="77"/>
      <c r="F469" s="55">
        <f>SUM(G469:I469)</f>
        <v>0</v>
      </c>
      <c r="G469" s="82"/>
      <c r="H469" s="82"/>
      <c r="I469" s="83"/>
    </row>
    <row r="470" spans="1:9">
      <c r="A470" s="18"/>
      <c r="B470" s="19"/>
      <c r="C470" s="21"/>
      <c r="D470" s="94"/>
      <c r="E470" s="77"/>
      <c r="F470" s="55">
        <f t="shared" ref="F470:F533" si="8">SUM(G470:I470)</f>
        <v>0</v>
      </c>
      <c r="G470" s="82"/>
      <c r="H470" s="82"/>
      <c r="I470" s="83"/>
    </row>
    <row r="471" spans="1:9">
      <c r="A471" s="18"/>
      <c r="B471" s="19"/>
      <c r="C471" s="21"/>
      <c r="D471" s="94"/>
      <c r="E471" s="77"/>
      <c r="F471" s="55">
        <f t="shared" si="8"/>
        <v>0</v>
      </c>
      <c r="G471" s="82"/>
      <c r="H471" s="82"/>
      <c r="I471" s="83"/>
    </row>
    <row r="472" spans="1:9">
      <c r="A472" s="18"/>
      <c r="B472" s="19"/>
      <c r="C472" s="21"/>
      <c r="D472" s="94"/>
      <c r="E472" s="77"/>
      <c r="F472" s="55">
        <f t="shared" si="8"/>
        <v>0</v>
      </c>
      <c r="G472" s="82"/>
      <c r="H472" s="82"/>
      <c r="I472" s="83"/>
    </row>
    <row r="473" spans="1:9">
      <c r="A473" s="18"/>
      <c r="B473" s="19"/>
      <c r="C473" s="21"/>
      <c r="D473" s="94"/>
      <c r="E473" s="77"/>
      <c r="F473" s="55">
        <f t="shared" si="8"/>
        <v>0</v>
      </c>
      <c r="G473" s="82"/>
      <c r="H473" s="82"/>
      <c r="I473" s="83"/>
    </row>
    <row r="474" spans="1:9">
      <c r="A474" s="18"/>
      <c r="B474" s="19"/>
      <c r="C474" s="21"/>
      <c r="D474" s="94"/>
      <c r="E474" s="77"/>
      <c r="F474" s="55">
        <f t="shared" si="8"/>
        <v>0</v>
      </c>
      <c r="G474" s="82"/>
      <c r="H474" s="82"/>
      <c r="I474" s="83"/>
    </row>
    <row r="475" spans="1:9">
      <c r="A475" s="18"/>
      <c r="B475" s="19"/>
      <c r="C475" s="21"/>
      <c r="D475" s="94"/>
      <c r="E475" s="77"/>
      <c r="F475" s="55">
        <f t="shared" si="8"/>
        <v>0</v>
      </c>
      <c r="G475" s="82"/>
      <c r="H475" s="82"/>
      <c r="I475" s="83"/>
    </row>
    <row r="476" spans="1:9">
      <c r="A476" s="18"/>
      <c r="B476" s="19"/>
      <c r="C476" s="21"/>
      <c r="D476" s="94"/>
      <c r="E476" s="77"/>
      <c r="F476" s="55">
        <f t="shared" si="8"/>
        <v>0</v>
      </c>
      <c r="G476" s="82"/>
      <c r="H476" s="82"/>
      <c r="I476" s="83"/>
    </row>
    <row r="477" spans="1:9">
      <c r="A477" s="18"/>
      <c r="B477" s="19"/>
      <c r="C477" s="21"/>
      <c r="D477" s="94"/>
      <c r="E477" s="77"/>
      <c r="F477" s="55">
        <f t="shared" si="8"/>
        <v>0</v>
      </c>
      <c r="G477" s="82"/>
      <c r="H477" s="82"/>
      <c r="I477" s="83"/>
    </row>
    <row r="478" spans="1:9">
      <c r="A478" s="18"/>
      <c r="B478" s="19"/>
      <c r="C478" s="21"/>
      <c r="D478" s="94"/>
      <c r="E478" s="77"/>
      <c r="F478" s="55">
        <f t="shared" si="8"/>
        <v>0</v>
      </c>
      <c r="G478" s="82"/>
      <c r="H478" s="82"/>
      <c r="I478" s="83"/>
    </row>
    <row r="479" spans="1:9">
      <c r="A479" s="18"/>
      <c r="B479" s="19"/>
      <c r="C479" s="21"/>
      <c r="D479" s="94"/>
      <c r="E479" s="77"/>
      <c r="F479" s="55">
        <f t="shared" si="8"/>
        <v>0</v>
      </c>
      <c r="G479" s="82"/>
      <c r="H479" s="82"/>
      <c r="I479" s="83"/>
    </row>
    <row r="480" spans="1:9">
      <c r="A480" s="18"/>
      <c r="B480" s="19"/>
      <c r="C480" s="21"/>
      <c r="D480" s="94"/>
      <c r="E480" s="77"/>
      <c r="F480" s="55">
        <f t="shared" si="8"/>
        <v>0</v>
      </c>
      <c r="G480" s="82"/>
      <c r="H480" s="82"/>
      <c r="I480" s="83"/>
    </row>
    <row r="481" spans="1:9">
      <c r="A481" s="18"/>
      <c r="B481" s="19"/>
      <c r="C481" s="21"/>
      <c r="D481" s="94"/>
      <c r="E481" s="77"/>
      <c r="F481" s="55">
        <f t="shared" si="8"/>
        <v>0</v>
      </c>
      <c r="G481" s="82"/>
      <c r="H481" s="82"/>
      <c r="I481" s="83"/>
    </row>
    <row r="482" spans="1:9">
      <c r="A482" s="18"/>
      <c r="B482" s="19"/>
      <c r="C482" s="21"/>
      <c r="D482" s="94"/>
      <c r="E482" s="77"/>
      <c r="F482" s="55">
        <f t="shared" si="8"/>
        <v>0</v>
      </c>
      <c r="G482" s="82"/>
      <c r="H482" s="82"/>
      <c r="I482" s="83"/>
    </row>
    <row r="483" spans="1:9">
      <c r="A483" s="18"/>
      <c r="B483" s="19"/>
      <c r="C483" s="21"/>
      <c r="D483" s="94"/>
      <c r="E483" s="77"/>
      <c r="F483" s="55">
        <f t="shared" si="8"/>
        <v>0</v>
      </c>
      <c r="G483" s="82"/>
      <c r="H483" s="82"/>
      <c r="I483" s="83"/>
    </row>
    <row r="484" spans="1:9">
      <c r="A484" s="18"/>
      <c r="B484" s="19"/>
      <c r="C484" s="21"/>
      <c r="D484" s="94"/>
      <c r="E484" s="77"/>
      <c r="F484" s="55">
        <f t="shared" si="8"/>
        <v>0</v>
      </c>
      <c r="G484" s="82"/>
      <c r="H484" s="82"/>
      <c r="I484" s="83"/>
    </row>
    <row r="485" spans="1:9">
      <c r="A485" s="18"/>
      <c r="B485" s="19"/>
      <c r="C485" s="21"/>
      <c r="D485" s="94"/>
      <c r="E485" s="77"/>
      <c r="F485" s="55">
        <f t="shared" si="8"/>
        <v>0</v>
      </c>
      <c r="G485" s="82"/>
      <c r="H485" s="82"/>
      <c r="I485" s="83"/>
    </row>
    <row r="486" spans="1:9">
      <c r="A486" s="18"/>
      <c r="B486" s="19"/>
      <c r="C486" s="21"/>
      <c r="D486" s="94"/>
      <c r="E486" s="77"/>
      <c r="F486" s="55">
        <f t="shared" si="8"/>
        <v>0</v>
      </c>
      <c r="G486" s="82"/>
      <c r="H486" s="82"/>
      <c r="I486" s="83"/>
    </row>
    <row r="487" spans="1:9">
      <c r="A487" s="18"/>
      <c r="B487" s="19"/>
      <c r="C487" s="21"/>
      <c r="D487" s="94"/>
      <c r="E487" s="77"/>
      <c r="F487" s="55">
        <f t="shared" si="8"/>
        <v>0</v>
      </c>
      <c r="G487" s="82"/>
      <c r="H487" s="82"/>
      <c r="I487" s="83"/>
    </row>
    <row r="488" spans="1:9">
      <c r="A488" s="18"/>
      <c r="B488" s="19"/>
      <c r="C488" s="21"/>
      <c r="D488" s="94"/>
      <c r="E488" s="77"/>
      <c r="F488" s="55">
        <f t="shared" si="8"/>
        <v>0</v>
      </c>
      <c r="G488" s="82"/>
      <c r="H488" s="82"/>
      <c r="I488" s="83"/>
    </row>
    <row r="489" spans="1:9">
      <c r="A489" s="18"/>
      <c r="B489" s="19"/>
      <c r="C489" s="21"/>
      <c r="D489" s="94"/>
      <c r="E489" s="77"/>
      <c r="F489" s="55">
        <f t="shared" si="8"/>
        <v>0</v>
      </c>
      <c r="G489" s="82"/>
      <c r="H489" s="82"/>
      <c r="I489" s="83"/>
    </row>
    <row r="490" spans="1:9">
      <c r="A490" s="18"/>
      <c r="B490" s="19"/>
      <c r="C490" s="21"/>
      <c r="D490" s="94"/>
      <c r="E490" s="77"/>
      <c r="F490" s="55">
        <f t="shared" si="8"/>
        <v>0</v>
      </c>
      <c r="G490" s="82"/>
      <c r="H490" s="82"/>
      <c r="I490" s="83"/>
    </row>
    <row r="491" spans="1:9">
      <c r="A491" s="18"/>
      <c r="B491" s="19"/>
      <c r="C491" s="21"/>
      <c r="D491" s="94"/>
      <c r="E491" s="77"/>
      <c r="F491" s="55">
        <f t="shared" si="8"/>
        <v>0</v>
      </c>
      <c r="G491" s="82"/>
      <c r="H491" s="82"/>
      <c r="I491" s="83"/>
    </row>
    <row r="492" spans="1:9">
      <c r="A492" s="18"/>
      <c r="B492" s="19"/>
      <c r="C492" s="21"/>
      <c r="D492" s="94"/>
      <c r="E492" s="77"/>
      <c r="F492" s="55">
        <f t="shared" si="8"/>
        <v>0</v>
      </c>
      <c r="G492" s="82"/>
      <c r="H492" s="82"/>
      <c r="I492" s="83"/>
    </row>
    <row r="493" spans="1:9">
      <c r="A493" s="18"/>
      <c r="B493" s="19"/>
      <c r="C493" s="21"/>
      <c r="D493" s="94"/>
      <c r="E493" s="77"/>
      <c r="F493" s="55">
        <f t="shared" si="8"/>
        <v>0</v>
      </c>
      <c r="G493" s="82"/>
      <c r="H493" s="82"/>
      <c r="I493" s="83"/>
    </row>
    <row r="494" spans="1:9">
      <c r="A494" s="18"/>
      <c r="B494" s="19"/>
      <c r="C494" s="21"/>
      <c r="D494" s="94"/>
      <c r="E494" s="77"/>
      <c r="F494" s="55">
        <f t="shared" si="8"/>
        <v>0</v>
      </c>
      <c r="G494" s="82"/>
      <c r="H494" s="82"/>
      <c r="I494" s="83"/>
    </row>
    <row r="495" spans="1:9">
      <c r="A495" s="18"/>
      <c r="B495" s="19"/>
      <c r="C495" s="21"/>
      <c r="D495" s="94"/>
      <c r="E495" s="77"/>
      <c r="F495" s="55">
        <f t="shared" si="8"/>
        <v>0</v>
      </c>
      <c r="G495" s="82"/>
      <c r="H495" s="82"/>
      <c r="I495" s="83"/>
    </row>
    <row r="496" spans="1:9">
      <c r="A496" s="18"/>
      <c r="B496" s="19"/>
      <c r="C496" s="21"/>
      <c r="D496" s="94"/>
      <c r="E496" s="77"/>
      <c r="F496" s="55">
        <f t="shared" si="8"/>
        <v>0</v>
      </c>
      <c r="G496" s="82"/>
      <c r="H496" s="82"/>
      <c r="I496" s="83"/>
    </row>
    <row r="497" spans="1:9">
      <c r="A497" s="18"/>
      <c r="B497" s="19"/>
      <c r="C497" s="21"/>
      <c r="D497" s="94"/>
      <c r="E497" s="77"/>
      <c r="F497" s="55">
        <f t="shared" si="8"/>
        <v>0</v>
      </c>
      <c r="G497" s="82"/>
      <c r="H497" s="82"/>
      <c r="I497" s="83"/>
    </row>
    <row r="498" spans="1:9">
      <c r="A498" s="18"/>
      <c r="B498" s="19"/>
      <c r="C498" s="21"/>
      <c r="D498" s="94"/>
      <c r="E498" s="77"/>
      <c r="F498" s="55">
        <f t="shared" si="8"/>
        <v>0</v>
      </c>
      <c r="G498" s="82"/>
      <c r="H498" s="82"/>
      <c r="I498" s="83"/>
    </row>
    <row r="499" spans="1:9">
      <c r="A499" s="18"/>
      <c r="B499" s="19"/>
      <c r="C499" s="21"/>
      <c r="D499" s="94"/>
      <c r="E499" s="77"/>
      <c r="F499" s="55">
        <f t="shared" si="8"/>
        <v>0</v>
      </c>
      <c r="G499" s="82"/>
      <c r="H499" s="82"/>
      <c r="I499" s="83"/>
    </row>
    <row r="500" spans="1:9">
      <c r="A500" s="18"/>
      <c r="B500" s="19"/>
      <c r="C500" s="21"/>
      <c r="D500" s="94"/>
      <c r="E500" s="77"/>
      <c r="F500" s="55">
        <f t="shared" si="8"/>
        <v>0</v>
      </c>
      <c r="G500" s="82"/>
      <c r="H500" s="82"/>
      <c r="I500" s="83"/>
    </row>
    <row r="501" spans="1:9">
      <c r="A501" s="18"/>
      <c r="B501" s="19"/>
      <c r="C501" s="21"/>
      <c r="D501" s="94"/>
      <c r="E501" s="77"/>
      <c r="F501" s="55">
        <f t="shared" si="8"/>
        <v>0</v>
      </c>
      <c r="G501" s="82"/>
      <c r="H501" s="82"/>
      <c r="I501" s="83"/>
    </row>
    <row r="502" spans="1:9">
      <c r="A502" s="18"/>
      <c r="B502" s="19"/>
      <c r="C502" s="21"/>
      <c r="D502" s="94"/>
      <c r="E502" s="77"/>
      <c r="F502" s="55">
        <f t="shared" si="8"/>
        <v>0</v>
      </c>
      <c r="G502" s="82"/>
      <c r="H502" s="82"/>
      <c r="I502" s="83"/>
    </row>
    <row r="503" spans="1:9">
      <c r="A503" s="18"/>
      <c r="B503" s="19"/>
      <c r="C503" s="21"/>
      <c r="D503" s="94"/>
      <c r="E503" s="77"/>
      <c r="F503" s="55">
        <f t="shared" si="8"/>
        <v>0</v>
      </c>
      <c r="G503" s="82"/>
      <c r="H503" s="82"/>
      <c r="I503" s="83"/>
    </row>
    <row r="504" spans="1:9">
      <c r="A504" s="18"/>
      <c r="B504" s="19"/>
      <c r="C504" s="21"/>
      <c r="D504" s="94"/>
      <c r="E504" s="77"/>
      <c r="F504" s="55">
        <f t="shared" si="8"/>
        <v>0</v>
      </c>
      <c r="G504" s="82"/>
      <c r="H504" s="82"/>
      <c r="I504" s="83"/>
    </row>
    <row r="505" spans="1:9">
      <c r="A505" s="18"/>
      <c r="B505" s="19"/>
      <c r="C505" s="21"/>
      <c r="D505" s="94"/>
      <c r="E505" s="77"/>
      <c r="F505" s="55">
        <f t="shared" si="8"/>
        <v>0</v>
      </c>
      <c r="G505" s="82"/>
      <c r="H505" s="82"/>
      <c r="I505" s="83"/>
    </row>
    <row r="506" spans="1:9">
      <c r="A506" s="18"/>
      <c r="B506" s="19"/>
      <c r="C506" s="21"/>
      <c r="D506" s="94"/>
      <c r="E506" s="77"/>
      <c r="F506" s="55">
        <f t="shared" si="8"/>
        <v>0</v>
      </c>
      <c r="G506" s="82"/>
      <c r="H506" s="82"/>
      <c r="I506" s="83"/>
    </row>
    <row r="507" spans="1:9">
      <c r="A507" s="18"/>
      <c r="B507" s="19"/>
      <c r="C507" s="21"/>
      <c r="D507" s="94"/>
      <c r="E507" s="77"/>
      <c r="F507" s="55">
        <f t="shared" si="8"/>
        <v>0</v>
      </c>
      <c r="G507" s="82"/>
      <c r="H507" s="82"/>
      <c r="I507" s="83"/>
    </row>
    <row r="508" spans="1:9">
      <c r="A508" s="18"/>
      <c r="B508" s="19"/>
      <c r="C508" s="21"/>
      <c r="D508" s="94"/>
      <c r="E508" s="77"/>
      <c r="F508" s="55">
        <f t="shared" si="8"/>
        <v>0</v>
      </c>
      <c r="G508" s="82"/>
      <c r="H508" s="82"/>
      <c r="I508" s="83"/>
    </row>
    <row r="509" spans="1:9">
      <c r="A509" s="18"/>
      <c r="B509" s="19"/>
      <c r="C509" s="21"/>
      <c r="D509" s="94"/>
      <c r="E509" s="77"/>
      <c r="F509" s="55">
        <f t="shared" si="8"/>
        <v>0</v>
      </c>
      <c r="G509" s="82"/>
      <c r="H509" s="82"/>
      <c r="I509" s="83"/>
    </row>
    <row r="510" spans="1:9">
      <c r="A510" s="18"/>
      <c r="B510" s="19"/>
      <c r="C510" s="21"/>
      <c r="D510" s="94"/>
      <c r="E510" s="77"/>
      <c r="F510" s="55">
        <f t="shared" si="8"/>
        <v>0</v>
      </c>
      <c r="G510" s="82"/>
      <c r="H510" s="82"/>
      <c r="I510" s="83"/>
    </row>
    <row r="511" spans="1:9">
      <c r="A511" s="18"/>
      <c r="B511" s="19"/>
      <c r="C511" s="21"/>
      <c r="D511" s="94"/>
      <c r="E511" s="77"/>
      <c r="F511" s="55">
        <f t="shared" si="8"/>
        <v>0</v>
      </c>
      <c r="G511" s="82"/>
      <c r="H511" s="82"/>
      <c r="I511" s="83"/>
    </row>
    <row r="512" spans="1:9">
      <c r="A512" s="18"/>
      <c r="B512" s="19"/>
      <c r="C512" s="21"/>
      <c r="D512" s="94"/>
      <c r="E512" s="77"/>
      <c r="F512" s="55">
        <f t="shared" si="8"/>
        <v>0</v>
      </c>
      <c r="G512" s="82"/>
      <c r="H512" s="82"/>
      <c r="I512" s="83"/>
    </row>
    <row r="513" spans="1:9">
      <c r="A513" s="18"/>
      <c r="B513" s="19"/>
      <c r="C513" s="21"/>
      <c r="D513" s="94"/>
      <c r="E513" s="77"/>
      <c r="F513" s="55">
        <f t="shared" si="8"/>
        <v>0</v>
      </c>
      <c r="G513" s="82"/>
      <c r="H513" s="82"/>
      <c r="I513" s="83"/>
    </row>
    <row r="514" spans="1:9">
      <c r="A514" s="18"/>
      <c r="B514" s="19"/>
      <c r="C514" s="21"/>
      <c r="D514" s="94"/>
      <c r="E514" s="77"/>
      <c r="F514" s="55">
        <f t="shared" si="8"/>
        <v>0</v>
      </c>
      <c r="G514" s="82"/>
      <c r="H514" s="82"/>
      <c r="I514" s="83"/>
    </row>
    <row r="515" spans="1:9">
      <c r="A515" s="18"/>
      <c r="B515" s="19"/>
      <c r="C515" s="21"/>
      <c r="D515" s="94"/>
      <c r="E515" s="77"/>
      <c r="F515" s="55">
        <f t="shared" si="8"/>
        <v>0</v>
      </c>
      <c r="G515" s="82"/>
      <c r="H515" s="82"/>
      <c r="I515" s="83"/>
    </row>
    <row r="516" spans="1:9">
      <c r="A516" s="18"/>
      <c r="B516" s="19"/>
      <c r="C516" s="21"/>
      <c r="D516" s="94"/>
      <c r="E516" s="77"/>
      <c r="F516" s="55">
        <f t="shared" si="8"/>
        <v>0</v>
      </c>
      <c r="G516" s="82"/>
      <c r="H516" s="82"/>
      <c r="I516" s="83"/>
    </row>
    <row r="517" spans="1:9">
      <c r="A517" s="18"/>
      <c r="B517" s="19"/>
      <c r="C517" s="21"/>
      <c r="D517" s="94"/>
      <c r="E517" s="77"/>
      <c r="F517" s="55">
        <f t="shared" si="8"/>
        <v>0</v>
      </c>
      <c r="G517" s="82"/>
      <c r="H517" s="82"/>
      <c r="I517" s="83"/>
    </row>
    <row r="518" spans="1:9">
      <c r="A518" s="18"/>
      <c r="B518" s="19"/>
      <c r="C518" s="21"/>
      <c r="D518" s="94"/>
      <c r="E518" s="77"/>
      <c r="F518" s="55">
        <f t="shared" si="8"/>
        <v>0</v>
      </c>
      <c r="G518" s="82"/>
      <c r="H518" s="82"/>
      <c r="I518" s="83"/>
    </row>
    <row r="519" spans="1:9">
      <c r="A519" s="18"/>
      <c r="B519" s="19"/>
      <c r="C519" s="21"/>
      <c r="D519" s="94"/>
      <c r="E519" s="77"/>
      <c r="F519" s="55">
        <f t="shared" si="8"/>
        <v>0</v>
      </c>
      <c r="G519" s="82"/>
      <c r="H519" s="82"/>
      <c r="I519" s="83"/>
    </row>
    <row r="520" spans="1:9">
      <c r="A520" s="18"/>
      <c r="B520" s="19"/>
      <c r="C520" s="21"/>
      <c r="D520" s="94"/>
      <c r="E520" s="77"/>
      <c r="F520" s="55">
        <f t="shared" si="8"/>
        <v>0</v>
      </c>
      <c r="G520" s="82"/>
      <c r="H520" s="82"/>
      <c r="I520" s="83"/>
    </row>
    <row r="521" spans="1:9">
      <c r="A521" s="18"/>
      <c r="B521" s="19"/>
      <c r="C521" s="21"/>
      <c r="D521" s="94"/>
      <c r="E521" s="77"/>
      <c r="F521" s="55">
        <f t="shared" si="8"/>
        <v>0</v>
      </c>
      <c r="G521" s="82"/>
      <c r="H521" s="82"/>
      <c r="I521" s="83"/>
    </row>
    <row r="522" spans="1:9">
      <c r="A522" s="18"/>
      <c r="B522" s="19"/>
      <c r="C522" s="21"/>
      <c r="D522" s="94"/>
      <c r="E522" s="77"/>
      <c r="F522" s="55">
        <f t="shared" si="8"/>
        <v>0</v>
      </c>
      <c r="G522" s="82"/>
      <c r="H522" s="82"/>
      <c r="I522" s="83"/>
    </row>
    <row r="523" spans="1:9">
      <c r="A523" s="18"/>
      <c r="B523" s="19"/>
      <c r="C523" s="21"/>
      <c r="D523" s="94"/>
      <c r="E523" s="77"/>
      <c r="F523" s="55">
        <f t="shared" si="8"/>
        <v>0</v>
      </c>
      <c r="G523" s="82"/>
      <c r="H523" s="82"/>
      <c r="I523" s="83"/>
    </row>
    <row r="524" spans="1:9">
      <c r="A524" s="18"/>
      <c r="B524" s="19"/>
      <c r="C524" s="21"/>
      <c r="D524" s="94"/>
      <c r="E524" s="77"/>
      <c r="F524" s="55">
        <f t="shared" si="8"/>
        <v>0</v>
      </c>
      <c r="G524" s="82"/>
      <c r="H524" s="82"/>
      <c r="I524" s="83"/>
    </row>
    <row r="525" spans="1:9">
      <c r="A525" s="18"/>
      <c r="B525" s="19"/>
      <c r="C525" s="21"/>
      <c r="D525" s="94"/>
      <c r="E525" s="77"/>
      <c r="F525" s="55">
        <f t="shared" si="8"/>
        <v>0</v>
      </c>
      <c r="G525" s="82"/>
      <c r="H525" s="82"/>
      <c r="I525" s="83"/>
    </row>
    <row r="526" spans="1:9">
      <c r="A526" s="18"/>
      <c r="B526" s="19"/>
      <c r="C526" s="21"/>
      <c r="D526" s="94"/>
      <c r="E526" s="77"/>
      <c r="F526" s="55">
        <f t="shared" si="8"/>
        <v>0</v>
      </c>
      <c r="G526" s="82"/>
      <c r="H526" s="82"/>
      <c r="I526" s="83"/>
    </row>
    <row r="527" spans="1:9">
      <c r="A527" s="18"/>
      <c r="B527" s="19"/>
      <c r="C527" s="21"/>
      <c r="D527" s="94"/>
      <c r="E527" s="77"/>
      <c r="F527" s="55">
        <f t="shared" si="8"/>
        <v>0</v>
      </c>
      <c r="G527" s="82"/>
      <c r="H527" s="82"/>
      <c r="I527" s="83"/>
    </row>
    <row r="528" spans="1:9">
      <c r="A528" s="18"/>
      <c r="B528" s="19"/>
      <c r="C528" s="21"/>
      <c r="D528" s="94"/>
      <c r="E528" s="77"/>
      <c r="F528" s="55">
        <f t="shared" si="8"/>
        <v>0</v>
      </c>
      <c r="G528" s="82"/>
      <c r="H528" s="82"/>
      <c r="I528" s="83"/>
    </row>
    <row r="529" spans="1:9">
      <c r="A529" s="18"/>
      <c r="B529" s="19"/>
      <c r="C529" s="21"/>
      <c r="D529" s="94"/>
      <c r="E529" s="77"/>
      <c r="F529" s="55">
        <f t="shared" si="8"/>
        <v>0</v>
      </c>
      <c r="G529" s="82"/>
      <c r="H529" s="82"/>
      <c r="I529" s="83"/>
    </row>
    <row r="530" spans="1:9">
      <c r="A530" s="18"/>
      <c r="B530" s="19"/>
      <c r="C530" s="21"/>
      <c r="D530" s="94"/>
      <c r="E530" s="77"/>
      <c r="F530" s="55">
        <f t="shared" si="8"/>
        <v>0</v>
      </c>
      <c r="G530" s="82"/>
      <c r="H530" s="82"/>
      <c r="I530" s="83"/>
    </row>
    <row r="531" spans="1:9">
      <c r="A531" s="18"/>
      <c r="B531" s="19"/>
      <c r="C531" s="21"/>
      <c r="D531" s="94"/>
      <c r="E531" s="77"/>
      <c r="F531" s="55">
        <f t="shared" si="8"/>
        <v>0</v>
      </c>
      <c r="G531" s="82"/>
      <c r="H531" s="82"/>
      <c r="I531" s="83"/>
    </row>
    <row r="532" spans="1:9">
      <c r="A532" s="18"/>
      <c r="B532" s="19"/>
      <c r="C532" s="21"/>
      <c r="D532" s="94"/>
      <c r="E532" s="77"/>
      <c r="F532" s="55">
        <f t="shared" si="8"/>
        <v>0</v>
      </c>
      <c r="G532" s="82"/>
      <c r="H532" s="82"/>
      <c r="I532" s="83"/>
    </row>
    <row r="533" spans="1:9">
      <c r="A533" s="18"/>
      <c r="B533" s="19"/>
      <c r="C533" s="21"/>
      <c r="D533" s="94"/>
      <c r="E533" s="77"/>
      <c r="F533" s="55">
        <f t="shared" si="8"/>
        <v>0</v>
      </c>
      <c r="G533" s="82"/>
      <c r="H533" s="82"/>
      <c r="I533" s="83"/>
    </row>
    <row r="534" spans="1:9">
      <c r="A534" s="18"/>
      <c r="B534" s="19"/>
      <c r="C534" s="21"/>
      <c r="D534" s="94"/>
      <c r="E534" s="77"/>
      <c r="F534" s="55">
        <f t="shared" ref="F534:F561" si="9">SUM(G534:I534)</f>
        <v>0</v>
      </c>
      <c r="G534" s="82"/>
      <c r="H534" s="82"/>
      <c r="I534" s="83"/>
    </row>
    <row r="535" spans="1:9">
      <c r="A535" s="18"/>
      <c r="B535" s="19"/>
      <c r="C535" s="21"/>
      <c r="D535" s="94"/>
      <c r="E535" s="77"/>
      <c r="F535" s="55">
        <f t="shared" si="9"/>
        <v>0</v>
      </c>
      <c r="G535" s="82"/>
      <c r="H535" s="82"/>
      <c r="I535" s="83"/>
    </row>
    <row r="536" spans="1:9">
      <c r="A536" s="18"/>
      <c r="B536" s="19"/>
      <c r="C536" s="21"/>
      <c r="D536" s="94"/>
      <c r="E536" s="77"/>
      <c r="F536" s="55">
        <f t="shared" si="9"/>
        <v>0</v>
      </c>
      <c r="G536" s="82"/>
      <c r="H536" s="82"/>
      <c r="I536" s="83"/>
    </row>
    <row r="537" spans="1:9">
      <c r="A537" s="18"/>
      <c r="B537" s="19"/>
      <c r="C537" s="21"/>
      <c r="D537" s="94"/>
      <c r="E537" s="77"/>
      <c r="F537" s="55">
        <f t="shared" si="9"/>
        <v>0</v>
      </c>
      <c r="G537" s="82"/>
      <c r="H537" s="82"/>
      <c r="I537" s="83"/>
    </row>
    <row r="538" spans="1:9">
      <c r="A538" s="18"/>
      <c r="B538" s="19"/>
      <c r="C538" s="21"/>
      <c r="D538" s="94"/>
      <c r="E538" s="77"/>
      <c r="F538" s="55">
        <f t="shared" si="9"/>
        <v>0</v>
      </c>
      <c r="G538" s="82"/>
      <c r="H538" s="82"/>
      <c r="I538" s="83"/>
    </row>
    <row r="539" spans="1:9">
      <c r="A539" s="18"/>
      <c r="B539" s="19"/>
      <c r="C539" s="21"/>
      <c r="D539" s="94"/>
      <c r="E539" s="77"/>
      <c r="F539" s="55">
        <f t="shared" si="9"/>
        <v>0</v>
      </c>
      <c r="G539" s="82"/>
      <c r="H539" s="82"/>
      <c r="I539" s="83"/>
    </row>
    <row r="540" spans="1:9">
      <c r="A540" s="18"/>
      <c r="B540" s="19"/>
      <c r="C540" s="21"/>
      <c r="D540" s="94"/>
      <c r="E540" s="77"/>
      <c r="F540" s="55">
        <f t="shared" si="9"/>
        <v>0</v>
      </c>
      <c r="G540" s="82"/>
      <c r="H540" s="82"/>
      <c r="I540" s="83"/>
    </row>
    <row r="541" spans="1:9">
      <c r="A541" s="18"/>
      <c r="B541" s="19"/>
      <c r="C541" s="21"/>
      <c r="D541" s="94"/>
      <c r="E541" s="77"/>
      <c r="F541" s="55">
        <f t="shared" si="9"/>
        <v>0</v>
      </c>
      <c r="G541" s="82"/>
      <c r="H541" s="82"/>
      <c r="I541" s="83"/>
    </row>
    <row r="542" spans="1:9">
      <c r="A542" s="18"/>
      <c r="B542" s="19"/>
      <c r="C542" s="21"/>
      <c r="D542" s="94"/>
      <c r="E542" s="77"/>
      <c r="F542" s="55">
        <f t="shared" si="9"/>
        <v>0</v>
      </c>
      <c r="G542" s="82"/>
      <c r="H542" s="82"/>
      <c r="I542" s="83"/>
    </row>
    <row r="543" spans="1:9">
      <c r="A543" s="18"/>
      <c r="B543" s="19"/>
      <c r="C543" s="21"/>
      <c r="D543" s="94"/>
      <c r="E543" s="77"/>
      <c r="F543" s="55">
        <f t="shared" si="9"/>
        <v>0</v>
      </c>
      <c r="G543" s="82"/>
      <c r="H543" s="82"/>
      <c r="I543" s="83"/>
    </row>
    <row r="544" spans="1:9">
      <c r="A544" s="18"/>
      <c r="B544" s="19"/>
      <c r="C544" s="21"/>
      <c r="D544" s="94"/>
      <c r="E544" s="77"/>
      <c r="F544" s="55">
        <f t="shared" si="9"/>
        <v>0</v>
      </c>
      <c r="G544" s="82"/>
      <c r="H544" s="82"/>
      <c r="I544" s="83"/>
    </row>
    <row r="545" spans="1:9">
      <c r="A545" s="18"/>
      <c r="B545" s="19"/>
      <c r="C545" s="21"/>
      <c r="D545" s="94"/>
      <c r="E545" s="77"/>
      <c r="F545" s="55">
        <f t="shared" si="9"/>
        <v>0</v>
      </c>
      <c r="G545" s="82"/>
      <c r="H545" s="82"/>
      <c r="I545" s="83"/>
    </row>
    <row r="546" spans="1:9">
      <c r="A546" s="18"/>
      <c r="B546" s="19"/>
      <c r="C546" s="21"/>
      <c r="D546" s="94"/>
      <c r="E546" s="77"/>
      <c r="F546" s="55">
        <f t="shared" si="9"/>
        <v>0</v>
      </c>
      <c r="G546" s="82"/>
      <c r="H546" s="82"/>
      <c r="I546" s="83"/>
    </row>
    <row r="547" spans="1:9">
      <c r="A547" s="18"/>
      <c r="B547" s="19"/>
      <c r="C547" s="21"/>
      <c r="D547" s="94"/>
      <c r="E547" s="77"/>
      <c r="F547" s="55">
        <f t="shared" si="9"/>
        <v>0</v>
      </c>
      <c r="G547" s="82"/>
      <c r="H547" s="82"/>
      <c r="I547" s="83"/>
    </row>
    <row r="548" spans="1:9">
      <c r="A548" s="18"/>
      <c r="B548" s="19"/>
      <c r="C548" s="21"/>
      <c r="D548" s="94"/>
      <c r="E548" s="77"/>
      <c r="F548" s="55">
        <f t="shared" si="9"/>
        <v>0</v>
      </c>
      <c r="G548" s="82"/>
      <c r="H548" s="82"/>
      <c r="I548" s="83"/>
    </row>
    <row r="549" spans="1:9">
      <c r="A549" s="18"/>
      <c r="B549" s="19"/>
      <c r="C549" s="21"/>
      <c r="D549" s="94"/>
      <c r="E549" s="77"/>
      <c r="F549" s="55">
        <f t="shared" si="9"/>
        <v>0</v>
      </c>
      <c r="G549" s="82"/>
      <c r="H549" s="82"/>
      <c r="I549" s="83"/>
    </row>
    <row r="550" spans="1:9">
      <c r="A550" s="18"/>
      <c r="B550" s="19"/>
      <c r="C550" s="21"/>
      <c r="D550" s="94"/>
      <c r="E550" s="77"/>
      <c r="F550" s="55">
        <f t="shared" si="9"/>
        <v>0</v>
      </c>
      <c r="G550" s="82"/>
      <c r="H550" s="82"/>
      <c r="I550" s="83"/>
    </row>
    <row r="551" spans="1:9">
      <c r="A551" s="18"/>
      <c r="B551" s="19"/>
      <c r="C551" s="21"/>
      <c r="D551" s="94"/>
      <c r="E551" s="77"/>
      <c r="F551" s="55">
        <f t="shared" si="9"/>
        <v>0</v>
      </c>
      <c r="G551" s="82"/>
      <c r="H551" s="82"/>
      <c r="I551" s="83"/>
    </row>
    <row r="552" spans="1:9">
      <c r="A552" s="18"/>
      <c r="B552" s="19"/>
      <c r="C552" s="21"/>
      <c r="D552" s="94"/>
      <c r="E552" s="77"/>
      <c r="F552" s="55">
        <f t="shared" si="9"/>
        <v>0</v>
      </c>
      <c r="G552" s="82"/>
      <c r="H552" s="82"/>
      <c r="I552" s="83"/>
    </row>
    <row r="553" spans="1:9">
      <c r="A553" s="18"/>
      <c r="B553" s="19"/>
      <c r="C553" s="21"/>
      <c r="D553" s="94"/>
      <c r="E553" s="77"/>
      <c r="F553" s="55">
        <f t="shared" si="9"/>
        <v>0</v>
      </c>
      <c r="G553" s="82"/>
      <c r="H553" s="82"/>
      <c r="I553" s="83"/>
    </row>
    <row r="554" spans="1:9">
      <c r="A554" s="18"/>
      <c r="B554" s="19"/>
      <c r="C554" s="21"/>
      <c r="D554" s="94"/>
      <c r="E554" s="77"/>
      <c r="F554" s="55">
        <f t="shared" si="9"/>
        <v>0</v>
      </c>
      <c r="G554" s="82"/>
      <c r="H554" s="82"/>
      <c r="I554" s="83"/>
    </row>
    <row r="555" spans="1:9">
      <c r="A555" s="18"/>
      <c r="B555" s="19"/>
      <c r="C555" s="21"/>
      <c r="D555" s="94"/>
      <c r="E555" s="77"/>
      <c r="F555" s="55">
        <f t="shared" si="9"/>
        <v>0</v>
      </c>
      <c r="G555" s="82"/>
      <c r="H555" s="82"/>
      <c r="I555" s="83"/>
    </row>
    <row r="556" spans="1:9">
      <c r="A556" s="18"/>
      <c r="B556" s="19"/>
      <c r="C556" s="21"/>
      <c r="D556" s="94"/>
      <c r="E556" s="77"/>
      <c r="F556" s="55">
        <f t="shared" si="9"/>
        <v>0</v>
      </c>
      <c r="G556" s="82"/>
      <c r="H556" s="82"/>
      <c r="I556" s="83"/>
    </row>
    <row r="557" spans="1:9">
      <c r="A557" s="18"/>
      <c r="B557" s="19"/>
      <c r="C557" s="21"/>
      <c r="D557" s="94"/>
      <c r="E557" s="77"/>
      <c r="F557" s="55">
        <f t="shared" si="9"/>
        <v>0</v>
      </c>
      <c r="G557" s="82"/>
      <c r="H557" s="82"/>
      <c r="I557" s="83"/>
    </row>
    <row r="558" spans="1:9">
      <c r="A558" s="18"/>
      <c r="B558" s="19"/>
      <c r="C558" s="21"/>
      <c r="D558" s="94"/>
      <c r="E558" s="77"/>
      <c r="F558" s="55">
        <f t="shared" si="9"/>
        <v>0</v>
      </c>
      <c r="G558" s="82"/>
      <c r="H558" s="82"/>
      <c r="I558" s="83"/>
    </row>
    <row r="559" spans="1:9">
      <c r="A559" s="18"/>
      <c r="B559" s="19"/>
      <c r="C559" s="21"/>
      <c r="D559" s="94"/>
      <c r="E559" s="77"/>
      <c r="F559" s="55">
        <f t="shared" si="9"/>
        <v>0</v>
      </c>
      <c r="G559" s="82"/>
      <c r="H559" s="82"/>
      <c r="I559" s="83"/>
    </row>
    <row r="560" spans="1:9">
      <c r="A560" s="18"/>
      <c r="B560" s="19"/>
      <c r="C560" s="21"/>
      <c r="D560" s="94"/>
      <c r="E560" s="77"/>
      <c r="F560" s="55">
        <f t="shared" si="9"/>
        <v>0</v>
      </c>
      <c r="G560" s="82"/>
      <c r="H560" s="82"/>
      <c r="I560" s="83"/>
    </row>
    <row r="561" spans="1:9" ht="13.8" thickBot="1">
      <c r="A561" s="23"/>
      <c r="B561" s="24"/>
      <c r="C561" s="25"/>
      <c r="D561" s="95"/>
      <c r="E561" s="78"/>
      <c r="F561" s="63">
        <f t="shared" si="9"/>
        <v>0</v>
      </c>
      <c r="G561" s="84"/>
      <c r="H561" s="84"/>
      <c r="I561" s="85"/>
    </row>
  </sheetData>
  <mergeCells count="11">
    <mergeCell ref="K9:R9"/>
    <mergeCell ref="G8:G10"/>
    <mergeCell ref="H8:H10"/>
    <mergeCell ref="I8:I10"/>
    <mergeCell ref="B1:H1"/>
    <mergeCell ref="C6:C10"/>
    <mergeCell ref="E6:E10"/>
    <mergeCell ref="F7:F10"/>
    <mergeCell ref="F6:I6"/>
    <mergeCell ref="D6:D10"/>
    <mergeCell ref="G7:H7"/>
  </mergeCells>
  <phoneticPr fontId="20"/>
  <dataValidations count="2">
    <dataValidation type="list" allowBlank="1" showInputMessage="1" showErrorMessage="1" sqref="D11:D561" xr:uid="{0C24958F-5765-4BA9-A481-06AC173F4808}">
      <formula1>区分</formula1>
    </dataValidation>
    <dataValidation type="list" allowBlank="1" showInputMessage="1" showErrorMessage="1" sqref="E11:E561" xr:uid="{01DF88CC-3A2D-456F-A635-4D1CE47404FB}">
      <formula1>INDIRECT(D11)</formula1>
    </dataValidation>
  </dataValidations>
  <pageMargins left="0.59055118110236227" right="0.41" top="0.59055118110236227" bottom="0.59055118110236227" header="0.39370078740157483" footer="0.3937007874015748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4E16-9AA0-463E-ABEC-21F8647A6DF0}">
  <dimension ref="A1:R561"/>
  <sheetViews>
    <sheetView workbookViewId="0">
      <selection activeCell="A6" sqref="A6"/>
    </sheetView>
  </sheetViews>
  <sheetFormatPr defaultRowHeight="13.2"/>
  <cols>
    <col min="1" max="1" width="16.21875" bestFit="1" customWidth="1"/>
    <col min="2" max="2" width="26.77734375" hidden="1" customWidth="1"/>
    <col min="3" max="3" width="27.109375" hidden="1" customWidth="1"/>
    <col min="5" max="5" width="21.88671875" style="45" customWidth="1"/>
    <col min="6" max="6" width="9" style="56" customWidth="1"/>
    <col min="7" max="7" width="16.88671875" style="51" customWidth="1"/>
    <col min="8" max="9" width="17.21875" style="51" customWidth="1"/>
    <col min="10" max="10" width="10.33203125" customWidth="1"/>
    <col min="11" max="18" width="6.77734375" customWidth="1"/>
  </cols>
  <sheetData>
    <row r="1" spans="1:18" ht="16.2">
      <c r="A1" s="1"/>
      <c r="B1" s="96" t="s">
        <v>88</v>
      </c>
      <c r="C1" s="96"/>
      <c r="D1" s="96"/>
      <c r="E1" s="96"/>
      <c r="F1" s="96"/>
      <c r="G1" s="96"/>
      <c r="H1" s="96"/>
      <c r="I1" s="3"/>
      <c r="J1" s="4"/>
      <c r="K1" s="4"/>
      <c r="L1" s="4"/>
      <c r="M1" s="4"/>
      <c r="N1" s="4"/>
      <c r="O1" s="4"/>
      <c r="P1" s="4"/>
      <c r="Q1" s="4"/>
      <c r="R1" s="4"/>
    </row>
    <row r="2" spans="1:18" ht="7.5" customHeight="1">
      <c r="A2" s="1"/>
      <c r="B2" s="1"/>
      <c r="C2" s="2"/>
      <c r="D2" s="3"/>
      <c r="E2" s="41"/>
      <c r="F2" s="52"/>
      <c r="G2" s="48"/>
      <c r="H2" s="48"/>
      <c r="I2" s="48"/>
      <c r="J2" s="4"/>
      <c r="K2" s="4"/>
      <c r="L2" s="4"/>
      <c r="M2" s="4"/>
      <c r="N2" s="4"/>
      <c r="O2" s="4"/>
      <c r="P2" s="4"/>
      <c r="Q2" s="4"/>
      <c r="R2" s="4"/>
    </row>
    <row r="3" spans="1:18" ht="7.5" customHeight="1">
      <c r="A3" s="2"/>
      <c r="B3" s="2"/>
      <c r="C3" s="2"/>
      <c r="D3" s="2"/>
      <c r="E3" s="42"/>
      <c r="F3" s="53"/>
      <c r="G3" s="49"/>
      <c r="H3" s="49"/>
      <c r="I3" s="49"/>
      <c r="J3" s="4"/>
      <c r="K3" s="4"/>
      <c r="L3" s="4"/>
      <c r="M3" s="4"/>
      <c r="N3" s="4"/>
      <c r="O3" s="4"/>
      <c r="P3" s="4"/>
      <c r="Q3" s="4"/>
      <c r="R3" s="4"/>
    </row>
    <row r="4" spans="1:18" ht="7.5" customHeight="1">
      <c r="A4" s="5"/>
      <c r="B4" s="5"/>
      <c r="C4" s="5"/>
      <c r="D4" s="5"/>
      <c r="E4" s="43"/>
      <c r="F4" s="54"/>
      <c r="G4" s="50"/>
      <c r="H4" s="50"/>
      <c r="I4" s="50"/>
      <c r="J4" s="4"/>
      <c r="K4" s="4"/>
      <c r="L4" s="4"/>
      <c r="M4" s="4"/>
      <c r="N4" s="4"/>
      <c r="O4" s="4"/>
      <c r="P4" s="4"/>
      <c r="Q4" s="4"/>
      <c r="R4" s="4"/>
    </row>
    <row r="5" spans="1:18" ht="15" thickBot="1">
      <c r="A5" s="47" t="s">
        <v>111</v>
      </c>
      <c r="B5" s="7"/>
      <c r="C5" s="6"/>
      <c r="D5" s="8" t="s">
        <v>30</v>
      </c>
      <c r="E5" s="44"/>
      <c r="F5" s="54"/>
      <c r="G5" s="50"/>
      <c r="H5" s="50"/>
      <c r="I5" s="50"/>
      <c r="J5" s="4"/>
      <c r="K5" s="4"/>
      <c r="L5" s="4"/>
      <c r="M5" s="4"/>
      <c r="N5" s="4"/>
      <c r="O5" s="4"/>
      <c r="P5" s="4"/>
      <c r="Q5" s="4"/>
      <c r="R5" s="4"/>
    </row>
    <row r="6" spans="1:18" ht="13.5" customHeight="1">
      <c r="A6" s="9"/>
      <c r="B6" s="10"/>
      <c r="C6" s="97" t="s">
        <v>76</v>
      </c>
      <c r="D6" s="116" t="s">
        <v>1</v>
      </c>
      <c r="E6" s="100" t="s">
        <v>100</v>
      </c>
      <c r="F6" s="111" t="s">
        <v>74</v>
      </c>
      <c r="G6" s="111"/>
      <c r="H6" s="111"/>
      <c r="I6" s="112"/>
      <c r="J6" s="11"/>
      <c r="K6" s="88"/>
      <c r="L6" s="88"/>
      <c r="M6" s="88"/>
      <c r="N6" s="88"/>
      <c r="O6" s="88"/>
      <c r="P6" s="88"/>
      <c r="Q6" s="88"/>
      <c r="R6" s="88"/>
    </row>
    <row r="7" spans="1:18" ht="13.5" customHeight="1">
      <c r="A7" s="12"/>
      <c r="B7" s="13"/>
      <c r="C7" s="98"/>
      <c r="D7" s="117"/>
      <c r="E7" s="101"/>
      <c r="F7" s="103" t="s">
        <v>77</v>
      </c>
      <c r="G7" s="109" t="s">
        <v>80</v>
      </c>
      <c r="H7" s="110"/>
      <c r="I7" s="62" t="s">
        <v>81</v>
      </c>
      <c r="J7" s="11"/>
      <c r="K7" s="88"/>
      <c r="L7" s="88"/>
      <c r="M7" s="88"/>
      <c r="N7" s="88"/>
      <c r="O7" s="88"/>
      <c r="P7" s="88"/>
      <c r="Q7" s="88"/>
      <c r="R7" s="88"/>
    </row>
    <row r="8" spans="1:18" ht="13.5" customHeight="1">
      <c r="A8" s="12" t="s">
        <v>98</v>
      </c>
      <c r="B8" s="13" t="s">
        <v>0</v>
      </c>
      <c r="C8" s="98"/>
      <c r="D8" s="117"/>
      <c r="E8" s="101"/>
      <c r="F8" s="104"/>
      <c r="G8" s="106" t="s">
        <v>101</v>
      </c>
      <c r="H8" s="106" t="s">
        <v>102</v>
      </c>
      <c r="I8" s="120" t="s">
        <v>104</v>
      </c>
      <c r="J8" s="11"/>
      <c r="K8" s="88"/>
      <c r="L8" s="88"/>
      <c r="M8" s="88"/>
      <c r="N8" s="88"/>
      <c r="O8" s="88"/>
      <c r="P8" s="88"/>
      <c r="Q8" s="88"/>
      <c r="R8" s="88"/>
    </row>
    <row r="9" spans="1:18">
      <c r="A9" s="12"/>
      <c r="B9" s="13"/>
      <c r="C9" s="98"/>
      <c r="D9" s="117"/>
      <c r="E9" s="101"/>
      <c r="F9" s="104"/>
      <c r="G9" s="107"/>
      <c r="H9" s="107"/>
      <c r="I9" s="114"/>
      <c r="J9" s="11"/>
      <c r="K9" s="119" t="s">
        <v>1</v>
      </c>
      <c r="L9" s="119"/>
      <c r="M9" s="119"/>
      <c r="N9" s="119"/>
      <c r="O9" s="119"/>
      <c r="P9" s="119"/>
      <c r="Q9" s="119"/>
      <c r="R9" s="119"/>
    </row>
    <row r="10" spans="1:18">
      <c r="A10" s="14"/>
      <c r="B10" s="15"/>
      <c r="C10" s="99"/>
      <c r="D10" s="118"/>
      <c r="E10" s="102"/>
      <c r="F10" s="105"/>
      <c r="G10" s="108"/>
      <c r="H10" s="108"/>
      <c r="I10" s="115"/>
      <c r="J10" s="11"/>
      <c r="K10" s="89" t="s">
        <v>2</v>
      </c>
      <c r="L10" s="89" t="s">
        <v>27</v>
      </c>
      <c r="M10" s="89" t="s">
        <v>3</v>
      </c>
      <c r="N10" s="89" t="s">
        <v>4</v>
      </c>
      <c r="O10" s="89" t="s">
        <v>28</v>
      </c>
      <c r="P10" s="89" t="s">
        <v>95</v>
      </c>
      <c r="Q10" s="89" t="s">
        <v>5</v>
      </c>
      <c r="R10" s="89" t="s">
        <v>29</v>
      </c>
    </row>
    <row r="11" spans="1:18">
      <c r="A11" s="26"/>
      <c r="B11" s="16"/>
      <c r="C11" s="57"/>
      <c r="D11" s="94"/>
      <c r="E11" s="77"/>
      <c r="F11" s="55">
        <f>SUM(G11:I11)</f>
        <v>0</v>
      </c>
      <c r="G11" s="79"/>
      <c r="H11" s="79"/>
      <c r="I11" s="80"/>
      <c r="K11" s="90" t="s">
        <v>99</v>
      </c>
      <c r="L11" s="90" t="s">
        <v>13</v>
      </c>
      <c r="M11" s="90" t="s">
        <v>19</v>
      </c>
      <c r="N11" s="90" t="s">
        <v>72</v>
      </c>
      <c r="O11" s="90" t="s">
        <v>23</v>
      </c>
      <c r="P11" s="90" t="s">
        <v>25</v>
      </c>
      <c r="Q11" s="90" t="s">
        <v>26</v>
      </c>
      <c r="R11" s="90" t="s">
        <v>29</v>
      </c>
    </row>
    <row r="12" spans="1:18">
      <c r="A12" s="18"/>
      <c r="B12" s="19"/>
      <c r="C12" s="20"/>
      <c r="D12" s="94"/>
      <c r="E12" s="77"/>
      <c r="F12" s="55">
        <f t="shared" ref="F12:F75" si="0">SUM(G12:I12)</f>
        <v>0</v>
      </c>
      <c r="G12" s="81"/>
      <c r="H12" s="82"/>
      <c r="I12" s="83"/>
      <c r="K12" s="90" t="s">
        <v>7</v>
      </c>
      <c r="L12" s="90" t="s">
        <v>14</v>
      </c>
      <c r="M12" s="90" t="s">
        <v>20</v>
      </c>
      <c r="N12" s="90" t="s">
        <v>66</v>
      </c>
      <c r="O12" s="90" t="s">
        <v>24</v>
      </c>
      <c r="P12" s="90" t="s">
        <v>93</v>
      </c>
      <c r="Q12" s="90"/>
      <c r="R12" s="90"/>
    </row>
    <row r="13" spans="1:18">
      <c r="A13" s="18"/>
      <c r="B13" s="19"/>
      <c r="C13" s="20"/>
      <c r="D13" s="94"/>
      <c r="E13" s="77"/>
      <c r="F13" s="55">
        <f t="shared" si="0"/>
        <v>0</v>
      </c>
      <c r="G13" s="82"/>
      <c r="H13" s="82"/>
      <c r="I13" s="83"/>
      <c r="K13" s="90" t="s">
        <v>8</v>
      </c>
      <c r="L13" s="90" t="s">
        <v>15</v>
      </c>
      <c r="M13" s="90" t="s">
        <v>21</v>
      </c>
      <c r="N13" s="90"/>
      <c r="O13" s="90" t="s">
        <v>67</v>
      </c>
      <c r="P13" s="90"/>
      <c r="Q13" s="90"/>
      <c r="R13" s="90"/>
    </row>
    <row r="14" spans="1:18">
      <c r="A14" s="18"/>
      <c r="B14" s="19"/>
      <c r="C14" s="58"/>
      <c r="D14" s="94"/>
      <c r="E14" s="77"/>
      <c r="F14" s="55">
        <f t="shared" si="0"/>
        <v>0</v>
      </c>
      <c r="G14" s="82"/>
      <c r="H14" s="82"/>
      <c r="I14" s="83"/>
      <c r="K14" s="90" t="s">
        <v>9</v>
      </c>
      <c r="L14" s="90" t="s">
        <v>16</v>
      </c>
      <c r="M14" s="90" t="s">
        <v>22</v>
      </c>
      <c r="N14" s="90"/>
      <c r="O14" s="90"/>
      <c r="P14" s="90"/>
      <c r="Q14" s="90"/>
      <c r="R14" s="90"/>
    </row>
    <row r="15" spans="1:18">
      <c r="A15" s="18"/>
      <c r="B15" s="19"/>
      <c r="C15" s="20"/>
      <c r="D15" s="94"/>
      <c r="E15" s="77"/>
      <c r="F15" s="55">
        <f t="shared" si="0"/>
        <v>0</v>
      </c>
      <c r="G15" s="82"/>
      <c r="H15" s="82"/>
      <c r="I15" s="83"/>
      <c r="K15" s="90" t="s">
        <v>10</v>
      </c>
      <c r="L15" s="90" t="s">
        <v>17</v>
      </c>
      <c r="M15" s="90"/>
      <c r="N15" s="90"/>
      <c r="O15" s="90"/>
      <c r="P15" s="90"/>
      <c r="Q15" s="90"/>
      <c r="R15" s="90"/>
    </row>
    <row r="16" spans="1:18">
      <c r="A16" s="18"/>
      <c r="B16" s="19"/>
      <c r="C16" s="58"/>
      <c r="D16" s="94"/>
      <c r="E16" s="77"/>
      <c r="F16" s="55">
        <f t="shared" si="0"/>
        <v>0</v>
      </c>
      <c r="G16" s="82"/>
      <c r="H16" s="82"/>
      <c r="I16" s="83"/>
      <c r="K16" s="90" t="s">
        <v>71</v>
      </c>
      <c r="L16" s="90" t="s">
        <v>18</v>
      </c>
      <c r="M16" s="90"/>
      <c r="N16" s="90"/>
      <c r="O16" s="90"/>
      <c r="P16" s="90"/>
      <c r="Q16" s="90"/>
      <c r="R16" s="90"/>
    </row>
    <row r="17" spans="1:18">
      <c r="A17" s="18"/>
      <c r="B17" s="19"/>
      <c r="C17" s="20"/>
      <c r="D17" s="94"/>
      <c r="E17" s="77"/>
      <c r="F17" s="55">
        <f t="shared" si="0"/>
        <v>0</v>
      </c>
      <c r="G17" s="82"/>
      <c r="H17" s="82"/>
      <c r="I17" s="83"/>
      <c r="K17" s="90" t="s">
        <v>11</v>
      </c>
      <c r="L17" s="90"/>
      <c r="M17" s="90"/>
      <c r="N17" s="90"/>
      <c r="O17" s="90"/>
      <c r="P17" s="90"/>
      <c r="Q17" s="90"/>
      <c r="R17" s="90"/>
    </row>
    <row r="18" spans="1:18">
      <c r="A18" s="18"/>
      <c r="B18" s="19"/>
      <c r="C18" s="58"/>
      <c r="D18" s="94"/>
      <c r="E18" s="77"/>
      <c r="F18" s="55">
        <f t="shared" si="0"/>
        <v>0</v>
      </c>
      <c r="G18" s="82"/>
      <c r="H18" s="82"/>
      <c r="I18" s="83"/>
      <c r="K18" s="90" t="s">
        <v>12</v>
      </c>
      <c r="L18" s="90"/>
      <c r="M18" s="90"/>
      <c r="N18" s="90"/>
      <c r="O18" s="90"/>
      <c r="P18" s="90"/>
      <c r="Q18" s="90"/>
      <c r="R18" s="90"/>
    </row>
    <row r="19" spans="1:18">
      <c r="A19" s="18"/>
      <c r="B19" s="19"/>
      <c r="C19" s="20"/>
      <c r="D19" s="94"/>
      <c r="E19" s="77"/>
      <c r="F19" s="55">
        <f t="shared" si="0"/>
        <v>0</v>
      </c>
      <c r="G19" s="82"/>
      <c r="H19" s="82"/>
      <c r="I19" s="83"/>
      <c r="K19" s="87"/>
      <c r="L19" s="87"/>
      <c r="M19" s="87"/>
      <c r="N19" s="87"/>
      <c r="O19" s="87"/>
      <c r="P19" s="87"/>
      <c r="Q19" s="87"/>
      <c r="R19" s="87"/>
    </row>
    <row r="20" spans="1:18">
      <c r="A20" s="27"/>
      <c r="B20" s="19"/>
      <c r="C20" s="20"/>
      <c r="D20" s="94"/>
      <c r="E20" s="77"/>
      <c r="F20" s="55">
        <f t="shared" si="0"/>
        <v>0</v>
      </c>
      <c r="G20" s="82"/>
      <c r="H20" s="82"/>
      <c r="I20" s="83"/>
      <c r="K20" s="87"/>
      <c r="L20" s="87"/>
      <c r="M20" s="87"/>
      <c r="N20" s="87"/>
      <c r="O20" s="87"/>
      <c r="P20" s="87"/>
      <c r="Q20" s="87"/>
      <c r="R20" s="87"/>
    </row>
    <row r="21" spans="1:18">
      <c r="A21" s="18"/>
      <c r="B21" s="19"/>
      <c r="C21" s="20"/>
      <c r="D21" s="94"/>
      <c r="E21" s="77"/>
      <c r="F21" s="55">
        <f t="shared" si="0"/>
        <v>0</v>
      </c>
      <c r="G21" s="82"/>
      <c r="H21" s="82"/>
      <c r="I21" s="83"/>
      <c r="K21" s="87"/>
      <c r="L21" s="87"/>
      <c r="M21" s="87"/>
      <c r="N21" s="87"/>
      <c r="O21" s="87"/>
      <c r="P21" s="87"/>
      <c r="Q21" s="87"/>
      <c r="R21" s="87"/>
    </row>
    <row r="22" spans="1:18">
      <c r="A22" s="18"/>
      <c r="B22" s="19"/>
      <c r="C22" s="20"/>
      <c r="D22" s="94"/>
      <c r="E22" s="77"/>
      <c r="F22" s="55">
        <f t="shared" si="0"/>
        <v>0</v>
      </c>
      <c r="G22" s="82"/>
      <c r="H22" s="82"/>
      <c r="I22" s="83"/>
      <c r="K22" s="86"/>
      <c r="L22" s="86"/>
      <c r="M22" s="86"/>
      <c r="N22" s="86"/>
      <c r="O22" s="86"/>
      <c r="P22" s="86"/>
      <c r="Q22" s="86"/>
      <c r="R22" s="86"/>
    </row>
    <row r="23" spans="1:18">
      <c r="A23" s="18"/>
      <c r="B23" s="19"/>
      <c r="C23" s="20"/>
      <c r="D23" s="94"/>
      <c r="E23" s="77"/>
      <c r="F23" s="55">
        <f t="shared" si="0"/>
        <v>0</v>
      </c>
      <c r="G23" s="82"/>
      <c r="H23" s="82"/>
      <c r="I23" s="83"/>
      <c r="K23" s="86"/>
      <c r="L23" s="86"/>
      <c r="M23" s="86"/>
      <c r="N23" s="86"/>
      <c r="O23" s="86"/>
      <c r="P23" s="86"/>
      <c r="Q23" s="86"/>
      <c r="R23" s="86"/>
    </row>
    <row r="24" spans="1:18">
      <c r="A24" s="18"/>
      <c r="B24" s="19"/>
      <c r="C24" s="20"/>
      <c r="D24" s="94"/>
      <c r="E24" s="77"/>
      <c r="F24" s="55">
        <f t="shared" si="0"/>
        <v>0</v>
      </c>
      <c r="G24" s="82"/>
      <c r="H24" s="82"/>
      <c r="I24" s="83"/>
      <c r="K24" s="86"/>
      <c r="L24" s="86"/>
      <c r="M24" s="86"/>
      <c r="N24" s="86"/>
      <c r="O24" s="86"/>
      <c r="P24" s="86"/>
      <c r="Q24" s="86"/>
      <c r="R24" s="86"/>
    </row>
    <row r="25" spans="1:18">
      <c r="A25" s="18"/>
      <c r="B25" s="19"/>
      <c r="C25" s="58"/>
      <c r="D25" s="94"/>
      <c r="E25" s="77"/>
      <c r="F25" s="55">
        <f t="shared" si="0"/>
        <v>0</v>
      </c>
      <c r="G25" s="82"/>
      <c r="H25" s="82"/>
      <c r="I25" s="83"/>
      <c r="K25" s="86"/>
      <c r="L25" s="86"/>
      <c r="M25" s="86"/>
      <c r="N25" s="86"/>
      <c r="O25" s="86"/>
      <c r="P25" s="86"/>
      <c r="Q25" s="86"/>
      <c r="R25" s="86"/>
    </row>
    <row r="26" spans="1:18">
      <c r="A26" s="18"/>
      <c r="B26" s="19"/>
      <c r="C26" s="58"/>
      <c r="D26" s="94"/>
      <c r="E26" s="77"/>
      <c r="F26" s="55">
        <f t="shared" si="0"/>
        <v>0</v>
      </c>
      <c r="G26" s="82"/>
      <c r="H26" s="82"/>
      <c r="I26" s="83"/>
      <c r="K26" s="86"/>
      <c r="L26" s="86"/>
      <c r="M26" s="86"/>
      <c r="N26" s="86"/>
      <c r="O26" s="86"/>
      <c r="P26" s="86"/>
      <c r="Q26" s="86"/>
      <c r="R26" s="86"/>
    </row>
    <row r="27" spans="1:18">
      <c r="A27" s="18"/>
      <c r="B27" s="19"/>
      <c r="C27" s="58"/>
      <c r="D27" s="94"/>
      <c r="E27" s="77"/>
      <c r="F27" s="55">
        <f t="shared" si="0"/>
        <v>0</v>
      </c>
      <c r="G27" s="82"/>
      <c r="H27" s="82"/>
      <c r="I27" s="83"/>
      <c r="K27" s="86"/>
      <c r="L27" s="86"/>
      <c r="M27" s="86"/>
      <c r="N27" s="86"/>
      <c r="O27" s="86"/>
      <c r="P27" s="86"/>
      <c r="Q27" s="86"/>
      <c r="R27" s="86"/>
    </row>
    <row r="28" spans="1:18">
      <c r="A28" s="18"/>
      <c r="B28" s="19"/>
      <c r="C28" s="58"/>
      <c r="D28" s="94"/>
      <c r="E28" s="77"/>
      <c r="F28" s="55">
        <f t="shared" si="0"/>
        <v>0</v>
      </c>
      <c r="G28" s="82"/>
      <c r="H28" s="82"/>
      <c r="I28" s="83"/>
      <c r="K28" s="86"/>
      <c r="L28" s="86"/>
      <c r="M28" s="86"/>
      <c r="N28" s="86"/>
      <c r="O28" s="86"/>
      <c r="P28" s="86"/>
      <c r="Q28" s="86"/>
      <c r="R28" s="86"/>
    </row>
    <row r="29" spans="1:18">
      <c r="A29" s="18"/>
      <c r="B29" s="19"/>
      <c r="C29" s="20"/>
      <c r="D29" s="94"/>
      <c r="E29" s="77"/>
      <c r="F29" s="55">
        <f t="shared" si="0"/>
        <v>0</v>
      </c>
      <c r="G29" s="82"/>
      <c r="H29" s="82"/>
      <c r="I29" s="83"/>
      <c r="K29" s="86"/>
      <c r="L29" s="86"/>
      <c r="M29" s="86"/>
      <c r="N29" s="86"/>
      <c r="O29" s="86"/>
      <c r="P29" s="86"/>
      <c r="Q29" s="86"/>
      <c r="R29" s="86"/>
    </row>
    <row r="30" spans="1:18">
      <c r="A30" s="18"/>
      <c r="B30" s="19"/>
      <c r="C30" s="58"/>
      <c r="D30" s="94"/>
      <c r="E30" s="77"/>
      <c r="F30" s="55">
        <f t="shared" si="0"/>
        <v>0</v>
      </c>
      <c r="G30" s="82"/>
      <c r="H30" s="82"/>
      <c r="I30" s="83"/>
      <c r="K30" s="86"/>
      <c r="L30" s="86"/>
      <c r="M30" s="86"/>
      <c r="N30" s="86"/>
      <c r="O30" s="86"/>
      <c r="P30" s="86"/>
      <c r="Q30" s="86"/>
      <c r="R30" s="86"/>
    </row>
    <row r="31" spans="1:18">
      <c r="A31" s="18"/>
      <c r="B31" s="19"/>
      <c r="C31" s="20"/>
      <c r="D31" s="94"/>
      <c r="E31" s="77"/>
      <c r="F31" s="55">
        <f t="shared" si="0"/>
        <v>0</v>
      </c>
      <c r="G31" s="82"/>
      <c r="H31" s="82"/>
      <c r="I31" s="83"/>
      <c r="K31" s="86"/>
      <c r="L31" s="86"/>
      <c r="M31" s="86"/>
      <c r="N31" s="86"/>
      <c r="O31" s="86"/>
      <c r="P31" s="86"/>
      <c r="Q31" s="86"/>
      <c r="R31" s="86"/>
    </row>
    <row r="32" spans="1:18">
      <c r="A32" s="18"/>
      <c r="B32" s="19"/>
      <c r="C32" s="20"/>
      <c r="D32" s="94"/>
      <c r="E32" s="77"/>
      <c r="F32" s="55">
        <f t="shared" si="0"/>
        <v>0</v>
      </c>
      <c r="G32" s="82"/>
      <c r="H32" s="82"/>
      <c r="I32" s="83"/>
      <c r="K32" s="86"/>
      <c r="L32" s="86"/>
      <c r="M32" s="86"/>
      <c r="N32" s="86"/>
      <c r="O32" s="86"/>
      <c r="P32" s="86"/>
      <c r="Q32" s="86"/>
      <c r="R32" s="86"/>
    </row>
    <row r="33" spans="1:18">
      <c r="A33" s="18"/>
      <c r="B33" s="19"/>
      <c r="C33" s="20"/>
      <c r="D33" s="94"/>
      <c r="E33" s="77"/>
      <c r="F33" s="55">
        <f t="shared" si="0"/>
        <v>0</v>
      </c>
      <c r="G33" s="82"/>
      <c r="H33" s="82"/>
      <c r="I33" s="83"/>
      <c r="K33" s="86"/>
      <c r="L33" s="86"/>
      <c r="M33" s="86"/>
      <c r="N33" s="86"/>
      <c r="O33" s="86"/>
      <c r="P33" s="86"/>
      <c r="Q33" s="86"/>
      <c r="R33" s="86"/>
    </row>
    <row r="34" spans="1:18">
      <c r="A34" s="18"/>
      <c r="B34" s="19"/>
      <c r="C34" s="58"/>
      <c r="D34" s="94"/>
      <c r="E34" s="77"/>
      <c r="F34" s="55">
        <f t="shared" si="0"/>
        <v>0</v>
      </c>
      <c r="G34" s="82"/>
      <c r="H34" s="82"/>
      <c r="I34" s="83"/>
      <c r="K34" s="86"/>
      <c r="L34" s="86"/>
      <c r="M34" s="86"/>
      <c r="N34" s="86"/>
      <c r="O34" s="86"/>
      <c r="P34" s="86"/>
      <c r="Q34" s="86"/>
      <c r="R34" s="86"/>
    </row>
    <row r="35" spans="1:18">
      <c r="A35" s="18"/>
      <c r="B35" s="19"/>
      <c r="C35" s="20"/>
      <c r="D35" s="94"/>
      <c r="E35" s="77"/>
      <c r="F35" s="55">
        <f t="shared" si="0"/>
        <v>0</v>
      </c>
      <c r="G35" s="82"/>
      <c r="H35" s="82"/>
      <c r="I35" s="83"/>
      <c r="K35" s="86"/>
      <c r="L35" s="86"/>
      <c r="M35" s="86"/>
      <c r="N35" s="86"/>
      <c r="O35" s="86"/>
      <c r="P35" s="86"/>
      <c r="Q35" s="86"/>
      <c r="R35" s="86"/>
    </row>
    <row r="36" spans="1:18">
      <c r="A36" s="18"/>
      <c r="B36" s="19"/>
      <c r="C36" s="20"/>
      <c r="D36" s="94"/>
      <c r="E36" s="77"/>
      <c r="F36" s="55">
        <f t="shared" si="0"/>
        <v>0</v>
      </c>
      <c r="G36" s="82"/>
      <c r="H36" s="82"/>
      <c r="I36" s="83"/>
      <c r="K36" s="86"/>
      <c r="L36" s="86"/>
      <c r="M36" s="86"/>
      <c r="N36" s="86"/>
      <c r="O36" s="86"/>
      <c r="P36" s="86"/>
      <c r="Q36" s="86"/>
      <c r="R36" s="86"/>
    </row>
    <row r="37" spans="1:18">
      <c r="A37" s="18"/>
      <c r="B37" s="19"/>
      <c r="C37" s="20"/>
      <c r="D37" s="94"/>
      <c r="E37" s="77"/>
      <c r="F37" s="55">
        <f t="shared" si="0"/>
        <v>0</v>
      </c>
      <c r="G37" s="82"/>
      <c r="H37" s="82"/>
      <c r="I37" s="83"/>
      <c r="K37" s="87"/>
      <c r="L37" s="87"/>
      <c r="M37" s="87"/>
      <c r="N37" s="87"/>
      <c r="O37" s="87"/>
      <c r="P37" s="87"/>
      <c r="Q37" s="87"/>
      <c r="R37" s="87"/>
    </row>
    <row r="38" spans="1:18">
      <c r="A38" s="18"/>
      <c r="B38" s="19"/>
      <c r="C38" s="20"/>
      <c r="D38" s="94"/>
      <c r="E38" s="77"/>
      <c r="F38" s="55">
        <f t="shared" si="0"/>
        <v>0</v>
      </c>
      <c r="G38" s="82"/>
      <c r="H38" s="82"/>
      <c r="I38" s="83"/>
    </row>
    <row r="39" spans="1:18">
      <c r="A39" s="18"/>
      <c r="B39" s="19"/>
      <c r="C39" s="20"/>
      <c r="D39" s="94"/>
      <c r="E39" s="77"/>
      <c r="F39" s="55">
        <f t="shared" si="0"/>
        <v>0</v>
      </c>
      <c r="G39" s="82"/>
      <c r="H39" s="82"/>
      <c r="I39" s="83"/>
    </row>
    <row r="40" spans="1:18">
      <c r="A40" s="18"/>
      <c r="B40" s="19"/>
      <c r="C40" s="20"/>
      <c r="D40" s="94"/>
      <c r="E40" s="77"/>
      <c r="F40" s="55">
        <f t="shared" si="0"/>
        <v>0</v>
      </c>
      <c r="G40" s="82"/>
      <c r="H40" s="82"/>
      <c r="I40" s="83"/>
    </row>
    <row r="41" spans="1:18">
      <c r="A41" s="18"/>
      <c r="B41" s="19"/>
      <c r="C41" s="20"/>
      <c r="D41" s="94"/>
      <c r="E41" s="77"/>
      <c r="F41" s="55">
        <f t="shared" si="0"/>
        <v>0</v>
      </c>
      <c r="G41" s="82"/>
      <c r="H41" s="82"/>
      <c r="I41" s="83"/>
    </row>
    <row r="42" spans="1:18">
      <c r="A42" s="18"/>
      <c r="B42" s="19"/>
      <c r="C42" s="21"/>
      <c r="D42" s="94"/>
      <c r="E42" s="77"/>
      <c r="F42" s="55">
        <f t="shared" si="0"/>
        <v>0</v>
      </c>
      <c r="G42" s="82"/>
      <c r="H42" s="82"/>
      <c r="I42" s="83"/>
    </row>
    <row r="43" spans="1:18">
      <c r="A43" s="18"/>
      <c r="B43" s="19"/>
      <c r="C43" s="21"/>
      <c r="D43" s="94"/>
      <c r="E43" s="77"/>
      <c r="F43" s="55">
        <f t="shared" si="0"/>
        <v>0</v>
      </c>
      <c r="G43" s="82"/>
      <c r="H43" s="82"/>
      <c r="I43" s="83"/>
    </row>
    <row r="44" spans="1:18">
      <c r="A44" s="18"/>
      <c r="B44" s="19"/>
      <c r="C44" s="21"/>
      <c r="D44" s="94"/>
      <c r="E44" s="77"/>
      <c r="F44" s="55">
        <f t="shared" si="0"/>
        <v>0</v>
      </c>
      <c r="G44" s="82"/>
      <c r="H44" s="82"/>
      <c r="I44" s="83"/>
    </row>
    <row r="45" spans="1:18">
      <c r="A45" s="18"/>
      <c r="B45" s="19"/>
      <c r="C45" s="21"/>
      <c r="D45" s="94"/>
      <c r="E45" s="77"/>
      <c r="F45" s="55">
        <f t="shared" si="0"/>
        <v>0</v>
      </c>
      <c r="G45" s="82"/>
      <c r="H45" s="82"/>
      <c r="I45" s="83"/>
    </row>
    <row r="46" spans="1:18">
      <c r="A46" s="18"/>
      <c r="B46" s="19"/>
      <c r="C46" s="21"/>
      <c r="D46" s="94"/>
      <c r="E46" s="77"/>
      <c r="F46" s="55">
        <f t="shared" si="0"/>
        <v>0</v>
      </c>
      <c r="G46" s="82"/>
      <c r="H46" s="82"/>
      <c r="I46" s="83"/>
    </row>
    <row r="47" spans="1:18">
      <c r="A47" s="18"/>
      <c r="B47" s="19"/>
      <c r="C47" s="21"/>
      <c r="D47" s="94"/>
      <c r="E47" s="77"/>
      <c r="F47" s="55">
        <f t="shared" si="0"/>
        <v>0</v>
      </c>
      <c r="G47" s="82"/>
      <c r="H47" s="82"/>
      <c r="I47" s="83"/>
    </row>
    <row r="48" spans="1:18">
      <c r="A48" s="18"/>
      <c r="B48" s="19"/>
      <c r="C48" s="21"/>
      <c r="D48" s="94"/>
      <c r="E48" s="77"/>
      <c r="F48" s="55">
        <f t="shared" si="0"/>
        <v>0</v>
      </c>
      <c r="G48" s="82"/>
      <c r="H48" s="82"/>
      <c r="I48" s="83"/>
    </row>
    <row r="49" spans="1:9">
      <c r="A49" s="18"/>
      <c r="B49" s="19"/>
      <c r="C49" s="21"/>
      <c r="D49" s="94"/>
      <c r="E49" s="77"/>
      <c r="F49" s="55">
        <f t="shared" si="0"/>
        <v>0</v>
      </c>
      <c r="G49" s="82"/>
      <c r="H49" s="82"/>
      <c r="I49" s="83"/>
    </row>
    <row r="50" spans="1:9">
      <c r="A50" s="18"/>
      <c r="B50" s="19"/>
      <c r="C50" s="21"/>
      <c r="D50" s="94"/>
      <c r="E50" s="77"/>
      <c r="F50" s="55">
        <f t="shared" si="0"/>
        <v>0</v>
      </c>
      <c r="G50" s="82"/>
      <c r="H50" s="82"/>
      <c r="I50" s="83"/>
    </row>
    <row r="51" spans="1:9">
      <c r="A51" s="18"/>
      <c r="B51" s="19"/>
      <c r="C51" s="21"/>
      <c r="D51" s="94"/>
      <c r="E51" s="77"/>
      <c r="F51" s="55">
        <f t="shared" si="0"/>
        <v>0</v>
      </c>
      <c r="G51" s="82"/>
      <c r="H51" s="82"/>
      <c r="I51" s="83"/>
    </row>
    <row r="52" spans="1:9">
      <c r="A52" s="18"/>
      <c r="B52" s="19"/>
      <c r="C52" s="21"/>
      <c r="D52" s="94"/>
      <c r="E52" s="77"/>
      <c r="F52" s="55">
        <f t="shared" si="0"/>
        <v>0</v>
      </c>
      <c r="G52" s="82"/>
      <c r="H52" s="82"/>
      <c r="I52" s="83"/>
    </row>
    <row r="53" spans="1:9">
      <c r="A53" s="18"/>
      <c r="B53" s="19"/>
      <c r="C53" s="21"/>
      <c r="D53" s="94"/>
      <c r="E53" s="77"/>
      <c r="F53" s="55">
        <f t="shared" si="0"/>
        <v>0</v>
      </c>
      <c r="G53" s="82"/>
      <c r="H53" s="82"/>
      <c r="I53" s="83"/>
    </row>
    <row r="54" spans="1:9">
      <c r="A54" s="18"/>
      <c r="B54" s="19"/>
      <c r="C54" s="21"/>
      <c r="D54" s="94"/>
      <c r="E54" s="77"/>
      <c r="F54" s="55">
        <f t="shared" si="0"/>
        <v>0</v>
      </c>
      <c r="G54" s="82"/>
      <c r="H54" s="82"/>
      <c r="I54" s="83"/>
    </row>
    <row r="55" spans="1:9">
      <c r="A55" s="18"/>
      <c r="B55" s="19"/>
      <c r="C55" s="21"/>
      <c r="D55" s="94"/>
      <c r="E55" s="77"/>
      <c r="F55" s="55">
        <f t="shared" si="0"/>
        <v>0</v>
      </c>
      <c r="G55" s="82"/>
      <c r="H55" s="82"/>
      <c r="I55" s="83"/>
    </row>
    <row r="56" spans="1:9">
      <c r="A56" s="18"/>
      <c r="B56" s="19"/>
      <c r="C56" s="21"/>
      <c r="D56" s="94"/>
      <c r="E56" s="77"/>
      <c r="F56" s="55">
        <f t="shared" si="0"/>
        <v>0</v>
      </c>
      <c r="G56" s="82"/>
      <c r="H56" s="82"/>
      <c r="I56" s="83"/>
    </row>
    <row r="57" spans="1:9">
      <c r="A57" s="18"/>
      <c r="B57" s="19"/>
      <c r="C57" s="21"/>
      <c r="D57" s="94"/>
      <c r="E57" s="77"/>
      <c r="F57" s="55">
        <f t="shared" si="0"/>
        <v>0</v>
      </c>
      <c r="G57" s="82"/>
      <c r="H57" s="82"/>
      <c r="I57" s="83"/>
    </row>
    <row r="58" spans="1:9">
      <c r="A58" s="18"/>
      <c r="B58" s="19"/>
      <c r="C58" s="21"/>
      <c r="D58" s="94"/>
      <c r="E58" s="77"/>
      <c r="F58" s="55">
        <f t="shared" si="0"/>
        <v>0</v>
      </c>
      <c r="G58" s="82"/>
      <c r="H58" s="82"/>
      <c r="I58" s="83"/>
    </row>
    <row r="59" spans="1:9">
      <c r="A59" s="18"/>
      <c r="B59" s="19"/>
      <c r="C59" s="21"/>
      <c r="D59" s="94"/>
      <c r="E59" s="77"/>
      <c r="F59" s="55">
        <f t="shared" si="0"/>
        <v>0</v>
      </c>
      <c r="G59" s="82"/>
      <c r="H59" s="82"/>
      <c r="I59" s="83"/>
    </row>
    <row r="60" spans="1:9">
      <c r="A60" s="18"/>
      <c r="B60" s="19"/>
      <c r="C60" s="21"/>
      <c r="D60" s="94"/>
      <c r="E60" s="77"/>
      <c r="F60" s="55">
        <f t="shared" si="0"/>
        <v>0</v>
      </c>
      <c r="G60" s="82"/>
      <c r="H60" s="82"/>
      <c r="I60" s="83"/>
    </row>
    <row r="61" spans="1:9">
      <c r="A61" s="18"/>
      <c r="B61" s="19"/>
      <c r="C61" s="21"/>
      <c r="D61" s="94"/>
      <c r="E61" s="77"/>
      <c r="F61" s="55">
        <f t="shared" si="0"/>
        <v>0</v>
      </c>
      <c r="G61" s="82"/>
      <c r="H61" s="82"/>
      <c r="I61" s="83"/>
    </row>
    <row r="62" spans="1:9">
      <c r="A62" s="18"/>
      <c r="B62" s="19"/>
      <c r="C62" s="21"/>
      <c r="D62" s="94"/>
      <c r="E62" s="77"/>
      <c r="F62" s="55">
        <f t="shared" si="0"/>
        <v>0</v>
      </c>
      <c r="G62" s="82"/>
      <c r="H62" s="82"/>
      <c r="I62" s="83"/>
    </row>
    <row r="63" spans="1:9">
      <c r="A63" s="18"/>
      <c r="B63" s="19"/>
      <c r="C63" s="21"/>
      <c r="D63" s="94"/>
      <c r="E63" s="77"/>
      <c r="F63" s="55">
        <f t="shared" si="0"/>
        <v>0</v>
      </c>
      <c r="G63" s="82"/>
      <c r="H63" s="82"/>
      <c r="I63" s="83"/>
    </row>
    <row r="64" spans="1:9">
      <c r="A64" s="18"/>
      <c r="B64" s="19"/>
      <c r="C64" s="21"/>
      <c r="D64" s="94"/>
      <c r="E64" s="77"/>
      <c r="F64" s="55">
        <f t="shared" si="0"/>
        <v>0</v>
      </c>
      <c r="G64" s="82"/>
      <c r="H64" s="82"/>
      <c r="I64" s="83"/>
    </row>
    <row r="65" spans="1:9">
      <c r="A65" s="18"/>
      <c r="B65" s="19"/>
      <c r="C65" s="21"/>
      <c r="D65" s="94"/>
      <c r="E65" s="77"/>
      <c r="F65" s="55">
        <f t="shared" si="0"/>
        <v>0</v>
      </c>
      <c r="G65" s="82"/>
      <c r="H65" s="82"/>
      <c r="I65" s="83"/>
    </row>
    <row r="66" spans="1:9">
      <c r="A66" s="18"/>
      <c r="B66" s="19"/>
      <c r="C66" s="21"/>
      <c r="D66" s="94"/>
      <c r="E66" s="77"/>
      <c r="F66" s="55">
        <f t="shared" si="0"/>
        <v>0</v>
      </c>
      <c r="G66" s="82"/>
      <c r="H66" s="82"/>
      <c r="I66" s="83"/>
    </row>
    <row r="67" spans="1:9">
      <c r="A67" s="18"/>
      <c r="B67" s="19"/>
      <c r="C67" s="21"/>
      <c r="D67" s="94"/>
      <c r="E67" s="77"/>
      <c r="F67" s="55">
        <f t="shared" si="0"/>
        <v>0</v>
      </c>
      <c r="G67" s="82"/>
      <c r="H67" s="82"/>
      <c r="I67" s="83"/>
    </row>
    <row r="68" spans="1:9">
      <c r="A68" s="18"/>
      <c r="B68" s="19"/>
      <c r="C68" s="21"/>
      <c r="D68" s="94"/>
      <c r="E68" s="77"/>
      <c r="F68" s="55">
        <f t="shared" si="0"/>
        <v>0</v>
      </c>
      <c r="G68" s="82"/>
      <c r="H68" s="82"/>
      <c r="I68" s="83"/>
    </row>
    <row r="69" spans="1:9">
      <c r="A69" s="18"/>
      <c r="B69" s="19"/>
      <c r="C69" s="21"/>
      <c r="D69" s="94"/>
      <c r="E69" s="77"/>
      <c r="F69" s="55">
        <f t="shared" si="0"/>
        <v>0</v>
      </c>
      <c r="G69" s="82"/>
      <c r="H69" s="82"/>
      <c r="I69" s="83"/>
    </row>
    <row r="70" spans="1:9">
      <c r="A70" s="18"/>
      <c r="B70" s="19"/>
      <c r="C70" s="21"/>
      <c r="D70" s="94"/>
      <c r="E70" s="77"/>
      <c r="F70" s="55">
        <f t="shared" si="0"/>
        <v>0</v>
      </c>
      <c r="G70" s="82"/>
      <c r="H70" s="82"/>
      <c r="I70" s="83"/>
    </row>
    <row r="71" spans="1:9">
      <c r="A71" s="18"/>
      <c r="B71" s="19"/>
      <c r="C71" s="21"/>
      <c r="D71" s="94"/>
      <c r="E71" s="77"/>
      <c r="F71" s="55">
        <f t="shared" si="0"/>
        <v>0</v>
      </c>
      <c r="G71" s="82"/>
      <c r="H71" s="82"/>
      <c r="I71" s="83"/>
    </row>
    <row r="72" spans="1:9">
      <c r="A72" s="18"/>
      <c r="B72" s="19"/>
      <c r="C72" s="21"/>
      <c r="D72" s="94"/>
      <c r="E72" s="77"/>
      <c r="F72" s="55">
        <f t="shared" si="0"/>
        <v>0</v>
      </c>
      <c r="G72" s="82"/>
      <c r="H72" s="82"/>
      <c r="I72" s="83"/>
    </row>
    <row r="73" spans="1:9">
      <c r="A73" s="18"/>
      <c r="B73" s="19"/>
      <c r="C73" s="21"/>
      <c r="D73" s="94"/>
      <c r="E73" s="77"/>
      <c r="F73" s="55">
        <f t="shared" si="0"/>
        <v>0</v>
      </c>
      <c r="G73" s="82"/>
      <c r="H73" s="82"/>
      <c r="I73" s="83"/>
    </row>
    <row r="74" spans="1:9">
      <c r="A74" s="18"/>
      <c r="B74" s="19"/>
      <c r="C74" s="21"/>
      <c r="D74" s="94"/>
      <c r="E74" s="77"/>
      <c r="F74" s="55">
        <f t="shared" si="0"/>
        <v>0</v>
      </c>
      <c r="G74" s="82"/>
      <c r="H74" s="82"/>
      <c r="I74" s="83"/>
    </row>
    <row r="75" spans="1:9">
      <c r="A75" s="18"/>
      <c r="B75" s="19"/>
      <c r="C75" s="21"/>
      <c r="D75" s="94"/>
      <c r="E75" s="77"/>
      <c r="F75" s="55">
        <f t="shared" si="0"/>
        <v>0</v>
      </c>
      <c r="G75" s="82"/>
      <c r="H75" s="82"/>
      <c r="I75" s="83"/>
    </row>
    <row r="76" spans="1:9">
      <c r="A76" s="18"/>
      <c r="B76" s="19"/>
      <c r="C76" s="21"/>
      <c r="D76" s="94"/>
      <c r="E76" s="77"/>
      <c r="F76" s="55">
        <f t="shared" ref="F76:F139" si="1">SUM(G76:I76)</f>
        <v>0</v>
      </c>
      <c r="G76" s="82"/>
      <c r="H76" s="82"/>
      <c r="I76" s="83"/>
    </row>
    <row r="77" spans="1:9">
      <c r="A77" s="18"/>
      <c r="B77" s="19"/>
      <c r="C77" s="21"/>
      <c r="D77" s="94"/>
      <c r="E77" s="77"/>
      <c r="F77" s="55">
        <f t="shared" si="1"/>
        <v>0</v>
      </c>
      <c r="G77" s="82"/>
      <c r="H77" s="82"/>
      <c r="I77" s="83"/>
    </row>
    <row r="78" spans="1:9">
      <c r="A78" s="18"/>
      <c r="B78" s="19"/>
      <c r="C78" s="21"/>
      <c r="D78" s="94"/>
      <c r="E78" s="77"/>
      <c r="F78" s="55">
        <f t="shared" si="1"/>
        <v>0</v>
      </c>
      <c r="G78" s="82"/>
      <c r="H78" s="82"/>
      <c r="I78" s="83"/>
    </row>
    <row r="79" spans="1:9">
      <c r="A79" s="18"/>
      <c r="B79" s="19"/>
      <c r="C79" s="21"/>
      <c r="D79" s="94"/>
      <c r="E79" s="77"/>
      <c r="F79" s="55">
        <f t="shared" si="1"/>
        <v>0</v>
      </c>
      <c r="G79" s="82"/>
      <c r="H79" s="82"/>
      <c r="I79" s="83"/>
    </row>
    <row r="80" spans="1:9">
      <c r="A80" s="18"/>
      <c r="B80" s="19"/>
      <c r="C80" s="21"/>
      <c r="D80" s="94"/>
      <c r="E80" s="77"/>
      <c r="F80" s="55">
        <f t="shared" si="1"/>
        <v>0</v>
      </c>
      <c r="G80" s="82"/>
      <c r="H80" s="82"/>
      <c r="I80" s="83"/>
    </row>
    <row r="81" spans="1:9">
      <c r="A81" s="18"/>
      <c r="B81" s="19"/>
      <c r="C81" s="21"/>
      <c r="D81" s="94"/>
      <c r="E81" s="77"/>
      <c r="F81" s="55">
        <f t="shared" si="1"/>
        <v>0</v>
      </c>
      <c r="G81" s="82"/>
      <c r="H81" s="82"/>
      <c r="I81" s="83"/>
    </row>
    <row r="82" spans="1:9">
      <c r="A82" s="18"/>
      <c r="B82" s="19"/>
      <c r="C82" s="21"/>
      <c r="D82" s="94"/>
      <c r="E82" s="77"/>
      <c r="F82" s="55">
        <f t="shared" si="1"/>
        <v>0</v>
      </c>
      <c r="G82" s="82"/>
      <c r="H82" s="82"/>
      <c r="I82" s="83"/>
    </row>
    <row r="83" spans="1:9">
      <c r="A83" s="18"/>
      <c r="B83" s="19"/>
      <c r="C83" s="21"/>
      <c r="D83" s="94"/>
      <c r="E83" s="77"/>
      <c r="F83" s="55">
        <f t="shared" si="1"/>
        <v>0</v>
      </c>
      <c r="G83" s="82"/>
      <c r="H83" s="82"/>
      <c r="I83" s="83"/>
    </row>
    <row r="84" spans="1:9">
      <c r="A84" s="18"/>
      <c r="B84" s="19"/>
      <c r="C84" s="21"/>
      <c r="D84" s="94"/>
      <c r="E84" s="77"/>
      <c r="F84" s="55">
        <f t="shared" si="1"/>
        <v>0</v>
      </c>
      <c r="G84" s="82"/>
      <c r="H84" s="82"/>
      <c r="I84" s="83"/>
    </row>
    <row r="85" spans="1:9">
      <c r="A85" s="18"/>
      <c r="B85" s="19"/>
      <c r="C85" s="21"/>
      <c r="D85" s="94"/>
      <c r="E85" s="77"/>
      <c r="F85" s="55">
        <f t="shared" si="1"/>
        <v>0</v>
      </c>
      <c r="G85" s="82"/>
      <c r="H85" s="82"/>
      <c r="I85" s="83"/>
    </row>
    <row r="86" spans="1:9">
      <c r="A86" s="18"/>
      <c r="B86" s="19"/>
      <c r="C86" s="21"/>
      <c r="D86" s="94"/>
      <c r="E86" s="77"/>
      <c r="F86" s="55">
        <f t="shared" si="1"/>
        <v>0</v>
      </c>
      <c r="G86" s="82"/>
      <c r="H86" s="82"/>
      <c r="I86" s="83"/>
    </row>
    <row r="87" spans="1:9">
      <c r="A87" s="18"/>
      <c r="B87" s="19"/>
      <c r="C87" s="21"/>
      <c r="D87" s="94"/>
      <c r="E87" s="77"/>
      <c r="F87" s="55">
        <f t="shared" si="1"/>
        <v>0</v>
      </c>
      <c r="G87" s="82"/>
      <c r="H87" s="82"/>
      <c r="I87" s="83"/>
    </row>
    <row r="88" spans="1:9">
      <c r="A88" s="18"/>
      <c r="B88" s="19"/>
      <c r="C88" s="21"/>
      <c r="D88" s="94"/>
      <c r="E88" s="77"/>
      <c r="F88" s="55">
        <f t="shared" si="1"/>
        <v>0</v>
      </c>
      <c r="G88" s="82"/>
      <c r="H88" s="82"/>
      <c r="I88" s="83"/>
    </row>
    <row r="89" spans="1:9">
      <c r="A89" s="18"/>
      <c r="B89" s="19"/>
      <c r="C89" s="21"/>
      <c r="D89" s="94"/>
      <c r="E89" s="77"/>
      <c r="F89" s="55">
        <f t="shared" si="1"/>
        <v>0</v>
      </c>
      <c r="G89" s="82"/>
      <c r="H89" s="82"/>
      <c r="I89" s="83"/>
    </row>
    <row r="90" spans="1:9">
      <c r="A90" s="18"/>
      <c r="B90" s="19"/>
      <c r="C90" s="21"/>
      <c r="D90" s="94"/>
      <c r="E90" s="77"/>
      <c r="F90" s="55">
        <f t="shared" si="1"/>
        <v>0</v>
      </c>
      <c r="G90" s="82"/>
      <c r="H90" s="82"/>
      <c r="I90" s="83"/>
    </row>
    <row r="91" spans="1:9">
      <c r="A91" s="18"/>
      <c r="B91" s="19"/>
      <c r="C91" s="21"/>
      <c r="D91" s="94"/>
      <c r="E91" s="77"/>
      <c r="F91" s="55">
        <f t="shared" si="1"/>
        <v>0</v>
      </c>
      <c r="G91" s="82"/>
      <c r="H91" s="82"/>
      <c r="I91" s="83"/>
    </row>
    <row r="92" spans="1:9">
      <c r="A92" s="18"/>
      <c r="B92" s="19"/>
      <c r="C92" s="21"/>
      <c r="D92" s="94"/>
      <c r="E92" s="77"/>
      <c r="F92" s="55">
        <f t="shared" si="1"/>
        <v>0</v>
      </c>
      <c r="G92" s="82"/>
      <c r="H92" s="82"/>
      <c r="I92" s="83"/>
    </row>
    <row r="93" spans="1:9">
      <c r="A93" s="18"/>
      <c r="B93" s="19"/>
      <c r="C93" s="21"/>
      <c r="D93" s="94"/>
      <c r="E93" s="77"/>
      <c r="F93" s="55">
        <f t="shared" si="1"/>
        <v>0</v>
      </c>
      <c r="G93" s="82"/>
      <c r="H93" s="82"/>
      <c r="I93" s="83"/>
    </row>
    <row r="94" spans="1:9">
      <c r="A94" s="18"/>
      <c r="B94" s="19"/>
      <c r="C94" s="21"/>
      <c r="D94" s="94"/>
      <c r="E94" s="77"/>
      <c r="F94" s="55">
        <f t="shared" si="1"/>
        <v>0</v>
      </c>
      <c r="G94" s="82"/>
      <c r="H94" s="82"/>
      <c r="I94" s="83"/>
    </row>
    <row r="95" spans="1:9">
      <c r="A95" s="18"/>
      <c r="B95" s="19"/>
      <c r="C95" s="21"/>
      <c r="D95" s="94"/>
      <c r="E95" s="77"/>
      <c r="F95" s="55">
        <f t="shared" si="1"/>
        <v>0</v>
      </c>
      <c r="G95" s="82"/>
      <c r="H95" s="82"/>
      <c r="I95" s="83"/>
    </row>
    <row r="96" spans="1:9">
      <c r="A96" s="18"/>
      <c r="B96" s="19"/>
      <c r="C96" s="21"/>
      <c r="D96" s="94"/>
      <c r="E96" s="77"/>
      <c r="F96" s="55">
        <f t="shared" si="1"/>
        <v>0</v>
      </c>
      <c r="G96" s="82"/>
      <c r="H96" s="82"/>
      <c r="I96" s="83"/>
    </row>
    <row r="97" spans="1:9">
      <c r="A97" s="18"/>
      <c r="B97" s="19"/>
      <c r="C97" s="21"/>
      <c r="D97" s="94"/>
      <c r="E97" s="77"/>
      <c r="F97" s="55">
        <f t="shared" si="1"/>
        <v>0</v>
      </c>
      <c r="G97" s="82"/>
      <c r="H97" s="82"/>
      <c r="I97" s="83"/>
    </row>
    <row r="98" spans="1:9">
      <c r="A98" s="18"/>
      <c r="B98" s="19"/>
      <c r="C98" s="21"/>
      <c r="D98" s="94"/>
      <c r="E98" s="77"/>
      <c r="F98" s="55">
        <f t="shared" si="1"/>
        <v>0</v>
      </c>
      <c r="G98" s="82"/>
      <c r="H98" s="82"/>
      <c r="I98" s="83"/>
    </row>
    <row r="99" spans="1:9">
      <c r="A99" s="18"/>
      <c r="B99" s="19"/>
      <c r="C99" s="21"/>
      <c r="D99" s="94"/>
      <c r="E99" s="77"/>
      <c r="F99" s="55">
        <f t="shared" si="1"/>
        <v>0</v>
      </c>
      <c r="G99" s="82"/>
      <c r="H99" s="82"/>
      <c r="I99" s="83"/>
    </row>
    <row r="100" spans="1:9">
      <c r="A100" s="18"/>
      <c r="B100" s="19"/>
      <c r="C100" s="21"/>
      <c r="D100" s="94"/>
      <c r="E100" s="77"/>
      <c r="F100" s="55">
        <f t="shared" si="1"/>
        <v>0</v>
      </c>
      <c r="G100" s="82"/>
      <c r="H100" s="82"/>
      <c r="I100" s="83"/>
    </row>
    <row r="101" spans="1:9">
      <c r="A101" s="18"/>
      <c r="B101" s="19"/>
      <c r="C101" s="21"/>
      <c r="D101" s="94"/>
      <c r="E101" s="77"/>
      <c r="F101" s="55">
        <f t="shared" si="1"/>
        <v>0</v>
      </c>
      <c r="G101" s="82"/>
      <c r="H101" s="82"/>
      <c r="I101" s="83"/>
    </row>
    <row r="102" spans="1:9">
      <c r="A102" s="18"/>
      <c r="B102" s="19"/>
      <c r="C102" s="21"/>
      <c r="D102" s="94"/>
      <c r="E102" s="77"/>
      <c r="F102" s="55">
        <f t="shared" si="1"/>
        <v>0</v>
      </c>
      <c r="G102" s="82"/>
      <c r="H102" s="82"/>
      <c r="I102" s="83"/>
    </row>
    <row r="103" spans="1:9">
      <c r="A103" s="18"/>
      <c r="B103" s="19"/>
      <c r="C103" s="21"/>
      <c r="D103" s="94"/>
      <c r="E103" s="77"/>
      <c r="F103" s="55">
        <f t="shared" si="1"/>
        <v>0</v>
      </c>
      <c r="G103" s="82"/>
      <c r="H103" s="82"/>
      <c r="I103" s="83"/>
    </row>
    <row r="104" spans="1:9">
      <c r="A104" s="18"/>
      <c r="B104" s="19"/>
      <c r="C104" s="21"/>
      <c r="D104" s="94"/>
      <c r="E104" s="77"/>
      <c r="F104" s="55">
        <f t="shared" si="1"/>
        <v>0</v>
      </c>
      <c r="G104" s="82"/>
      <c r="H104" s="82"/>
      <c r="I104" s="83"/>
    </row>
    <row r="105" spans="1:9">
      <c r="A105" s="18"/>
      <c r="B105" s="19"/>
      <c r="C105" s="21"/>
      <c r="D105" s="94"/>
      <c r="E105" s="77"/>
      <c r="F105" s="55">
        <f t="shared" si="1"/>
        <v>0</v>
      </c>
      <c r="G105" s="82"/>
      <c r="H105" s="82"/>
      <c r="I105" s="83"/>
    </row>
    <row r="106" spans="1:9">
      <c r="A106" s="18"/>
      <c r="B106" s="19"/>
      <c r="C106" s="21"/>
      <c r="D106" s="94"/>
      <c r="E106" s="77"/>
      <c r="F106" s="55">
        <f t="shared" si="1"/>
        <v>0</v>
      </c>
      <c r="G106" s="82"/>
      <c r="H106" s="82"/>
      <c r="I106" s="83"/>
    </row>
    <row r="107" spans="1:9">
      <c r="A107" s="18"/>
      <c r="B107" s="19"/>
      <c r="C107" s="21"/>
      <c r="D107" s="94"/>
      <c r="E107" s="77"/>
      <c r="F107" s="55">
        <f t="shared" si="1"/>
        <v>0</v>
      </c>
      <c r="G107" s="82"/>
      <c r="H107" s="82"/>
      <c r="I107" s="83"/>
    </row>
    <row r="108" spans="1:9">
      <c r="A108" s="18"/>
      <c r="B108" s="19"/>
      <c r="C108" s="21"/>
      <c r="D108" s="94"/>
      <c r="E108" s="77"/>
      <c r="F108" s="55">
        <f t="shared" si="1"/>
        <v>0</v>
      </c>
      <c r="G108" s="82"/>
      <c r="H108" s="82"/>
      <c r="I108" s="83"/>
    </row>
    <row r="109" spans="1:9">
      <c r="A109" s="18"/>
      <c r="B109" s="19"/>
      <c r="C109" s="21"/>
      <c r="D109" s="94"/>
      <c r="E109" s="77"/>
      <c r="F109" s="55">
        <f t="shared" si="1"/>
        <v>0</v>
      </c>
      <c r="G109" s="82"/>
      <c r="H109" s="82"/>
      <c r="I109" s="83"/>
    </row>
    <row r="110" spans="1:9">
      <c r="A110" s="18"/>
      <c r="B110" s="19"/>
      <c r="C110" s="21"/>
      <c r="D110" s="94"/>
      <c r="E110" s="77"/>
      <c r="F110" s="55">
        <f t="shared" si="1"/>
        <v>0</v>
      </c>
      <c r="G110" s="82"/>
      <c r="H110" s="82"/>
      <c r="I110" s="83"/>
    </row>
    <row r="111" spans="1:9">
      <c r="A111" s="18"/>
      <c r="B111" s="19"/>
      <c r="C111" s="21"/>
      <c r="D111" s="94"/>
      <c r="E111" s="77"/>
      <c r="F111" s="55">
        <f t="shared" si="1"/>
        <v>0</v>
      </c>
      <c r="G111" s="82"/>
      <c r="H111" s="82"/>
      <c r="I111" s="83"/>
    </row>
    <row r="112" spans="1:9">
      <c r="A112" s="18"/>
      <c r="B112" s="19"/>
      <c r="C112" s="21"/>
      <c r="D112" s="94"/>
      <c r="E112" s="77"/>
      <c r="F112" s="55">
        <f t="shared" si="1"/>
        <v>0</v>
      </c>
      <c r="G112" s="82"/>
      <c r="H112" s="82"/>
      <c r="I112" s="83"/>
    </row>
    <row r="113" spans="1:9">
      <c r="A113" s="18"/>
      <c r="B113" s="19"/>
      <c r="C113" s="21"/>
      <c r="D113" s="94"/>
      <c r="E113" s="77"/>
      <c r="F113" s="55">
        <f t="shared" si="1"/>
        <v>0</v>
      </c>
      <c r="G113" s="82"/>
      <c r="H113" s="82"/>
      <c r="I113" s="83"/>
    </row>
    <row r="114" spans="1:9">
      <c r="A114" s="18"/>
      <c r="B114" s="19"/>
      <c r="C114" s="21"/>
      <c r="D114" s="94"/>
      <c r="E114" s="77"/>
      <c r="F114" s="55">
        <f t="shared" si="1"/>
        <v>0</v>
      </c>
      <c r="G114" s="82"/>
      <c r="H114" s="82"/>
      <c r="I114" s="83"/>
    </row>
    <row r="115" spans="1:9">
      <c r="A115" s="18"/>
      <c r="B115" s="19"/>
      <c r="C115" s="21"/>
      <c r="D115" s="94"/>
      <c r="E115" s="77"/>
      <c r="F115" s="55">
        <f t="shared" si="1"/>
        <v>0</v>
      </c>
      <c r="G115" s="82"/>
      <c r="H115" s="82"/>
      <c r="I115" s="83"/>
    </row>
    <row r="116" spans="1:9">
      <c r="A116" s="18"/>
      <c r="B116" s="19"/>
      <c r="C116" s="21"/>
      <c r="D116" s="94"/>
      <c r="E116" s="77"/>
      <c r="F116" s="55">
        <f t="shared" si="1"/>
        <v>0</v>
      </c>
      <c r="G116" s="82"/>
      <c r="H116" s="82"/>
      <c r="I116" s="83"/>
    </row>
    <row r="117" spans="1:9">
      <c r="A117" s="18"/>
      <c r="B117" s="19"/>
      <c r="C117" s="21"/>
      <c r="D117" s="94"/>
      <c r="E117" s="77"/>
      <c r="F117" s="55">
        <f t="shared" si="1"/>
        <v>0</v>
      </c>
      <c r="G117" s="82"/>
      <c r="H117" s="82"/>
      <c r="I117" s="83"/>
    </row>
    <row r="118" spans="1:9">
      <c r="A118" s="18"/>
      <c r="B118" s="19"/>
      <c r="C118" s="21"/>
      <c r="D118" s="94"/>
      <c r="E118" s="77"/>
      <c r="F118" s="55">
        <f t="shared" si="1"/>
        <v>0</v>
      </c>
      <c r="G118" s="82"/>
      <c r="H118" s="82"/>
      <c r="I118" s="83"/>
    </row>
    <row r="119" spans="1:9">
      <c r="A119" s="18"/>
      <c r="B119" s="19"/>
      <c r="C119" s="21"/>
      <c r="D119" s="94"/>
      <c r="E119" s="77"/>
      <c r="F119" s="55">
        <f t="shared" si="1"/>
        <v>0</v>
      </c>
      <c r="G119" s="82"/>
      <c r="H119" s="82"/>
      <c r="I119" s="83"/>
    </row>
    <row r="120" spans="1:9">
      <c r="A120" s="18"/>
      <c r="B120" s="19"/>
      <c r="C120" s="21"/>
      <c r="D120" s="94"/>
      <c r="E120" s="77"/>
      <c r="F120" s="55">
        <f t="shared" si="1"/>
        <v>0</v>
      </c>
      <c r="G120" s="82"/>
      <c r="H120" s="82"/>
      <c r="I120" s="83"/>
    </row>
    <row r="121" spans="1:9">
      <c r="A121" s="18"/>
      <c r="B121" s="19"/>
      <c r="C121" s="21"/>
      <c r="D121" s="94"/>
      <c r="E121" s="77"/>
      <c r="F121" s="55">
        <f t="shared" si="1"/>
        <v>0</v>
      </c>
      <c r="G121" s="82"/>
      <c r="H121" s="82"/>
      <c r="I121" s="83"/>
    </row>
    <row r="122" spans="1:9">
      <c r="A122" s="18"/>
      <c r="B122" s="19"/>
      <c r="C122" s="21"/>
      <c r="D122" s="94"/>
      <c r="E122" s="77"/>
      <c r="F122" s="55">
        <f t="shared" si="1"/>
        <v>0</v>
      </c>
      <c r="G122" s="82"/>
      <c r="H122" s="82"/>
      <c r="I122" s="83"/>
    </row>
    <row r="123" spans="1:9">
      <c r="A123" s="18"/>
      <c r="B123" s="19"/>
      <c r="C123" s="21"/>
      <c r="D123" s="94"/>
      <c r="E123" s="77"/>
      <c r="F123" s="55">
        <f t="shared" si="1"/>
        <v>0</v>
      </c>
      <c r="G123" s="82"/>
      <c r="H123" s="82"/>
      <c r="I123" s="83"/>
    </row>
    <row r="124" spans="1:9">
      <c r="A124" s="18"/>
      <c r="B124" s="19"/>
      <c r="C124" s="21"/>
      <c r="D124" s="94"/>
      <c r="E124" s="77"/>
      <c r="F124" s="55">
        <f t="shared" si="1"/>
        <v>0</v>
      </c>
      <c r="G124" s="82"/>
      <c r="H124" s="82"/>
      <c r="I124" s="83"/>
    </row>
    <row r="125" spans="1:9">
      <c r="A125" s="18"/>
      <c r="B125" s="19"/>
      <c r="C125" s="21"/>
      <c r="D125" s="94"/>
      <c r="E125" s="77"/>
      <c r="F125" s="55">
        <f t="shared" si="1"/>
        <v>0</v>
      </c>
      <c r="G125" s="82"/>
      <c r="H125" s="82"/>
      <c r="I125" s="83"/>
    </row>
    <row r="126" spans="1:9">
      <c r="A126" s="18"/>
      <c r="B126" s="19"/>
      <c r="C126" s="21"/>
      <c r="D126" s="94"/>
      <c r="E126" s="77"/>
      <c r="F126" s="55">
        <f t="shared" si="1"/>
        <v>0</v>
      </c>
      <c r="G126" s="82"/>
      <c r="H126" s="82"/>
      <c r="I126" s="83"/>
    </row>
    <row r="127" spans="1:9">
      <c r="A127" s="18"/>
      <c r="B127" s="19"/>
      <c r="C127" s="21"/>
      <c r="D127" s="94"/>
      <c r="E127" s="77"/>
      <c r="F127" s="55">
        <f t="shared" si="1"/>
        <v>0</v>
      </c>
      <c r="G127" s="82"/>
      <c r="H127" s="82"/>
      <c r="I127" s="83"/>
    </row>
    <row r="128" spans="1:9">
      <c r="A128" s="18"/>
      <c r="B128" s="19"/>
      <c r="C128" s="21"/>
      <c r="D128" s="94"/>
      <c r="E128" s="77"/>
      <c r="F128" s="55">
        <f t="shared" si="1"/>
        <v>0</v>
      </c>
      <c r="G128" s="82"/>
      <c r="H128" s="82"/>
      <c r="I128" s="83"/>
    </row>
    <row r="129" spans="1:9">
      <c r="A129" s="18"/>
      <c r="B129" s="19"/>
      <c r="C129" s="21"/>
      <c r="D129" s="94"/>
      <c r="E129" s="77"/>
      <c r="F129" s="55">
        <f t="shared" si="1"/>
        <v>0</v>
      </c>
      <c r="G129" s="82"/>
      <c r="H129" s="82"/>
      <c r="I129" s="83"/>
    </row>
    <row r="130" spans="1:9">
      <c r="A130" s="18"/>
      <c r="B130" s="19"/>
      <c r="C130" s="21"/>
      <c r="D130" s="94"/>
      <c r="E130" s="77"/>
      <c r="F130" s="55">
        <f t="shared" si="1"/>
        <v>0</v>
      </c>
      <c r="G130" s="82"/>
      <c r="H130" s="82"/>
      <c r="I130" s="83"/>
    </row>
    <row r="131" spans="1:9">
      <c r="A131" s="18"/>
      <c r="B131" s="19"/>
      <c r="C131" s="21"/>
      <c r="D131" s="94"/>
      <c r="E131" s="77"/>
      <c r="F131" s="55">
        <f t="shared" si="1"/>
        <v>0</v>
      </c>
      <c r="G131" s="82"/>
      <c r="H131" s="82"/>
      <c r="I131" s="83"/>
    </row>
    <row r="132" spans="1:9">
      <c r="A132" s="18"/>
      <c r="B132" s="19"/>
      <c r="C132" s="21"/>
      <c r="D132" s="94"/>
      <c r="E132" s="77"/>
      <c r="F132" s="55">
        <f t="shared" si="1"/>
        <v>0</v>
      </c>
      <c r="G132" s="82"/>
      <c r="H132" s="82"/>
      <c r="I132" s="83"/>
    </row>
    <row r="133" spans="1:9">
      <c r="A133" s="18"/>
      <c r="B133" s="19"/>
      <c r="C133" s="21"/>
      <c r="D133" s="94"/>
      <c r="E133" s="77"/>
      <c r="F133" s="55">
        <f t="shared" si="1"/>
        <v>0</v>
      </c>
      <c r="G133" s="82"/>
      <c r="H133" s="82"/>
      <c r="I133" s="83"/>
    </row>
    <row r="134" spans="1:9">
      <c r="A134" s="18"/>
      <c r="B134" s="19"/>
      <c r="C134" s="21"/>
      <c r="D134" s="94"/>
      <c r="E134" s="77"/>
      <c r="F134" s="55">
        <f t="shared" si="1"/>
        <v>0</v>
      </c>
      <c r="G134" s="82"/>
      <c r="H134" s="82"/>
      <c r="I134" s="83"/>
    </row>
    <row r="135" spans="1:9">
      <c r="A135" s="18"/>
      <c r="B135" s="19"/>
      <c r="C135" s="21"/>
      <c r="D135" s="94"/>
      <c r="E135" s="77"/>
      <c r="F135" s="55">
        <f t="shared" si="1"/>
        <v>0</v>
      </c>
      <c r="G135" s="82"/>
      <c r="H135" s="82"/>
      <c r="I135" s="83"/>
    </row>
    <row r="136" spans="1:9">
      <c r="A136" s="18"/>
      <c r="B136" s="19"/>
      <c r="C136" s="21"/>
      <c r="D136" s="94"/>
      <c r="E136" s="77"/>
      <c r="F136" s="55">
        <f t="shared" si="1"/>
        <v>0</v>
      </c>
      <c r="G136" s="82"/>
      <c r="H136" s="82"/>
      <c r="I136" s="83"/>
    </row>
    <row r="137" spans="1:9">
      <c r="A137" s="18"/>
      <c r="B137" s="19"/>
      <c r="C137" s="21"/>
      <c r="D137" s="94"/>
      <c r="E137" s="77"/>
      <c r="F137" s="55">
        <f t="shared" si="1"/>
        <v>0</v>
      </c>
      <c r="G137" s="82"/>
      <c r="H137" s="82"/>
      <c r="I137" s="83"/>
    </row>
    <row r="138" spans="1:9">
      <c r="A138" s="18"/>
      <c r="B138" s="19"/>
      <c r="C138" s="21"/>
      <c r="D138" s="94"/>
      <c r="E138" s="77"/>
      <c r="F138" s="55">
        <f t="shared" si="1"/>
        <v>0</v>
      </c>
      <c r="G138" s="82"/>
      <c r="H138" s="82"/>
      <c r="I138" s="83"/>
    </row>
    <row r="139" spans="1:9">
      <c r="A139" s="18"/>
      <c r="B139" s="19"/>
      <c r="C139" s="21"/>
      <c r="D139" s="94"/>
      <c r="E139" s="77"/>
      <c r="F139" s="55">
        <f t="shared" si="1"/>
        <v>0</v>
      </c>
      <c r="G139" s="82"/>
      <c r="H139" s="82"/>
      <c r="I139" s="83"/>
    </row>
    <row r="140" spans="1:9">
      <c r="A140" s="18"/>
      <c r="B140" s="19"/>
      <c r="C140" s="21"/>
      <c r="D140" s="94"/>
      <c r="E140" s="77"/>
      <c r="F140" s="55">
        <f t="shared" ref="F140:F203" si="2">SUM(G140:I140)</f>
        <v>0</v>
      </c>
      <c r="G140" s="82"/>
      <c r="H140" s="82"/>
      <c r="I140" s="83"/>
    </row>
    <row r="141" spans="1:9">
      <c r="A141" s="18"/>
      <c r="B141" s="19"/>
      <c r="C141" s="21"/>
      <c r="D141" s="94"/>
      <c r="E141" s="77"/>
      <c r="F141" s="55">
        <f t="shared" si="2"/>
        <v>0</v>
      </c>
      <c r="G141" s="82"/>
      <c r="H141" s="82"/>
      <c r="I141" s="83"/>
    </row>
    <row r="142" spans="1:9">
      <c r="A142" s="18"/>
      <c r="B142" s="19"/>
      <c r="C142" s="21"/>
      <c r="D142" s="94"/>
      <c r="E142" s="77"/>
      <c r="F142" s="55">
        <f t="shared" si="2"/>
        <v>0</v>
      </c>
      <c r="G142" s="82"/>
      <c r="H142" s="82"/>
      <c r="I142" s="83"/>
    </row>
    <row r="143" spans="1:9">
      <c r="A143" s="18"/>
      <c r="B143" s="19"/>
      <c r="C143" s="21"/>
      <c r="D143" s="94"/>
      <c r="E143" s="77"/>
      <c r="F143" s="55">
        <f t="shared" si="2"/>
        <v>0</v>
      </c>
      <c r="G143" s="82"/>
      <c r="H143" s="82"/>
      <c r="I143" s="83"/>
    </row>
    <row r="144" spans="1:9">
      <c r="A144" s="18"/>
      <c r="B144" s="19"/>
      <c r="C144" s="21"/>
      <c r="D144" s="94"/>
      <c r="E144" s="77"/>
      <c r="F144" s="55">
        <f t="shared" si="2"/>
        <v>0</v>
      </c>
      <c r="G144" s="82"/>
      <c r="H144" s="82"/>
      <c r="I144" s="83"/>
    </row>
    <row r="145" spans="1:9">
      <c r="A145" s="18"/>
      <c r="B145" s="19"/>
      <c r="C145" s="21"/>
      <c r="D145" s="94"/>
      <c r="E145" s="77"/>
      <c r="F145" s="55">
        <f t="shared" si="2"/>
        <v>0</v>
      </c>
      <c r="G145" s="82"/>
      <c r="H145" s="82"/>
      <c r="I145" s="83"/>
    </row>
    <row r="146" spans="1:9">
      <c r="A146" s="18"/>
      <c r="B146" s="19"/>
      <c r="C146" s="21"/>
      <c r="D146" s="94"/>
      <c r="E146" s="77"/>
      <c r="F146" s="55">
        <f t="shared" si="2"/>
        <v>0</v>
      </c>
      <c r="G146" s="82"/>
      <c r="H146" s="82"/>
      <c r="I146" s="83"/>
    </row>
    <row r="147" spans="1:9">
      <c r="A147" s="18"/>
      <c r="B147" s="19"/>
      <c r="C147" s="21"/>
      <c r="D147" s="94"/>
      <c r="E147" s="77"/>
      <c r="F147" s="55">
        <f t="shared" si="2"/>
        <v>0</v>
      </c>
      <c r="G147" s="82"/>
      <c r="H147" s="82"/>
      <c r="I147" s="83"/>
    </row>
    <row r="148" spans="1:9">
      <c r="A148" s="18"/>
      <c r="B148" s="19"/>
      <c r="C148" s="21"/>
      <c r="D148" s="94"/>
      <c r="E148" s="77"/>
      <c r="F148" s="55">
        <f t="shared" si="2"/>
        <v>0</v>
      </c>
      <c r="G148" s="82"/>
      <c r="H148" s="82"/>
      <c r="I148" s="83"/>
    </row>
    <row r="149" spans="1:9">
      <c r="A149" s="18"/>
      <c r="B149" s="19"/>
      <c r="C149" s="21"/>
      <c r="D149" s="94"/>
      <c r="E149" s="77"/>
      <c r="F149" s="55">
        <f t="shared" si="2"/>
        <v>0</v>
      </c>
      <c r="G149" s="82"/>
      <c r="H149" s="82"/>
      <c r="I149" s="83"/>
    </row>
    <row r="150" spans="1:9">
      <c r="A150" s="18"/>
      <c r="B150" s="19"/>
      <c r="C150" s="21"/>
      <c r="D150" s="94"/>
      <c r="E150" s="77"/>
      <c r="F150" s="55">
        <f t="shared" si="2"/>
        <v>0</v>
      </c>
      <c r="G150" s="82"/>
      <c r="H150" s="82"/>
      <c r="I150" s="83"/>
    </row>
    <row r="151" spans="1:9">
      <c r="A151" s="18"/>
      <c r="B151" s="19"/>
      <c r="C151" s="21"/>
      <c r="D151" s="94"/>
      <c r="E151" s="77"/>
      <c r="F151" s="55">
        <f t="shared" si="2"/>
        <v>0</v>
      </c>
      <c r="G151" s="82"/>
      <c r="H151" s="82"/>
      <c r="I151" s="83"/>
    </row>
    <row r="152" spans="1:9">
      <c r="A152" s="18"/>
      <c r="B152" s="19"/>
      <c r="C152" s="21"/>
      <c r="D152" s="94"/>
      <c r="E152" s="77"/>
      <c r="F152" s="55">
        <f t="shared" si="2"/>
        <v>0</v>
      </c>
      <c r="G152" s="82"/>
      <c r="H152" s="82"/>
      <c r="I152" s="83"/>
    </row>
    <row r="153" spans="1:9">
      <c r="A153" s="18"/>
      <c r="B153" s="19"/>
      <c r="C153" s="21"/>
      <c r="D153" s="94"/>
      <c r="E153" s="77"/>
      <c r="F153" s="55">
        <f t="shared" si="2"/>
        <v>0</v>
      </c>
      <c r="G153" s="82"/>
      <c r="H153" s="82"/>
      <c r="I153" s="83"/>
    </row>
    <row r="154" spans="1:9">
      <c r="A154" s="18"/>
      <c r="B154" s="19"/>
      <c r="C154" s="21"/>
      <c r="D154" s="94"/>
      <c r="E154" s="77"/>
      <c r="F154" s="55">
        <f t="shared" si="2"/>
        <v>0</v>
      </c>
      <c r="G154" s="82"/>
      <c r="H154" s="82"/>
      <c r="I154" s="83"/>
    </row>
    <row r="155" spans="1:9">
      <c r="A155" s="18"/>
      <c r="B155" s="19"/>
      <c r="C155" s="21"/>
      <c r="D155" s="94"/>
      <c r="E155" s="77"/>
      <c r="F155" s="55">
        <f t="shared" si="2"/>
        <v>0</v>
      </c>
      <c r="G155" s="82"/>
      <c r="H155" s="82"/>
      <c r="I155" s="83"/>
    </row>
    <row r="156" spans="1:9">
      <c r="A156" s="18"/>
      <c r="B156" s="19"/>
      <c r="C156" s="21"/>
      <c r="D156" s="94"/>
      <c r="E156" s="77"/>
      <c r="F156" s="55">
        <f t="shared" si="2"/>
        <v>0</v>
      </c>
      <c r="G156" s="82"/>
      <c r="H156" s="82"/>
      <c r="I156" s="83"/>
    </row>
    <row r="157" spans="1:9">
      <c r="A157" s="18"/>
      <c r="B157" s="19"/>
      <c r="C157" s="21"/>
      <c r="D157" s="94"/>
      <c r="E157" s="77"/>
      <c r="F157" s="55">
        <f t="shared" si="2"/>
        <v>0</v>
      </c>
      <c r="G157" s="82"/>
      <c r="H157" s="82"/>
      <c r="I157" s="83"/>
    </row>
    <row r="158" spans="1:9">
      <c r="A158" s="18"/>
      <c r="B158" s="19"/>
      <c r="C158" s="21"/>
      <c r="D158" s="94"/>
      <c r="E158" s="77"/>
      <c r="F158" s="55">
        <f t="shared" si="2"/>
        <v>0</v>
      </c>
      <c r="G158" s="82"/>
      <c r="H158" s="82"/>
      <c r="I158" s="83"/>
    </row>
    <row r="159" spans="1:9">
      <c r="A159" s="18"/>
      <c r="B159" s="19"/>
      <c r="C159" s="21"/>
      <c r="D159" s="94"/>
      <c r="E159" s="77"/>
      <c r="F159" s="55">
        <f t="shared" si="2"/>
        <v>0</v>
      </c>
      <c r="G159" s="82"/>
      <c r="H159" s="82"/>
      <c r="I159" s="83"/>
    </row>
    <row r="160" spans="1:9">
      <c r="A160" s="18"/>
      <c r="B160" s="19"/>
      <c r="C160" s="21"/>
      <c r="D160" s="94"/>
      <c r="E160" s="77"/>
      <c r="F160" s="55">
        <f t="shared" si="2"/>
        <v>0</v>
      </c>
      <c r="G160" s="82"/>
      <c r="H160" s="82"/>
      <c r="I160" s="83"/>
    </row>
    <row r="161" spans="1:9">
      <c r="A161" s="18"/>
      <c r="B161" s="19"/>
      <c r="C161" s="21"/>
      <c r="D161" s="94"/>
      <c r="E161" s="77"/>
      <c r="F161" s="55">
        <f t="shared" si="2"/>
        <v>0</v>
      </c>
      <c r="G161" s="82"/>
      <c r="H161" s="82"/>
      <c r="I161" s="83"/>
    </row>
    <row r="162" spans="1:9">
      <c r="A162" s="18"/>
      <c r="B162" s="19"/>
      <c r="C162" s="21"/>
      <c r="D162" s="94"/>
      <c r="E162" s="77"/>
      <c r="F162" s="55">
        <f t="shared" si="2"/>
        <v>0</v>
      </c>
      <c r="G162" s="82"/>
      <c r="H162" s="82"/>
      <c r="I162" s="83"/>
    </row>
    <row r="163" spans="1:9">
      <c r="A163" s="18"/>
      <c r="B163" s="19"/>
      <c r="C163" s="21"/>
      <c r="D163" s="94"/>
      <c r="E163" s="77"/>
      <c r="F163" s="55">
        <f t="shared" si="2"/>
        <v>0</v>
      </c>
      <c r="G163" s="82"/>
      <c r="H163" s="82"/>
      <c r="I163" s="83"/>
    </row>
    <row r="164" spans="1:9">
      <c r="A164" s="18"/>
      <c r="B164" s="19"/>
      <c r="C164" s="21"/>
      <c r="D164" s="94"/>
      <c r="E164" s="77"/>
      <c r="F164" s="55">
        <f t="shared" si="2"/>
        <v>0</v>
      </c>
      <c r="G164" s="82"/>
      <c r="H164" s="82"/>
      <c r="I164" s="83"/>
    </row>
    <row r="165" spans="1:9">
      <c r="A165" s="18"/>
      <c r="B165" s="19"/>
      <c r="C165" s="21"/>
      <c r="D165" s="94"/>
      <c r="E165" s="77"/>
      <c r="F165" s="55">
        <f t="shared" si="2"/>
        <v>0</v>
      </c>
      <c r="G165" s="82"/>
      <c r="H165" s="82"/>
      <c r="I165" s="83"/>
    </row>
    <row r="166" spans="1:9">
      <c r="A166" s="18"/>
      <c r="B166" s="19"/>
      <c r="C166" s="21"/>
      <c r="D166" s="94"/>
      <c r="E166" s="77"/>
      <c r="F166" s="55">
        <f t="shared" si="2"/>
        <v>0</v>
      </c>
      <c r="G166" s="82"/>
      <c r="H166" s="82"/>
      <c r="I166" s="83"/>
    </row>
    <row r="167" spans="1:9">
      <c r="A167" s="18"/>
      <c r="B167" s="19"/>
      <c r="C167" s="21"/>
      <c r="D167" s="94"/>
      <c r="E167" s="77"/>
      <c r="F167" s="55">
        <f t="shared" si="2"/>
        <v>0</v>
      </c>
      <c r="G167" s="82"/>
      <c r="H167" s="82"/>
      <c r="I167" s="83"/>
    </row>
    <row r="168" spans="1:9">
      <c r="A168" s="18"/>
      <c r="B168" s="19"/>
      <c r="C168" s="21"/>
      <c r="D168" s="94"/>
      <c r="E168" s="77"/>
      <c r="F168" s="55">
        <f t="shared" si="2"/>
        <v>0</v>
      </c>
      <c r="G168" s="82"/>
      <c r="H168" s="82"/>
      <c r="I168" s="83"/>
    </row>
    <row r="169" spans="1:9">
      <c r="A169" s="18"/>
      <c r="B169" s="19"/>
      <c r="C169" s="21"/>
      <c r="D169" s="94"/>
      <c r="E169" s="77"/>
      <c r="F169" s="55">
        <f t="shared" si="2"/>
        <v>0</v>
      </c>
      <c r="G169" s="82"/>
      <c r="H169" s="82"/>
      <c r="I169" s="83"/>
    </row>
    <row r="170" spans="1:9">
      <c r="A170" s="18"/>
      <c r="B170" s="19"/>
      <c r="C170" s="21"/>
      <c r="D170" s="94"/>
      <c r="E170" s="77"/>
      <c r="F170" s="55">
        <f t="shared" si="2"/>
        <v>0</v>
      </c>
      <c r="G170" s="82"/>
      <c r="H170" s="82"/>
      <c r="I170" s="83"/>
    </row>
    <row r="171" spans="1:9">
      <c r="A171" s="18"/>
      <c r="B171" s="19"/>
      <c r="C171" s="21"/>
      <c r="D171" s="94"/>
      <c r="E171" s="77"/>
      <c r="F171" s="55">
        <f t="shared" si="2"/>
        <v>0</v>
      </c>
      <c r="G171" s="82"/>
      <c r="H171" s="82"/>
      <c r="I171" s="83"/>
    </row>
    <row r="172" spans="1:9">
      <c r="A172" s="18"/>
      <c r="B172" s="19"/>
      <c r="C172" s="21"/>
      <c r="D172" s="94"/>
      <c r="E172" s="77"/>
      <c r="F172" s="55">
        <f t="shared" si="2"/>
        <v>0</v>
      </c>
      <c r="G172" s="82"/>
      <c r="H172" s="82"/>
      <c r="I172" s="83"/>
    </row>
    <row r="173" spans="1:9">
      <c r="A173" s="18"/>
      <c r="B173" s="19"/>
      <c r="C173" s="21"/>
      <c r="D173" s="94"/>
      <c r="E173" s="77"/>
      <c r="F173" s="55">
        <f t="shared" si="2"/>
        <v>0</v>
      </c>
      <c r="G173" s="82"/>
      <c r="H173" s="82"/>
      <c r="I173" s="83"/>
    </row>
    <row r="174" spans="1:9">
      <c r="A174" s="18"/>
      <c r="B174" s="19"/>
      <c r="C174" s="21"/>
      <c r="D174" s="94"/>
      <c r="E174" s="77"/>
      <c r="F174" s="55">
        <f t="shared" si="2"/>
        <v>0</v>
      </c>
      <c r="G174" s="82"/>
      <c r="H174" s="82"/>
      <c r="I174" s="83"/>
    </row>
    <row r="175" spans="1:9">
      <c r="A175" s="18"/>
      <c r="B175" s="19"/>
      <c r="C175" s="21"/>
      <c r="D175" s="94"/>
      <c r="E175" s="77"/>
      <c r="F175" s="55">
        <f t="shared" si="2"/>
        <v>0</v>
      </c>
      <c r="G175" s="82"/>
      <c r="H175" s="82"/>
      <c r="I175" s="83"/>
    </row>
    <row r="176" spans="1:9">
      <c r="A176" s="18"/>
      <c r="B176" s="19"/>
      <c r="C176" s="21"/>
      <c r="D176" s="94"/>
      <c r="E176" s="77"/>
      <c r="F176" s="55">
        <f t="shared" si="2"/>
        <v>0</v>
      </c>
      <c r="G176" s="82"/>
      <c r="H176" s="82"/>
      <c r="I176" s="83"/>
    </row>
    <row r="177" spans="1:9">
      <c r="A177" s="18"/>
      <c r="B177" s="19"/>
      <c r="C177" s="21"/>
      <c r="D177" s="94"/>
      <c r="E177" s="77"/>
      <c r="F177" s="55">
        <f t="shared" si="2"/>
        <v>0</v>
      </c>
      <c r="G177" s="82"/>
      <c r="H177" s="82"/>
      <c r="I177" s="83"/>
    </row>
    <row r="178" spans="1:9">
      <c r="A178" s="18"/>
      <c r="B178" s="19"/>
      <c r="C178" s="21"/>
      <c r="D178" s="94"/>
      <c r="E178" s="77"/>
      <c r="F178" s="55">
        <f t="shared" si="2"/>
        <v>0</v>
      </c>
      <c r="G178" s="82"/>
      <c r="H178" s="82"/>
      <c r="I178" s="83"/>
    </row>
    <row r="179" spans="1:9">
      <c r="A179" s="18"/>
      <c r="B179" s="19"/>
      <c r="C179" s="21"/>
      <c r="D179" s="94"/>
      <c r="E179" s="77"/>
      <c r="F179" s="55">
        <f t="shared" si="2"/>
        <v>0</v>
      </c>
      <c r="G179" s="82"/>
      <c r="H179" s="82"/>
      <c r="I179" s="83"/>
    </row>
    <row r="180" spans="1:9">
      <c r="A180" s="18"/>
      <c r="B180" s="19"/>
      <c r="C180" s="21"/>
      <c r="D180" s="94"/>
      <c r="E180" s="77"/>
      <c r="F180" s="55">
        <f t="shared" si="2"/>
        <v>0</v>
      </c>
      <c r="G180" s="82"/>
      <c r="H180" s="82"/>
      <c r="I180" s="83"/>
    </row>
    <row r="181" spans="1:9">
      <c r="A181" s="18"/>
      <c r="B181" s="19"/>
      <c r="C181" s="21"/>
      <c r="D181" s="94"/>
      <c r="E181" s="77"/>
      <c r="F181" s="55">
        <f t="shared" si="2"/>
        <v>0</v>
      </c>
      <c r="G181" s="82"/>
      <c r="H181" s="82"/>
      <c r="I181" s="83"/>
    </row>
    <row r="182" spans="1:9">
      <c r="A182" s="18"/>
      <c r="B182" s="19"/>
      <c r="C182" s="21"/>
      <c r="D182" s="94"/>
      <c r="E182" s="77"/>
      <c r="F182" s="55">
        <f t="shared" si="2"/>
        <v>0</v>
      </c>
      <c r="G182" s="82"/>
      <c r="H182" s="82"/>
      <c r="I182" s="83"/>
    </row>
    <row r="183" spans="1:9">
      <c r="A183" s="18"/>
      <c r="B183" s="19"/>
      <c r="C183" s="21"/>
      <c r="D183" s="94"/>
      <c r="E183" s="77"/>
      <c r="F183" s="55">
        <f t="shared" si="2"/>
        <v>0</v>
      </c>
      <c r="G183" s="82"/>
      <c r="H183" s="82"/>
      <c r="I183" s="83"/>
    </row>
    <row r="184" spans="1:9">
      <c r="A184" s="18"/>
      <c r="B184" s="19"/>
      <c r="C184" s="21"/>
      <c r="D184" s="94"/>
      <c r="E184" s="77"/>
      <c r="F184" s="55">
        <f t="shared" si="2"/>
        <v>0</v>
      </c>
      <c r="G184" s="82"/>
      <c r="H184" s="82"/>
      <c r="I184" s="83"/>
    </row>
    <row r="185" spans="1:9">
      <c r="A185" s="18"/>
      <c r="B185" s="19"/>
      <c r="C185" s="21"/>
      <c r="D185" s="94"/>
      <c r="E185" s="77"/>
      <c r="F185" s="55">
        <f t="shared" si="2"/>
        <v>0</v>
      </c>
      <c r="G185" s="82"/>
      <c r="H185" s="82"/>
      <c r="I185" s="83"/>
    </row>
    <row r="186" spans="1:9">
      <c r="A186" s="18"/>
      <c r="B186" s="19"/>
      <c r="C186" s="21"/>
      <c r="D186" s="94"/>
      <c r="E186" s="77"/>
      <c r="F186" s="55">
        <f t="shared" si="2"/>
        <v>0</v>
      </c>
      <c r="G186" s="82"/>
      <c r="H186" s="82"/>
      <c r="I186" s="83"/>
    </row>
    <row r="187" spans="1:9">
      <c r="A187" s="18"/>
      <c r="B187" s="19"/>
      <c r="C187" s="21"/>
      <c r="D187" s="94"/>
      <c r="E187" s="77"/>
      <c r="F187" s="55">
        <f t="shared" si="2"/>
        <v>0</v>
      </c>
      <c r="G187" s="82"/>
      <c r="H187" s="82"/>
      <c r="I187" s="83"/>
    </row>
    <row r="188" spans="1:9">
      <c r="A188" s="18"/>
      <c r="B188" s="19"/>
      <c r="C188" s="21"/>
      <c r="D188" s="94"/>
      <c r="E188" s="77"/>
      <c r="F188" s="55">
        <f t="shared" si="2"/>
        <v>0</v>
      </c>
      <c r="G188" s="82"/>
      <c r="H188" s="82"/>
      <c r="I188" s="83"/>
    </row>
    <row r="189" spans="1:9">
      <c r="A189" s="18"/>
      <c r="B189" s="19"/>
      <c r="C189" s="21"/>
      <c r="D189" s="94"/>
      <c r="E189" s="77"/>
      <c r="F189" s="55">
        <f t="shared" si="2"/>
        <v>0</v>
      </c>
      <c r="G189" s="82"/>
      <c r="H189" s="82"/>
      <c r="I189" s="83"/>
    </row>
    <row r="190" spans="1:9">
      <c r="A190" s="18"/>
      <c r="B190" s="19"/>
      <c r="C190" s="21"/>
      <c r="D190" s="94"/>
      <c r="E190" s="77"/>
      <c r="F190" s="55">
        <f t="shared" si="2"/>
        <v>0</v>
      </c>
      <c r="G190" s="82"/>
      <c r="H190" s="82"/>
      <c r="I190" s="83"/>
    </row>
    <row r="191" spans="1:9">
      <c r="A191" s="18"/>
      <c r="B191" s="19"/>
      <c r="C191" s="21"/>
      <c r="D191" s="94"/>
      <c r="E191" s="77"/>
      <c r="F191" s="55">
        <f t="shared" si="2"/>
        <v>0</v>
      </c>
      <c r="G191" s="82"/>
      <c r="H191" s="82"/>
      <c r="I191" s="83"/>
    </row>
    <row r="192" spans="1:9">
      <c r="A192" s="18"/>
      <c r="B192" s="19"/>
      <c r="C192" s="21"/>
      <c r="D192" s="94"/>
      <c r="E192" s="77"/>
      <c r="F192" s="55">
        <f t="shared" si="2"/>
        <v>0</v>
      </c>
      <c r="G192" s="82"/>
      <c r="H192" s="82"/>
      <c r="I192" s="83"/>
    </row>
    <row r="193" spans="1:9">
      <c r="A193" s="18"/>
      <c r="B193" s="19"/>
      <c r="C193" s="21"/>
      <c r="D193" s="94"/>
      <c r="E193" s="77"/>
      <c r="F193" s="55">
        <f t="shared" si="2"/>
        <v>0</v>
      </c>
      <c r="G193" s="82"/>
      <c r="H193" s="82"/>
      <c r="I193" s="83"/>
    </row>
    <row r="194" spans="1:9">
      <c r="A194" s="18"/>
      <c r="B194" s="19"/>
      <c r="C194" s="21"/>
      <c r="D194" s="94"/>
      <c r="E194" s="77"/>
      <c r="F194" s="55">
        <f t="shared" si="2"/>
        <v>0</v>
      </c>
      <c r="G194" s="82"/>
      <c r="H194" s="82"/>
      <c r="I194" s="83"/>
    </row>
    <row r="195" spans="1:9">
      <c r="A195" s="18"/>
      <c r="B195" s="19"/>
      <c r="C195" s="21"/>
      <c r="D195" s="94"/>
      <c r="E195" s="77"/>
      <c r="F195" s="55">
        <f t="shared" si="2"/>
        <v>0</v>
      </c>
      <c r="G195" s="82"/>
      <c r="H195" s="82"/>
      <c r="I195" s="83"/>
    </row>
    <row r="196" spans="1:9">
      <c r="A196" s="18"/>
      <c r="B196" s="19"/>
      <c r="C196" s="21"/>
      <c r="D196" s="94"/>
      <c r="E196" s="77"/>
      <c r="F196" s="55">
        <f t="shared" si="2"/>
        <v>0</v>
      </c>
      <c r="G196" s="82"/>
      <c r="H196" s="82"/>
      <c r="I196" s="83"/>
    </row>
    <row r="197" spans="1:9">
      <c r="A197" s="18"/>
      <c r="B197" s="19"/>
      <c r="C197" s="21"/>
      <c r="D197" s="94"/>
      <c r="E197" s="77"/>
      <c r="F197" s="55">
        <f t="shared" si="2"/>
        <v>0</v>
      </c>
      <c r="G197" s="82"/>
      <c r="H197" s="82"/>
      <c r="I197" s="83"/>
    </row>
    <row r="198" spans="1:9">
      <c r="A198" s="18"/>
      <c r="B198" s="19"/>
      <c r="C198" s="21"/>
      <c r="D198" s="94"/>
      <c r="E198" s="77"/>
      <c r="F198" s="55">
        <f t="shared" si="2"/>
        <v>0</v>
      </c>
      <c r="G198" s="82"/>
      <c r="H198" s="82"/>
      <c r="I198" s="83"/>
    </row>
    <row r="199" spans="1:9">
      <c r="A199" s="18"/>
      <c r="B199" s="19"/>
      <c r="C199" s="21"/>
      <c r="D199" s="94"/>
      <c r="E199" s="77"/>
      <c r="F199" s="55">
        <f t="shared" si="2"/>
        <v>0</v>
      </c>
      <c r="G199" s="82"/>
      <c r="H199" s="82"/>
      <c r="I199" s="83"/>
    </row>
    <row r="200" spans="1:9">
      <c r="A200" s="18"/>
      <c r="B200" s="19"/>
      <c r="C200" s="21"/>
      <c r="D200" s="94"/>
      <c r="E200" s="77"/>
      <c r="F200" s="55">
        <f t="shared" si="2"/>
        <v>0</v>
      </c>
      <c r="G200" s="82"/>
      <c r="H200" s="82"/>
      <c r="I200" s="83"/>
    </row>
    <row r="201" spans="1:9">
      <c r="A201" s="18"/>
      <c r="B201" s="19"/>
      <c r="C201" s="21"/>
      <c r="D201" s="94"/>
      <c r="E201" s="77"/>
      <c r="F201" s="55">
        <f t="shared" si="2"/>
        <v>0</v>
      </c>
      <c r="G201" s="82"/>
      <c r="H201" s="82"/>
      <c r="I201" s="83"/>
    </row>
    <row r="202" spans="1:9">
      <c r="A202" s="18"/>
      <c r="B202" s="19"/>
      <c r="C202" s="21"/>
      <c r="D202" s="94"/>
      <c r="E202" s="77"/>
      <c r="F202" s="55">
        <f t="shared" si="2"/>
        <v>0</v>
      </c>
      <c r="G202" s="82"/>
      <c r="H202" s="82"/>
      <c r="I202" s="83"/>
    </row>
    <row r="203" spans="1:9">
      <c r="A203" s="18"/>
      <c r="B203" s="19"/>
      <c r="C203" s="21"/>
      <c r="D203" s="94"/>
      <c r="E203" s="77"/>
      <c r="F203" s="55">
        <f t="shared" si="2"/>
        <v>0</v>
      </c>
      <c r="G203" s="82"/>
      <c r="H203" s="82"/>
      <c r="I203" s="83"/>
    </row>
    <row r="204" spans="1:9">
      <c r="A204" s="18"/>
      <c r="B204" s="19"/>
      <c r="C204" s="21"/>
      <c r="D204" s="94"/>
      <c r="E204" s="77"/>
      <c r="F204" s="55">
        <f t="shared" ref="F204:F267" si="3">SUM(G204:I204)</f>
        <v>0</v>
      </c>
      <c r="G204" s="82"/>
      <c r="H204" s="82"/>
      <c r="I204" s="83"/>
    </row>
    <row r="205" spans="1:9">
      <c r="A205" s="18"/>
      <c r="B205" s="19"/>
      <c r="C205" s="21"/>
      <c r="D205" s="94"/>
      <c r="E205" s="77"/>
      <c r="F205" s="55">
        <f t="shared" si="3"/>
        <v>0</v>
      </c>
      <c r="G205" s="82"/>
      <c r="H205" s="82"/>
      <c r="I205" s="83"/>
    </row>
    <row r="206" spans="1:9">
      <c r="A206" s="18"/>
      <c r="B206" s="19"/>
      <c r="C206" s="21"/>
      <c r="D206" s="94"/>
      <c r="E206" s="77"/>
      <c r="F206" s="55">
        <f t="shared" si="3"/>
        <v>0</v>
      </c>
      <c r="G206" s="82"/>
      <c r="H206" s="82"/>
      <c r="I206" s="83"/>
    </row>
    <row r="207" spans="1:9">
      <c r="A207" s="18"/>
      <c r="B207" s="19"/>
      <c r="C207" s="21"/>
      <c r="D207" s="94"/>
      <c r="E207" s="77"/>
      <c r="F207" s="55">
        <f t="shared" si="3"/>
        <v>0</v>
      </c>
      <c r="G207" s="82"/>
      <c r="H207" s="82"/>
      <c r="I207" s="83"/>
    </row>
    <row r="208" spans="1:9">
      <c r="A208" s="18"/>
      <c r="B208" s="19"/>
      <c r="C208" s="21"/>
      <c r="D208" s="94"/>
      <c r="E208" s="77"/>
      <c r="F208" s="55">
        <f t="shared" si="3"/>
        <v>0</v>
      </c>
      <c r="G208" s="82"/>
      <c r="H208" s="82"/>
      <c r="I208" s="83"/>
    </row>
    <row r="209" spans="1:9">
      <c r="A209" s="18"/>
      <c r="B209" s="19"/>
      <c r="C209" s="21"/>
      <c r="D209" s="94"/>
      <c r="E209" s="77"/>
      <c r="F209" s="55">
        <f t="shared" si="3"/>
        <v>0</v>
      </c>
      <c r="G209" s="82"/>
      <c r="H209" s="82"/>
      <c r="I209" s="83"/>
    </row>
    <row r="210" spans="1:9">
      <c r="A210" s="18"/>
      <c r="B210" s="19"/>
      <c r="C210" s="21"/>
      <c r="D210" s="94"/>
      <c r="E210" s="77"/>
      <c r="F210" s="55">
        <f t="shared" si="3"/>
        <v>0</v>
      </c>
      <c r="G210" s="82"/>
      <c r="H210" s="82"/>
      <c r="I210" s="83"/>
    </row>
    <row r="211" spans="1:9">
      <c r="A211" s="18"/>
      <c r="B211" s="19"/>
      <c r="C211" s="21"/>
      <c r="D211" s="94"/>
      <c r="E211" s="77"/>
      <c r="F211" s="55">
        <f t="shared" si="3"/>
        <v>0</v>
      </c>
      <c r="G211" s="82"/>
      <c r="H211" s="82"/>
      <c r="I211" s="83"/>
    </row>
    <row r="212" spans="1:9">
      <c r="A212" s="18"/>
      <c r="B212" s="19"/>
      <c r="C212" s="21"/>
      <c r="D212" s="94"/>
      <c r="E212" s="77"/>
      <c r="F212" s="55">
        <f t="shared" si="3"/>
        <v>0</v>
      </c>
      <c r="G212" s="82"/>
      <c r="H212" s="82"/>
      <c r="I212" s="83"/>
    </row>
    <row r="213" spans="1:9">
      <c r="A213" s="18"/>
      <c r="B213" s="19"/>
      <c r="C213" s="21"/>
      <c r="D213" s="94"/>
      <c r="E213" s="77"/>
      <c r="F213" s="55">
        <f t="shared" si="3"/>
        <v>0</v>
      </c>
      <c r="G213" s="82"/>
      <c r="H213" s="82"/>
      <c r="I213" s="83"/>
    </row>
    <row r="214" spans="1:9">
      <c r="A214" s="18"/>
      <c r="B214" s="19"/>
      <c r="C214" s="21"/>
      <c r="D214" s="94"/>
      <c r="E214" s="77"/>
      <c r="F214" s="55">
        <f t="shared" si="3"/>
        <v>0</v>
      </c>
      <c r="G214" s="82"/>
      <c r="H214" s="82"/>
      <c r="I214" s="83"/>
    </row>
    <row r="215" spans="1:9">
      <c r="A215" s="18"/>
      <c r="B215" s="19"/>
      <c r="C215" s="21"/>
      <c r="D215" s="94"/>
      <c r="E215" s="77"/>
      <c r="F215" s="55">
        <f t="shared" si="3"/>
        <v>0</v>
      </c>
      <c r="G215" s="82"/>
      <c r="H215" s="82"/>
      <c r="I215" s="83"/>
    </row>
    <row r="216" spans="1:9">
      <c r="A216" s="18"/>
      <c r="B216" s="19"/>
      <c r="C216" s="21"/>
      <c r="D216" s="94"/>
      <c r="E216" s="77"/>
      <c r="F216" s="55">
        <f t="shared" si="3"/>
        <v>0</v>
      </c>
      <c r="G216" s="82"/>
      <c r="H216" s="82"/>
      <c r="I216" s="83"/>
    </row>
    <row r="217" spans="1:9">
      <c r="A217" s="18"/>
      <c r="B217" s="19"/>
      <c r="C217" s="21"/>
      <c r="D217" s="94"/>
      <c r="E217" s="77"/>
      <c r="F217" s="55">
        <f t="shared" si="3"/>
        <v>0</v>
      </c>
      <c r="G217" s="82"/>
      <c r="H217" s="82"/>
      <c r="I217" s="83"/>
    </row>
    <row r="218" spans="1:9">
      <c r="A218" s="18"/>
      <c r="B218" s="19"/>
      <c r="C218" s="21"/>
      <c r="D218" s="94"/>
      <c r="E218" s="77"/>
      <c r="F218" s="55">
        <f t="shared" si="3"/>
        <v>0</v>
      </c>
      <c r="G218" s="82"/>
      <c r="H218" s="82"/>
      <c r="I218" s="83"/>
    </row>
    <row r="219" spans="1:9">
      <c r="A219" s="18"/>
      <c r="B219" s="19"/>
      <c r="C219" s="21"/>
      <c r="D219" s="94"/>
      <c r="E219" s="77"/>
      <c r="F219" s="55">
        <f t="shared" si="3"/>
        <v>0</v>
      </c>
      <c r="G219" s="82"/>
      <c r="H219" s="82"/>
      <c r="I219" s="83"/>
    </row>
    <row r="220" spans="1:9">
      <c r="A220" s="18"/>
      <c r="B220" s="19"/>
      <c r="C220" s="21"/>
      <c r="D220" s="94"/>
      <c r="E220" s="77"/>
      <c r="F220" s="55">
        <f t="shared" si="3"/>
        <v>0</v>
      </c>
      <c r="G220" s="82"/>
      <c r="H220" s="82"/>
      <c r="I220" s="83"/>
    </row>
    <row r="221" spans="1:9">
      <c r="A221" s="18"/>
      <c r="B221" s="19"/>
      <c r="C221" s="21"/>
      <c r="D221" s="94"/>
      <c r="E221" s="77"/>
      <c r="F221" s="55">
        <f t="shared" si="3"/>
        <v>0</v>
      </c>
      <c r="G221" s="82"/>
      <c r="H221" s="82"/>
      <c r="I221" s="83"/>
    </row>
    <row r="222" spans="1:9">
      <c r="A222" s="18"/>
      <c r="B222" s="19"/>
      <c r="C222" s="21"/>
      <c r="D222" s="94"/>
      <c r="E222" s="77"/>
      <c r="F222" s="55">
        <f t="shared" si="3"/>
        <v>0</v>
      </c>
      <c r="G222" s="82"/>
      <c r="H222" s="82"/>
      <c r="I222" s="83"/>
    </row>
    <row r="223" spans="1:9">
      <c r="A223" s="18"/>
      <c r="B223" s="19"/>
      <c r="C223" s="21"/>
      <c r="D223" s="94"/>
      <c r="E223" s="77"/>
      <c r="F223" s="55">
        <f t="shared" si="3"/>
        <v>0</v>
      </c>
      <c r="G223" s="82"/>
      <c r="H223" s="82"/>
      <c r="I223" s="83"/>
    </row>
    <row r="224" spans="1:9">
      <c r="A224" s="18"/>
      <c r="B224" s="19"/>
      <c r="C224" s="21"/>
      <c r="D224" s="94"/>
      <c r="E224" s="77"/>
      <c r="F224" s="55">
        <f t="shared" si="3"/>
        <v>0</v>
      </c>
      <c r="G224" s="82"/>
      <c r="H224" s="82"/>
      <c r="I224" s="83"/>
    </row>
    <row r="225" spans="1:9">
      <c r="A225" s="18"/>
      <c r="B225" s="19"/>
      <c r="C225" s="21"/>
      <c r="D225" s="94"/>
      <c r="E225" s="77"/>
      <c r="F225" s="55">
        <f t="shared" si="3"/>
        <v>0</v>
      </c>
      <c r="G225" s="82"/>
      <c r="H225" s="82"/>
      <c r="I225" s="83"/>
    </row>
    <row r="226" spans="1:9">
      <c r="A226" s="18"/>
      <c r="B226" s="19"/>
      <c r="C226" s="21"/>
      <c r="D226" s="94"/>
      <c r="E226" s="77"/>
      <c r="F226" s="55">
        <f t="shared" si="3"/>
        <v>0</v>
      </c>
      <c r="G226" s="82"/>
      <c r="H226" s="82"/>
      <c r="I226" s="83"/>
    </row>
    <row r="227" spans="1:9">
      <c r="A227" s="18"/>
      <c r="B227" s="19"/>
      <c r="C227" s="21"/>
      <c r="D227" s="94"/>
      <c r="E227" s="77"/>
      <c r="F227" s="55">
        <f t="shared" si="3"/>
        <v>0</v>
      </c>
      <c r="G227" s="82"/>
      <c r="H227" s="82"/>
      <c r="I227" s="83"/>
    </row>
    <row r="228" spans="1:9">
      <c r="A228" s="18"/>
      <c r="B228" s="19"/>
      <c r="C228" s="21"/>
      <c r="D228" s="94"/>
      <c r="E228" s="77"/>
      <c r="F228" s="55">
        <f t="shared" si="3"/>
        <v>0</v>
      </c>
      <c r="G228" s="82"/>
      <c r="H228" s="82"/>
      <c r="I228" s="83"/>
    </row>
    <row r="229" spans="1:9">
      <c r="A229" s="18"/>
      <c r="B229" s="19"/>
      <c r="C229" s="21"/>
      <c r="D229" s="94"/>
      <c r="E229" s="77"/>
      <c r="F229" s="55">
        <f t="shared" si="3"/>
        <v>0</v>
      </c>
      <c r="G229" s="82"/>
      <c r="H229" s="82"/>
      <c r="I229" s="83"/>
    </row>
    <row r="230" spans="1:9">
      <c r="A230" s="18"/>
      <c r="B230" s="19"/>
      <c r="C230" s="21"/>
      <c r="D230" s="94"/>
      <c r="E230" s="77"/>
      <c r="F230" s="55">
        <f t="shared" si="3"/>
        <v>0</v>
      </c>
      <c r="G230" s="82"/>
      <c r="H230" s="82"/>
      <c r="I230" s="83"/>
    </row>
    <row r="231" spans="1:9">
      <c r="A231" s="18"/>
      <c r="B231" s="19"/>
      <c r="C231" s="21"/>
      <c r="D231" s="94"/>
      <c r="E231" s="77"/>
      <c r="F231" s="55">
        <f t="shared" si="3"/>
        <v>0</v>
      </c>
      <c r="G231" s="82"/>
      <c r="H231" s="82"/>
      <c r="I231" s="83"/>
    </row>
    <row r="232" spans="1:9">
      <c r="A232" s="18"/>
      <c r="B232" s="19"/>
      <c r="C232" s="21"/>
      <c r="D232" s="94"/>
      <c r="E232" s="77"/>
      <c r="F232" s="55">
        <f t="shared" si="3"/>
        <v>0</v>
      </c>
      <c r="G232" s="82"/>
      <c r="H232" s="82"/>
      <c r="I232" s="83"/>
    </row>
    <row r="233" spans="1:9">
      <c r="A233" s="18"/>
      <c r="B233" s="19"/>
      <c r="C233" s="21"/>
      <c r="D233" s="94"/>
      <c r="E233" s="77"/>
      <c r="F233" s="55">
        <f t="shared" si="3"/>
        <v>0</v>
      </c>
      <c r="G233" s="82"/>
      <c r="H233" s="82"/>
      <c r="I233" s="83"/>
    </row>
    <row r="234" spans="1:9">
      <c r="A234" s="18"/>
      <c r="B234" s="19"/>
      <c r="C234" s="21"/>
      <c r="D234" s="94"/>
      <c r="E234" s="77"/>
      <c r="F234" s="55">
        <f t="shared" si="3"/>
        <v>0</v>
      </c>
      <c r="G234" s="82"/>
      <c r="H234" s="82"/>
      <c r="I234" s="83"/>
    </row>
    <row r="235" spans="1:9">
      <c r="A235" s="18"/>
      <c r="B235" s="19"/>
      <c r="C235" s="21"/>
      <c r="D235" s="94"/>
      <c r="E235" s="77"/>
      <c r="F235" s="55">
        <f t="shared" si="3"/>
        <v>0</v>
      </c>
      <c r="G235" s="82"/>
      <c r="H235" s="82"/>
      <c r="I235" s="83"/>
    </row>
    <row r="236" spans="1:9">
      <c r="A236" s="18"/>
      <c r="B236" s="19"/>
      <c r="C236" s="21"/>
      <c r="D236" s="94"/>
      <c r="E236" s="77"/>
      <c r="F236" s="55">
        <f t="shared" si="3"/>
        <v>0</v>
      </c>
      <c r="G236" s="82"/>
      <c r="H236" s="82"/>
      <c r="I236" s="83"/>
    </row>
    <row r="237" spans="1:9">
      <c r="A237" s="18"/>
      <c r="B237" s="19"/>
      <c r="C237" s="21"/>
      <c r="D237" s="94"/>
      <c r="E237" s="77"/>
      <c r="F237" s="55">
        <f t="shared" si="3"/>
        <v>0</v>
      </c>
      <c r="G237" s="82"/>
      <c r="H237" s="82"/>
      <c r="I237" s="83"/>
    </row>
    <row r="238" spans="1:9">
      <c r="A238" s="18"/>
      <c r="B238" s="19"/>
      <c r="C238" s="21"/>
      <c r="D238" s="94"/>
      <c r="E238" s="77"/>
      <c r="F238" s="55">
        <f t="shared" si="3"/>
        <v>0</v>
      </c>
      <c r="G238" s="82"/>
      <c r="H238" s="82"/>
      <c r="I238" s="83"/>
    </row>
    <row r="239" spans="1:9">
      <c r="A239" s="18"/>
      <c r="B239" s="19"/>
      <c r="C239" s="21"/>
      <c r="D239" s="94"/>
      <c r="E239" s="77"/>
      <c r="F239" s="55">
        <f t="shared" si="3"/>
        <v>0</v>
      </c>
      <c r="G239" s="82"/>
      <c r="H239" s="82"/>
      <c r="I239" s="83"/>
    </row>
    <row r="240" spans="1:9">
      <c r="A240" s="18"/>
      <c r="B240" s="19"/>
      <c r="C240" s="21"/>
      <c r="D240" s="94"/>
      <c r="E240" s="77"/>
      <c r="F240" s="55">
        <f t="shared" si="3"/>
        <v>0</v>
      </c>
      <c r="G240" s="82"/>
      <c r="H240" s="82"/>
      <c r="I240" s="83"/>
    </row>
    <row r="241" spans="1:9">
      <c r="A241" s="18"/>
      <c r="B241" s="19"/>
      <c r="C241" s="21"/>
      <c r="D241" s="94"/>
      <c r="E241" s="77"/>
      <c r="F241" s="55">
        <f t="shared" si="3"/>
        <v>0</v>
      </c>
      <c r="G241" s="82"/>
      <c r="H241" s="82"/>
      <c r="I241" s="83"/>
    </row>
    <row r="242" spans="1:9">
      <c r="A242" s="18"/>
      <c r="B242" s="19"/>
      <c r="C242" s="21"/>
      <c r="D242" s="94"/>
      <c r="E242" s="77"/>
      <c r="F242" s="55">
        <f t="shared" si="3"/>
        <v>0</v>
      </c>
      <c r="G242" s="82"/>
      <c r="H242" s="82"/>
      <c r="I242" s="83"/>
    </row>
    <row r="243" spans="1:9">
      <c r="A243" s="18"/>
      <c r="B243" s="19"/>
      <c r="C243" s="21"/>
      <c r="D243" s="94"/>
      <c r="E243" s="77"/>
      <c r="F243" s="55">
        <f t="shared" si="3"/>
        <v>0</v>
      </c>
      <c r="G243" s="82"/>
      <c r="H243" s="82"/>
      <c r="I243" s="83"/>
    </row>
    <row r="244" spans="1:9">
      <c r="A244" s="18"/>
      <c r="B244" s="19"/>
      <c r="C244" s="21"/>
      <c r="D244" s="94"/>
      <c r="E244" s="77"/>
      <c r="F244" s="55">
        <f t="shared" si="3"/>
        <v>0</v>
      </c>
      <c r="G244" s="82"/>
      <c r="H244" s="82"/>
      <c r="I244" s="83"/>
    </row>
    <row r="245" spans="1:9">
      <c r="A245" s="18"/>
      <c r="B245" s="19"/>
      <c r="C245" s="21"/>
      <c r="D245" s="94"/>
      <c r="E245" s="77"/>
      <c r="F245" s="55">
        <f t="shared" si="3"/>
        <v>0</v>
      </c>
      <c r="G245" s="82"/>
      <c r="H245" s="82"/>
      <c r="I245" s="83"/>
    </row>
    <row r="246" spans="1:9">
      <c r="A246" s="18"/>
      <c r="B246" s="19"/>
      <c r="C246" s="21"/>
      <c r="D246" s="94"/>
      <c r="E246" s="77"/>
      <c r="F246" s="55">
        <f t="shared" si="3"/>
        <v>0</v>
      </c>
      <c r="G246" s="82"/>
      <c r="H246" s="82"/>
      <c r="I246" s="83"/>
    </row>
    <row r="247" spans="1:9">
      <c r="A247" s="18"/>
      <c r="B247" s="19"/>
      <c r="C247" s="21"/>
      <c r="D247" s="94"/>
      <c r="E247" s="77"/>
      <c r="F247" s="55">
        <f t="shared" si="3"/>
        <v>0</v>
      </c>
      <c r="G247" s="82"/>
      <c r="H247" s="82"/>
      <c r="I247" s="83"/>
    </row>
    <row r="248" spans="1:9">
      <c r="A248" s="18"/>
      <c r="B248" s="19"/>
      <c r="C248" s="21"/>
      <c r="D248" s="94"/>
      <c r="E248" s="77"/>
      <c r="F248" s="55">
        <f t="shared" si="3"/>
        <v>0</v>
      </c>
      <c r="G248" s="82"/>
      <c r="H248" s="82"/>
      <c r="I248" s="83"/>
    </row>
    <row r="249" spans="1:9">
      <c r="A249" s="18"/>
      <c r="B249" s="19"/>
      <c r="C249" s="21"/>
      <c r="D249" s="94"/>
      <c r="E249" s="77"/>
      <c r="F249" s="55">
        <f t="shared" si="3"/>
        <v>0</v>
      </c>
      <c r="G249" s="82"/>
      <c r="H249" s="82"/>
      <c r="I249" s="83"/>
    </row>
    <row r="250" spans="1:9">
      <c r="A250" s="18"/>
      <c r="B250" s="19"/>
      <c r="C250" s="21"/>
      <c r="D250" s="94"/>
      <c r="E250" s="77"/>
      <c r="F250" s="55">
        <f t="shared" si="3"/>
        <v>0</v>
      </c>
      <c r="G250" s="82"/>
      <c r="H250" s="82"/>
      <c r="I250" s="83"/>
    </row>
    <row r="251" spans="1:9">
      <c r="A251" s="18"/>
      <c r="B251" s="19"/>
      <c r="C251" s="21"/>
      <c r="D251" s="94"/>
      <c r="E251" s="77"/>
      <c r="F251" s="55">
        <f t="shared" si="3"/>
        <v>0</v>
      </c>
      <c r="G251" s="82"/>
      <c r="H251" s="82"/>
      <c r="I251" s="83"/>
    </row>
    <row r="252" spans="1:9">
      <c r="A252" s="18"/>
      <c r="B252" s="19"/>
      <c r="C252" s="21"/>
      <c r="D252" s="94"/>
      <c r="E252" s="77"/>
      <c r="F252" s="55">
        <f t="shared" si="3"/>
        <v>0</v>
      </c>
      <c r="G252" s="82"/>
      <c r="H252" s="82"/>
      <c r="I252" s="83"/>
    </row>
    <row r="253" spans="1:9">
      <c r="A253" s="18"/>
      <c r="B253" s="19"/>
      <c r="C253" s="21"/>
      <c r="D253" s="94"/>
      <c r="E253" s="77"/>
      <c r="F253" s="55">
        <f t="shared" si="3"/>
        <v>0</v>
      </c>
      <c r="G253" s="82"/>
      <c r="H253" s="82"/>
      <c r="I253" s="83"/>
    </row>
    <row r="254" spans="1:9">
      <c r="A254" s="18"/>
      <c r="B254" s="19"/>
      <c r="C254" s="21"/>
      <c r="D254" s="94"/>
      <c r="E254" s="77"/>
      <c r="F254" s="55">
        <f t="shared" si="3"/>
        <v>0</v>
      </c>
      <c r="G254" s="82"/>
      <c r="H254" s="82"/>
      <c r="I254" s="83"/>
    </row>
    <row r="255" spans="1:9">
      <c r="A255" s="18"/>
      <c r="B255" s="19"/>
      <c r="C255" s="21"/>
      <c r="D255" s="94"/>
      <c r="E255" s="77"/>
      <c r="F255" s="55">
        <f t="shared" si="3"/>
        <v>0</v>
      </c>
      <c r="G255" s="82"/>
      <c r="H255" s="82"/>
      <c r="I255" s="83"/>
    </row>
    <row r="256" spans="1:9">
      <c r="A256" s="18"/>
      <c r="B256" s="19"/>
      <c r="C256" s="21"/>
      <c r="D256" s="94"/>
      <c r="E256" s="77"/>
      <c r="F256" s="55">
        <f t="shared" si="3"/>
        <v>0</v>
      </c>
      <c r="G256" s="82"/>
      <c r="H256" s="82"/>
      <c r="I256" s="83"/>
    </row>
    <row r="257" spans="1:9">
      <c r="A257" s="18"/>
      <c r="B257" s="19"/>
      <c r="C257" s="21"/>
      <c r="D257" s="94"/>
      <c r="E257" s="77"/>
      <c r="F257" s="55">
        <f t="shared" si="3"/>
        <v>0</v>
      </c>
      <c r="G257" s="82"/>
      <c r="H257" s="82"/>
      <c r="I257" s="83"/>
    </row>
    <row r="258" spans="1:9">
      <c r="A258" s="18"/>
      <c r="B258" s="19"/>
      <c r="C258" s="21"/>
      <c r="D258" s="94"/>
      <c r="E258" s="77"/>
      <c r="F258" s="55">
        <f t="shared" si="3"/>
        <v>0</v>
      </c>
      <c r="G258" s="82"/>
      <c r="H258" s="82"/>
      <c r="I258" s="83"/>
    </row>
    <row r="259" spans="1:9">
      <c r="A259" s="18"/>
      <c r="B259" s="19"/>
      <c r="C259" s="21"/>
      <c r="D259" s="94"/>
      <c r="E259" s="77"/>
      <c r="F259" s="55">
        <f t="shared" si="3"/>
        <v>0</v>
      </c>
      <c r="G259" s="82"/>
      <c r="H259" s="82"/>
      <c r="I259" s="83"/>
    </row>
    <row r="260" spans="1:9">
      <c r="A260" s="18"/>
      <c r="B260" s="19"/>
      <c r="C260" s="21"/>
      <c r="D260" s="94"/>
      <c r="E260" s="77"/>
      <c r="F260" s="55">
        <f t="shared" si="3"/>
        <v>0</v>
      </c>
      <c r="G260" s="82"/>
      <c r="H260" s="82"/>
      <c r="I260" s="83"/>
    </row>
    <row r="261" spans="1:9">
      <c r="A261" s="18"/>
      <c r="B261" s="19"/>
      <c r="C261" s="21"/>
      <c r="D261" s="94"/>
      <c r="E261" s="77"/>
      <c r="F261" s="55">
        <f t="shared" si="3"/>
        <v>0</v>
      </c>
      <c r="G261" s="82"/>
      <c r="H261" s="82"/>
      <c r="I261" s="83"/>
    </row>
    <row r="262" spans="1:9">
      <c r="A262" s="18"/>
      <c r="B262" s="19"/>
      <c r="C262" s="21"/>
      <c r="D262" s="94"/>
      <c r="E262" s="77"/>
      <c r="F262" s="55">
        <f t="shared" si="3"/>
        <v>0</v>
      </c>
      <c r="G262" s="82"/>
      <c r="H262" s="82"/>
      <c r="I262" s="83"/>
    </row>
    <row r="263" spans="1:9">
      <c r="A263" s="18"/>
      <c r="B263" s="19"/>
      <c r="C263" s="21"/>
      <c r="D263" s="94"/>
      <c r="E263" s="77"/>
      <c r="F263" s="55">
        <f t="shared" si="3"/>
        <v>0</v>
      </c>
      <c r="G263" s="82"/>
      <c r="H263" s="82"/>
      <c r="I263" s="83"/>
    </row>
    <row r="264" spans="1:9">
      <c r="A264" s="18"/>
      <c r="B264" s="19"/>
      <c r="C264" s="21"/>
      <c r="D264" s="94"/>
      <c r="E264" s="77"/>
      <c r="F264" s="55">
        <f t="shared" si="3"/>
        <v>0</v>
      </c>
      <c r="G264" s="82"/>
      <c r="H264" s="82"/>
      <c r="I264" s="83"/>
    </row>
    <row r="265" spans="1:9">
      <c r="A265" s="18"/>
      <c r="B265" s="19"/>
      <c r="C265" s="21"/>
      <c r="D265" s="94"/>
      <c r="E265" s="77"/>
      <c r="F265" s="55">
        <f t="shared" si="3"/>
        <v>0</v>
      </c>
      <c r="G265" s="82"/>
      <c r="H265" s="82"/>
      <c r="I265" s="83"/>
    </row>
    <row r="266" spans="1:9">
      <c r="A266" s="18"/>
      <c r="B266" s="19"/>
      <c r="C266" s="21"/>
      <c r="D266" s="94"/>
      <c r="E266" s="77"/>
      <c r="F266" s="55">
        <f t="shared" si="3"/>
        <v>0</v>
      </c>
      <c r="G266" s="82"/>
      <c r="H266" s="82"/>
      <c r="I266" s="83"/>
    </row>
    <row r="267" spans="1:9">
      <c r="A267" s="18"/>
      <c r="B267" s="19"/>
      <c r="C267" s="21"/>
      <c r="D267" s="94"/>
      <c r="E267" s="77"/>
      <c r="F267" s="55">
        <f t="shared" si="3"/>
        <v>0</v>
      </c>
      <c r="G267" s="82"/>
      <c r="H267" s="82"/>
      <c r="I267" s="83"/>
    </row>
    <row r="268" spans="1:9">
      <c r="A268" s="18"/>
      <c r="B268" s="19"/>
      <c r="C268" s="21"/>
      <c r="D268" s="94"/>
      <c r="E268" s="77"/>
      <c r="F268" s="55">
        <f t="shared" ref="F268:F331" si="4">SUM(G268:I268)</f>
        <v>0</v>
      </c>
      <c r="G268" s="82"/>
      <c r="H268" s="82"/>
      <c r="I268" s="83"/>
    </row>
    <row r="269" spans="1:9">
      <c r="A269" s="18"/>
      <c r="B269" s="19"/>
      <c r="C269" s="21"/>
      <c r="D269" s="94"/>
      <c r="E269" s="77"/>
      <c r="F269" s="55">
        <f t="shared" si="4"/>
        <v>0</v>
      </c>
      <c r="G269" s="82"/>
      <c r="H269" s="82"/>
      <c r="I269" s="83"/>
    </row>
    <row r="270" spans="1:9">
      <c r="A270" s="18"/>
      <c r="B270" s="19"/>
      <c r="C270" s="21"/>
      <c r="D270" s="94"/>
      <c r="E270" s="77"/>
      <c r="F270" s="55">
        <f t="shared" si="4"/>
        <v>0</v>
      </c>
      <c r="G270" s="82"/>
      <c r="H270" s="82"/>
      <c r="I270" s="83"/>
    </row>
    <row r="271" spans="1:9">
      <c r="A271" s="18"/>
      <c r="B271" s="19"/>
      <c r="C271" s="21"/>
      <c r="D271" s="94"/>
      <c r="E271" s="77"/>
      <c r="F271" s="55">
        <f t="shared" si="4"/>
        <v>0</v>
      </c>
      <c r="G271" s="82"/>
      <c r="H271" s="82"/>
      <c r="I271" s="83"/>
    </row>
    <row r="272" spans="1:9">
      <c r="A272" s="18"/>
      <c r="B272" s="19"/>
      <c r="C272" s="21"/>
      <c r="D272" s="94"/>
      <c r="E272" s="77"/>
      <c r="F272" s="55">
        <f t="shared" si="4"/>
        <v>0</v>
      </c>
      <c r="G272" s="82"/>
      <c r="H272" s="82"/>
      <c r="I272" s="83"/>
    </row>
    <row r="273" spans="1:9">
      <c r="A273" s="18"/>
      <c r="B273" s="19"/>
      <c r="C273" s="21"/>
      <c r="D273" s="94"/>
      <c r="E273" s="77"/>
      <c r="F273" s="55">
        <f t="shared" si="4"/>
        <v>0</v>
      </c>
      <c r="G273" s="82"/>
      <c r="H273" s="82"/>
      <c r="I273" s="83"/>
    </row>
    <row r="274" spans="1:9">
      <c r="A274" s="18"/>
      <c r="B274" s="19"/>
      <c r="C274" s="21"/>
      <c r="D274" s="94"/>
      <c r="E274" s="77"/>
      <c r="F274" s="55">
        <f t="shared" si="4"/>
        <v>0</v>
      </c>
      <c r="G274" s="82"/>
      <c r="H274" s="82"/>
      <c r="I274" s="83"/>
    </row>
    <row r="275" spans="1:9">
      <c r="A275" s="18"/>
      <c r="B275" s="19"/>
      <c r="C275" s="21"/>
      <c r="D275" s="94"/>
      <c r="E275" s="77"/>
      <c r="F275" s="55">
        <f t="shared" si="4"/>
        <v>0</v>
      </c>
      <c r="G275" s="82"/>
      <c r="H275" s="82"/>
      <c r="I275" s="83"/>
    </row>
    <row r="276" spans="1:9">
      <c r="A276" s="18"/>
      <c r="B276" s="19"/>
      <c r="C276" s="21"/>
      <c r="D276" s="94"/>
      <c r="E276" s="77"/>
      <c r="F276" s="55">
        <f t="shared" si="4"/>
        <v>0</v>
      </c>
      <c r="G276" s="82"/>
      <c r="H276" s="82"/>
      <c r="I276" s="83"/>
    </row>
    <row r="277" spans="1:9">
      <c r="A277" s="18"/>
      <c r="B277" s="19"/>
      <c r="C277" s="21"/>
      <c r="D277" s="94"/>
      <c r="E277" s="77"/>
      <c r="F277" s="55">
        <f t="shared" si="4"/>
        <v>0</v>
      </c>
      <c r="G277" s="82"/>
      <c r="H277" s="82"/>
      <c r="I277" s="83"/>
    </row>
    <row r="278" spans="1:9">
      <c r="A278" s="18"/>
      <c r="B278" s="19"/>
      <c r="C278" s="21"/>
      <c r="D278" s="94"/>
      <c r="E278" s="77"/>
      <c r="F278" s="55">
        <f t="shared" si="4"/>
        <v>0</v>
      </c>
      <c r="G278" s="82"/>
      <c r="H278" s="82"/>
      <c r="I278" s="83"/>
    </row>
    <row r="279" spans="1:9">
      <c r="A279" s="18"/>
      <c r="B279" s="19"/>
      <c r="C279" s="21"/>
      <c r="D279" s="94"/>
      <c r="E279" s="77"/>
      <c r="F279" s="55">
        <f t="shared" si="4"/>
        <v>0</v>
      </c>
      <c r="G279" s="82"/>
      <c r="H279" s="82"/>
      <c r="I279" s="83"/>
    </row>
    <row r="280" spans="1:9">
      <c r="A280" s="18"/>
      <c r="B280" s="19"/>
      <c r="C280" s="21"/>
      <c r="D280" s="94"/>
      <c r="E280" s="77"/>
      <c r="F280" s="55">
        <f t="shared" si="4"/>
        <v>0</v>
      </c>
      <c r="G280" s="82"/>
      <c r="H280" s="82"/>
      <c r="I280" s="83"/>
    </row>
    <row r="281" spans="1:9">
      <c r="A281" s="18"/>
      <c r="B281" s="19"/>
      <c r="C281" s="21"/>
      <c r="D281" s="94"/>
      <c r="E281" s="77"/>
      <c r="F281" s="55">
        <f t="shared" si="4"/>
        <v>0</v>
      </c>
      <c r="G281" s="82"/>
      <c r="H281" s="82"/>
      <c r="I281" s="83"/>
    </row>
    <row r="282" spans="1:9">
      <c r="A282" s="18"/>
      <c r="B282" s="19"/>
      <c r="C282" s="21"/>
      <c r="D282" s="94"/>
      <c r="E282" s="77"/>
      <c r="F282" s="55">
        <f t="shared" si="4"/>
        <v>0</v>
      </c>
      <c r="G282" s="82"/>
      <c r="H282" s="82"/>
      <c r="I282" s="83"/>
    </row>
    <row r="283" spans="1:9">
      <c r="A283" s="18"/>
      <c r="B283" s="19"/>
      <c r="C283" s="21"/>
      <c r="D283" s="94"/>
      <c r="E283" s="77"/>
      <c r="F283" s="55">
        <f t="shared" si="4"/>
        <v>0</v>
      </c>
      <c r="G283" s="82"/>
      <c r="H283" s="82"/>
      <c r="I283" s="83"/>
    </row>
    <row r="284" spans="1:9">
      <c r="A284" s="18"/>
      <c r="B284" s="19"/>
      <c r="C284" s="21"/>
      <c r="D284" s="94"/>
      <c r="E284" s="77"/>
      <c r="F284" s="55">
        <f t="shared" si="4"/>
        <v>0</v>
      </c>
      <c r="G284" s="82"/>
      <c r="H284" s="82"/>
      <c r="I284" s="83"/>
    </row>
    <row r="285" spans="1:9">
      <c r="A285" s="18"/>
      <c r="B285" s="19"/>
      <c r="C285" s="21"/>
      <c r="D285" s="94"/>
      <c r="E285" s="77"/>
      <c r="F285" s="55">
        <f t="shared" si="4"/>
        <v>0</v>
      </c>
      <c r="G285" s="82"/>
      <c r="H285" s="82"/>
      <c r="I285" s="83"/>
    </row>
    <row r="286" spans="1:9">
      <c r="A286" s="18"/>
      <c r="B286" s="19"/>
      <c r="C286" s="21"/>
      <c r="D286" s="94"/>
      <c r="E286" s="77"/>
      <c r="F286" s="55">
        <f t="shared" si="4"/>
        <v>0</v>
      </c>
      <c r="G286" s="82"/>
      <c r="H286" s="82"/>
      <c r="I286" s="83"/>
    </row>
    <row r="287" spans="1:9">
      <c r="A287" s="18"/>
      <c r="B287" s="19"/>
      <c r="C287" s="21"/>
      <c r="D287" s="94"/>
      <c r="E287" s="77"/>
      <c r="F287" s="55">
        <f t="shared" si="4"/>
        <v>0</v>
      </c>
      <c r="G287" s="82"/>
      <c r="H287" s="82"/>
      <c r="I287" s="83"/>
    </row>
    <row r="288" spans="1:9">
      <c r="A288" s="18"/>
      <c r="B288" s="19"/>
      <c r="C288" s="21"/>
      <c r="D288" s="94"/>
      <c r="E288" s="77"/>
      <c r="F288" s="55">
        <f t="shared" si="4"/>
        <v>0</v>
      </c>
      <c r="G288" s="82"/>
      <c r="H288" s="82"/>
      <c r="I288" s="83"/>
    </row>
    <row r="289" spans="1:9">
      <c r="A289" s="18"/>
      <c r="B289" s="19"/>
      <c r="C289" s="21"/>
      <c r="D289" s="94"/>
      <c r="E289" s="77"/>
      <c r="F289" s="55">
        <f t="shared" si="4"/>
        <v>0</v>
      </c>
      <c r="G289" s="82"/>
      <c r="H289" s="82"/>
      <c r="I289" s="83"/>
    </row>
    <row r="290" spans="1:9">
      <c r="A290" s="18"/>
      <c r="B290" s="19"/>
      <c r="C290" s="21"/>
      <c r="D290" s="94"/>
      <c r="E290" s="77"/>
      <c r="F290" s="55">
        <f t="shared" si="4"/>
        <v>0</v>
      </c>
      <c r="G290" s="82"/>
      <c r="H290" s="82"/>
      <c r="I290" s="83"/>
    </row>
    <row r="291" spans="1:9">
      <c r="A291" s="18"/>
      <c r="B291" s="19"/>
      <c r="C291" s="21"/>
      <c r="D291" s="94"/>
      <c r="E291" s="77"/>
      <c r="F291" s="55">
        <f t="shared" si="4"/>
        <v>0</v>
      </c>
      <c r="G291" s="82"/>
      <c r="H291" s="82"/>
      <c r="I291" s="83"/>
    </row>
    <row r="292" spans="1:9">
      <c r="A292" s="18"/>
      <c r="B292" s="19"/>
      <c r="C292" s="21"/>
      <c r="D292" s="94"/>
      <c r="E292" s="77"/>
      <c r="F292" s="55">
        <f t="shared" si="4"/>
        <v>0</v>
      </c>
      <c r="G292" s="82"/>
      <c r="H292" s="82"/>
      <c r="I292" s="83"/>
    </row>
    <row r="293" spans="1:9">
      <c r="A293" s="18"/>
      <c r="B293" s="19"/>
      <c r="C293" s="21"/>
      <c r="D293" s="94"/>
      <c r="E293" s="77"/>
      <c r="F293" s="55">
        <f t="shared" si="4"/>
        <v>0</v>
      </c>
      <c r="G293" s="82"/>
      <c r="H293" s="82"/>
      <c r="I293" s="83"/>
    </row>
    <row r="294" spans="1:9">
      <c r="A294" s="18"/>
      <c r="B294" s="19"/>
      <c r="C294" s="21"/>
      <c r="D294" s="94"/>
      <c r="E294" s="77"/>
      <c r="F294" s="55">
        <f t="shared" si="4"/>
        <v>0</v>
      </c>
      <c r="G294" s="82"/>
      <c r="H294" s="82"/>
      <c r="I294" s="83"/>
    </row>
    <row r="295" spans="1:9">
      <c r="A295" s="18"/>
      <c r="B295" s="19"/>
      <c r="C295" s="21"/>
      <c r="D295" s="94"/>
      <c r="E295" s="77"/>
      <c r="F295" s="55">
        <f t="shared" si="4"/>
        <v>0</v>
      </c>
      <c r="G295" s="82"/>
      <c r="H295" s="82"/>
      <c r="I295" s="83"/>
    </row>
    <row r="296" spans="1:9">
      <c r="A296" s="18"/>
      <c r="B296" s="19"/>
      <c r="C296" s="21"/>
      <c r="D296" s="94"/>
      <c r="E296" s="77"/>
      <c r="F296" s="55">
        <f t="shared" si="4"/>
        <v>0</v>
      </c>
      <c r="G296" s="82"/>
      <c r="H296" s="82"/>
      <c r="I296" s="83"/>
    </row>
    <row r="297" spans="1:9">
      <c r="A297" s="18"/>
      <c r="B297" s="19"/>
      <c r="C297" s="21"/>
      <c r="D297" s="94"/>
      <c r="E297" s="77"/>
      <c r="F297" s="55">
        <f t="shared" si="4"/>
        <v>0</v>
      </c>
      <c r="G297" s="82"/>
      <c r="H297" s="82"/>
      <c r="I297" s="83"/>
    </row>
    <row r="298" spans="1:9">
      <c r="A298" s="18"/>
      <c r="B298" s="19"/>
      <c r="C298" s="21"/>
      <c r="D298" s="94"/>
      <c r="E298" s="77"/>
      <c r="F298" s="55">
        <f t="shared" si="4"/>
        <v>0</v>
      </c>
      <c r="G298" s="82"/>
      <c r="H298" s="82"/>
      <c r="I298" s="83"/>
    </row>
    <row r="299" spans="1:9">
      <c r="A299" s="18"/>
      <c r="B299" s="19"/>
      <c r="C299" s="21"/>
      <c r="D299" s="94"/>
      <c r="E299" s="77"/>
      <c r="F299" s="55">
        <f t="shared" si="4"/>
        <v>0</v>
      </c>
      <c r="G299" s="82"/>
      <c r="H299" s="82"/>
      <c r="I299" s="83"/>
    </row>
    <row r="300" spans="1:9">
      <c r="A300" s="18"/>
      <c r="B300" s="19"/>
      <c r="C300" s="21"/>
      <c r="D300" s="94"/>
      <c r="E300" s="77"/>
      <c r="F300" s="55">
        <f t="shared" si="4"/>
        <v>0</v>
      </c>
      <c r="G300" s="82"/>
      <c r="H300" s="82"/>
      <c r="I300" s="83"/>
    </row>
    <row r="301" spans="1:9">
      <c r="A301" s="18"/>
      <c r="B301" s="19"/>
      <c r="C301" s="21"/>
      <c r="D301" s="94"/>
      <c r="E301" s="77"/>
      <c r="F301" s="55">
        <f t="shared" si="4"/>
        <v>0</v>
      </c>
      <c r="G301" s="82"/>
      <c r="H301" s="82"/>
      <c r="I301" s="83"/>
    </row>
    <row r="302" spans="1:9">
      <c r="A302" s="18"/>
      <c r="B302" s="19"/>
      <c r="C302" s="21"/>
      <c r="D302" s="94"/>
      <c r="E302" s="77"/>
      <c r="F302" s="55">
        <f t="shared" si="4"/>
        <v>0</v>
      </c>
      <c r="G302" s="82"/>
      <c r="H302" s="82"/>
      <c r="I302" s="83"/>
    </row>
    <row r="303" spans="1:9">
      <c r="A303" s="18"/>
      <c r="B303" s="19"/>
      <c r="C303" s="21"/>
      <c r="D303" s="94"/>
      <c r="E303" s="77"/>
      <c r="F303" s="55">
        <f t="shared" si="4"/>
        <v>0</v>
      </c>
      <c r="G303" s="82"/>
      <c r="H303" s="82"/>
      <c r="I303" s="83"/>
    </row>
    <row r="304" spans="1:9">
      <c r="A304" s="18"/>
      <c r="B304" s="19"/>
      <c r="C304" s="21"/>
      <c r="D304" s="94"/>
      <c r="E304" s="77"/>
      <c r="F304" s="55">
        <f t="shared" si="4"/>
        <v>0</v>
      </c>
      <c r="G304" s="82"/>
      <c r="H304" s="82"/>
      <c r="I304" s="83"/>
    </row>
    <row r="305" spans="1:9">
      <c r="A305" s="18"/>
      <c r="B305" s="19"/>
      <c r="C305" s="21"/>
      <c r="D305" s="94"/>
      <c r="E305" s="77"/>
      <c r="F305" s="55">
        <f t="shared" si="4"/>
        <v>0</v>
      </c>
      <c r="G305" s="82"/>
      <c r="H305" s="82"/>
      <c r="I305" s="83"/>
    </row>
    <row r="306" spans="1:9">
      <c r="A306" s="18"/>
      <c r="B306" s="19"/>
      <c r="C306" s="21"/>
      <c r="D306" s="94"/>
      <c r="E306" s="77"/>
      <c r="F306" s="55">
        <f t="shared" si="4"/>
        <v>0</v>
      </c>
      <c r="G306" s="82"/>
      <c r="H306" s="82"/>
      <c r="I306" s="83"/>
    </row>
    <row r="307" spans="1:9">
      <c r="A307" s="18"/>
      <c r="B307" s="19"/>
      <c r="C307" s="21"/>
      <c r="D307" s="94"/>
      <c r="E307" s="77"/>
      <c r="F307" s="55">
        <f t="shared" si="4"/>
        <v>0</v>
      </c>
      <c r="G307" s="82"/>
      <c r="H307" s="82"/>
      <c r="I307" s="83"/>
    </row>
    <row r="308" spans="1:9">
      <c r="A308" s="18"/>
      <c r="B308" s="19"/>
      <c r="C308" s="21"/>
      <c r="D308" s="94"/>
      <c r="E308" s="77"/>
      <c r="F308" s="55">
        <f t="shared" si="4"/>
        <v>0</v>
      </c>
      <c r="G308" s="82"/>
      <c r="H308" s="82"/>
      <c r="I308" s="83"/>
    </row>
    <row r="309" spans="1:9">
      <c r="A309" s="18"/>
      <c r="B309" s="19"/>
      <c r="C309" s="21"/>
      <c r="D309" s="94"/>
      <c r="E309" s="77"/>
      <c r="F309" s="55">
        <f t="shared" si="4"/>
        <v>0</v>
      </c>
      <c r="G309" s="82"/>
      <c r="H309" s="82"/>
      <c r="I309" s="83"/>
    </row>
    <row r="310" spans="1:9">
      <c r="A310" s="18"/>
      <c r="B310" s="19"/>
      <c r="C310" s="21"/>
      <c r="D310" s="94"/>
      <c r="E310" s="77"/>
      <c r="F310" s="55">
        <f t="shared" si="4"/>
        <v>0</v>
      </c>
      <c r="G310" s="82"/>
      <c r="H310" s="82"/>
      <c r="I310" s="83"/>
    </row>
    <row r="311" spans="1:9">
      <c r="A311" s="18"/>
      <c r="B311" s="19"/>
      <c r="C311" s="21"/>
      <c r="D311" s="94"/>
      <c r="E311" s="77"/>
      <c r="F311" s="55">
        <f t="shared" si="4"/>
        <v>0</v>
      </c>
      <c r="G311" s="82"/>
      <c r="H311" s="82"/>
      <c r="I311" s="83"/>
    </row>
    <row r="312" spans="1:9">
      <c r="A312" s="18"/>
      <c r="B312" s="19"/>
      <c r="C312" s="21"/>
      <c r="D312" s="94"/>
      <c r="E312" s="77"/>
      <c r="F312" s="55">
        <f t="shared" si="4"/>
        <v>0</v>
      </c>
      <c r="G312" s="82"/>
      <c r="H312" s="82"/>
      <c r="I312" s="83"/>
    </row>
    <row r="313" spans="1:9">
      <c r="A313" s="18"/>
      <c r="B313" s="19"/>
      <c r="C313" s="21"/>
      <c r="D313" s="94"/>
      <c r="E313" s="77"/>
      <c r="F313" s="55">
        <f t="shared" si="4"/>
        <v>0</v>
      </c>
      <c r="G313" s="82"/>
      <c r="H313" s="82"/>
      <c r="I313" s="83"/>
    </row>
    <row r="314" spans="1:9">
      <c r="A314" s="18"/>
      <c r="B314" s="19"/>
      <c r="C314" s="21"/>
      <c r="D314" s="94"/>
      <c r="E314" s="77"/>
      <c r="F314" s="55">
        <f t="shared" si="4"/>
        <v>0</v>
      </c>
      <c r="G314" s="82"/>
      <c r="H314" s="82"/>
      <c r="I314" s="83"/>
    </row>
    <row r="315" spans="1:9">
      <c r="A315" s="18"/>
      <c r="B315" s="19"/>
      <c r="C315" s="21"/>
      <c r="D315" s="94"/>
      <c r="E315" s="77"/>
      <c r="F315" s="55">
        <f t="shared" si="4"/>
        <v>0</v>
      </c>
      <c r="G315" s="82"/>
      <c r="H315" s="82"/>
      <c r="I315" s="83"/>
    </row>
    <row r="316" spans="1:9">
      <c r="A316" s="18"/>
      <c r="B316" s="19"/>
      <c r="C316" s="21"/>
      <c r="D316" s="94"/>
      <c r="E316" s="77"/>
      <c r="F316" s="55">
        <f t="shared" si="4"/>
        <v>0</v>
      </c>
      <c r="G316" s="82"/>
      <c r="H316" s="82"/>
      <c r="I316" s="83"/>
    </row>
    <row r="317" spans="1:9">
      <c r="A317" s="18"/>
      <c r="B317" s="19"/>
      <c r="C317" s="21"/>
      <c r="D317" s="94"/>
      <c r="E317" s="77"/>
      <c r="F317" s="55">
        <f t="shared" si="4"/>
        <v>0</v>
      </c>
      <c r="G317" s="82"/>
      <c r="H317" s="82"/>
      <c r="I317" s="83"/>
    </row>
    <row r="318" spans="1:9">
      <c r="A318" s="18"/>
      <c r="B318" s="19"/>
      <c r="C318" s="21"/>
      <c r="D318" s="94"/>
      <c r="E318" s="77"/>
      <c r="F318" s="55">
        <f t="shared" si="4"/>
        <v>0</v>
      </c>
      <c r="G318" s="82"/>
      <c r="H318" s="82"/>
      <c r="I318" s="83"/>
    </row>
    <row r="319" spans="1:9">
      <c r="A319" s="18"/>
      <c r="B319" s="19"/>
      <c r="C319" s="21"/>
      <c r="D319" s="94"/>
      <c r="E319" s="77"/>
      <c r="F319" s="55">
        <f t="shared" si="4"/>
        <v>0</v>
      </c>
      <c r="G319" s="82"/>
      <c r="H319" s="82"/>
      <c r="I319" s="83"/>
    </row>
    <row r="320" spans="1:9">
      <c r="A320" s="18"/>
      <c r="B320" s="19"/>
      <c r="C320" s="21"/>
      <c r="D320" s="94"/>
      <c r="E320" s="77"/>
      <c r="F320" s="55">
        <f t="shared" si="4"/>
        <v>0</v>
      </c>
      <c r="G320" s="82"/>
      <c r="H320" s="82"/>
      <c r="I320" s="83"/>
    </row>
    <row r="321" spans="1:9">
      <c r="A321" s="18"/>
      <c r="B321" s="19"/>
      <c r="C321" s="21"/>
      <c r="D321" s="94"/>
      <c r="E321" s="77"/>
      <c r="F321" s="55">
        <f t="shared" si="4"/>
        <v>0</v>
      </c>
      <c r="G321" s="82"/>
      <c r="H321" s="82"/>
      <c r="I321" s="83"/>
    </row>
    <row r="322" spans="1:9">
      <c r="A322" s="18"/>
      <c r="B322" s="19"/>
      <c r="C322" s="21"/>
      <c r="D322" s="94"/>
      <c r="E322" s="77"/>
      <c r="F322" s="55">
        <f t="shared" si="4"/>
        <v>0</v>
      </c>
      <c r="G322" s="82"/>
      <c r="H322" s="82"/>
      <c r="I322" s="83"/>
    </row>
    <row r="323" spans="1:9">
      <c r="A323" s="18"/>
      <c r="B323" s="19"/>
      <c r="C323" s="21"/>
      <c r="D323" s="94"/>
      <c r="E323" s="77"/>
      <c r="F323" s="55">
        <f t="shared" si="4"/>
        <v>0</v>
      </c>
      <c r="G323" s="82"/>
      <c r="H323" s="82"/>
      <c r="I323" s="83"/>
    </row>
    <row r="324" spans="1:9">
      <c r="A324" s="18"/>
      <c r="B324" s="19"/>
      <c r="C324" s="21"/>
      <c r="D324" s="94"/>
      <c r="E324" s="77"/>
      <c r="F324" s="55">
        <f t="shared" si="4"/>
        <v>0</v>
      </c>
      <c r="G324" s="82"/>
      <c r="H324" s="82"/>
      <c r="I324" s="83"/>
    </row>
    <row r="325" spans="1:9">
      <c r="A325" s="18"/>
      <c r="B325" s="19"/>
      <c r="C325" s="21"/>
      <c r="D325" s="94"/>
      <c r="E325" s="77"/>
      <c r="F325" s="55">
        <f t="shared" si="4"/>
        <v>0</v>
      </c>
      <c r="G325" s="82"/>
      <c r="H325" s="82"/>
      <c r="I325" s="83"/>
    </row>
    <row r="326" spans="1:9">
      <c r="A326" s="18"/>
      <c r="B326" s="19"/>
      <c r="C326" s="21"/>
      <c r="D326" s="94"/>
      <c r="E326" s="77"/>
      <c r="F326" s="55">
        <f t="shared" si="4"/>
        <v>0</v>
      </c>
      <c r="G326" s="82"/>
      <c r="H326" s="82"/>
      <c r="I326" s="83"/>
    </row>
    <row r="327" spans="1:9">
      <c r="A327" s="18"/>
      <c r="B327" s="19"/>
      <c r="C327" s="21"/>
      <c r="D327" s="94"/>
      <c r="E327" s="77"/>
      <c r="F327" s="55">
        <f t="shared" si="4"/>
        <v>0</v>
      </c>
      <c r="G327" s="82"/>
      <c r="H327" s="82"/>
      <c r="I327" s="83"/>
    </row>
    <row r="328" spans="1:9">
      <c r="A328" s="18"/>
      <c r="B328" s="19"/>
      <c r="C328" s="21"/>
      <c r="D328" s="94"/>
      <c r="E328" s="77"/>
      <c r="F328" s="55">
        <f t="shared" si="4"/>
        <v>0</v>
      </c>
      <c r="G328" s="82"/>
      <c r="H328" s="82"/>
      <c r="I328" s="83"/>
    </row>
    <row r="329" spans="1:9">
      <c r="A329" s="18"/>
      <c r="B329" s="19"/>
      <c r="C329" s="21"/>
      <c r="D329" s="94"/>
      <c r="E329" s="77"/>
      <c r="F329" s="55">
        <f t="shared" si="4"/>
        <v>0</v>
      </c>
      <c r="G329" s="82"/>
      <c r="H329" s="82"/>
      <c r="I329" s="83"/>
    </row>
    <row r="330" spans="1:9">
      <c r="A330" s="18"/>
      <c r="B330" s="19"/>
      <c r="C330" s="21"/>
      <c r="D330" s="94"/>
      <c r="E330" s="77"/>
      <c r="F330" s="55">
        <f t="shared" si="4"/>
        <v>0</v>
      </c>
      <c r="G330" s="82"/>
      <c r="H330" s="82"/>
      <c r="I330" s="83"/>
    </row>
    <row r="331" spans="1:9">
      <c r="A331" s="18"/>
      <c r="B331" s="19"/>
      <c r="C331" s="21"/>
      <c r="D331" s="94"/>
      <c r="E331" s="77"/>
      <c r="F331" s="55">
        <f t="shared" si="4"/>
        <v>0</v>
      </c>
      <c r="G331" s="82"/>
      <c r="H331" s="82"/>
      <c r="I331" s="83"/>
    </row>
    <row r="332" spans="1:9">
      <c r="A332" s="18"/>
      <c r="B332" s="19"/>
      <c r="C332" s="21"/>
      <c r="D332" s="94"/>
      <c r="E332" s="77"/>
      <c r="F332" s="55">
        <f t="shared" ref="F332:F395" si="5">SUM(G332:I332)</f>
        <v>0</v>
      </c>
      <c r="G332" s="82"/>
      <c r="H332" s="82"/>
      <c r="I332" s="83"/>
    </row>
    <row r="333" spans="1:9">
      <c r="A333" s="18"/>
      <c r="B333" s="19"/>
      <c r="C333" s="21"/>
      <c r="D333" s="94"/>
      <c r="E333" s="77"/>
      <c r="F333" s="55">
        <f t="shared" si="5"/>
        <v>0</v>
      </c>
      <c r="G333" s="82"/>
      <c r="H333" s="82"/>
      <c r="I333" s="83"/>
    </row>
    <row r="334" spans="1:9">
      <c r="A334" s="18"/>
      <c r="B334" s="19"/>
      <c r="C334" s="21"/>
      <c r="D334" s="94"/>
      <c r="E334" s="77"/>
      <c r="F334" s="55">
        <f t="shared" si="5"/>
        <v>0</v>
      </c>
      <c r="G334" s="82"/>
      <c r="H334" s="82"/>
      <c r="I334" s="83"/>
    </row>
    <row r="335" spans="1:9">
      <c r="A335" s="18"/>
      <c r="B335" s="19"/>
      <c r="C335" s="21"/>
      <c r="D335" s="94"/>
      <c r="E335" s="77"/>
      <c r="F335" s="55">
        <f t="shared" si="5"/>
        <v>0</v>
      </c>
      <c r="G335" s="82"/>
      <c r="H335" s="82"/>
      <c r="I335" s="83"/>
    </row>
    <row r="336" spans="1:9">
      <c r="A336" s="18"/>
      <c r="B336" s="19"/>
      <c r="C336" s="21"/>
      <c r="D336" s="94"/>
      <c r="E336" s="77"/>
      <c r="F336" s="55">
        <f t="shared" si="5"/>
        <v>0</v>
      </c>
      <c r="G336" s="82"/>
      <c r="H336" s="82"/>
      <c r="I336" s="83"/>
    </row>
    <row r="337" spans="1:9">
      <c r="A337" s="18"/>
      <c r="B337" s="19"/>
      <c r="C337" s="21"/>
      <c r="D337" s="94"/>
      <c r="E337" s="77"/>
      <c r="F337" s="55">
        <f t="shared" si="5"/>
        <v>0</v>
      </c>
      <c r="G337" s="82"/>
      <c r="H337" s="82"/>
      <c r="I337" s="83"/>
    </row>
    <row r="338" spans="1:9">
      <c r="A338" s="18"/>
      <c r="B338" s="19"/>
      <c r="C338" s="21"/>
      <c r="D338" s="94"/>
      <c r="E338" s="77"/>
      <c r="F338" s="55">
        <f t="shared" si="5"/>
        <v>0</v>
      </c>
      <c r="G338" s="82"/>
      <c r="H338" s="82"/>
      <c r="I338" s="83"/>
    </row>
    <row r="339" spans="1:9">
      <c r="A339" s="18"/>
      <c r="B339" s="19"/>
      <c r="C339" s="21"/>
      <c r="D339" s="94"/>
      <c r="E339" s="77"/>
      <c r="F339" s="55">
        <f t="shared" si="5"/>
        <v>0</v>
      </c>
      <c r="G339" s="82"/>
      <c r="H339" s="82"/>
      <c r="I339" s="83"/>
    </row>
    <row r="340" spans="1:9">
      <c r="A340" s="18"/>
      <c r="B340" s="19"/>
      <c r="C340" s="21"/>
      <c r="D340" s="94"/>
      <c r="E340" s="77"/>
      <c r="F340" s="55">
        <f t="shared" si="5"/>
        <v>0</v>
      </c>
      <c r="G340" s="82"/>
      <c r="H340" s="82"/>
      <c r="I340" s="83"/>
    </row>
    <row r="341" spans="1:9">
      <c r="A341" s="18"/>
      <c r="B341" s="19"/>
      <c r="C341" s="21"/>
      <c r="D341" s="94"/>
      <c r="E341" s="77"/>
      <c r="F341" s="55">
        <f t="shared" si="5"/>
        <v>0</v>
      </c>
      <c r="G341" s="82"/>
      <c r="H341" s="82"/>
      <c r="I341" s="83"/>
    </row>
    <row r="342" spans="1:9">
      <c r="A342" s="18"/>
      <c r="B342" s="19"/>
      <c r="C342" s="21"/>
      <c r="D342" s="94"/>
      <c r="E342" s="77"/>
      <c r="F342" s="55">
        <f t="shared" si="5"/>
        <v>0</v>
      </c>
      <c r="G342" s="82"/>
      <c r="H342" s="82"/>
      <c r="I342" s="83"/>
    </row>
    <row r="343" spans="1:9">
      <c r="A343" s="18"/>
      <c r="B343" s="19"/>
      <c r="C343" s="21"/>
      <c r="D343" s="94"/>
      <c r="E343" s="77"/>
      <c r="F343" s="55">
        <f t="shared" si="5"/>
        <v>0</v>
      </c>
      <c r="G343" s="82"/>
      <c r="H343" s="82"/>
      <c r="I343" s="83"/>
    </row>
    <row r="344" spans="1:9">
      <c r="A344" s="18"/>
      <c r="B344" s="19"/>
      <c r="C344" s="21"/>
      <c r="D344" s="94"/>
      <c r="E344" s="77"/>
      <c r="F344" s="55">
        <f t="shared" si="5"/>
        <v>0</v>
      </c>
      <c r="G344" s="82"/>
      <c r="H344" s="82"/>
      <c r="I344" s="83"/>
    </row>
    <row r="345" spans="1:9">
      <c r="A345" s="18"/>
      <c r="B345" s="19"/>
      <c r="C345" s="21"/>
      <c r="D345" s="94"/>
      <c r="E345" s="77"/>
      <c r="F345" s="55">
        <f t="shared" si="5"/>
        <v>0</v>
      </c>
      <c r="G345" s="82"/>
      <c r="H345" s="82"/>
      <c r="I345" s="83"/>
    </row>
    <row r="346" spans="1:9">
      <c r="A346" s="18"/>
      <c r="B346" s="19"/>
      <c r="C346" s="21"/>
      <c r="D346" s="94"/>
      <c r="E346" s="77"/>
      <c r="F346" s="55">
        <f t="shared" si="5"/>
        <v>0</v>
      </c>
      <c r="G346" s="82"/>
      <c r="H346" s="82"/>
      <c r="I346" s="83"/>
    </row>
    <row r="347" spans="1:9">
      <c r="A347" s="18"/>
      <c r="B347" s="19"/>
      <c r="C347" s="21"/>
      <c r="D347" s="94"/>
      <c r="E347" s="77"/>
      <c r="F347" s="55">
        <f t="shared" si="5"/>
        <v>0</v>
      </c>
      <c r="G347" s="82"/>
      <c r="H347" s="82"/>
      <c r="I347" s="83"/>
    </row>
    <row r="348" spans="1:9">
      <c r="A348" s="18"/>
      <c r="B348" s="19"/>
      <c r="C348" s="21"/>
      <c r="D348" s="94"/>
      <c r="E348" s="77"/>
      <c r="F348" s="55">
        <f t="shared" si="5"/>
        <v>0</v>
      </c>
      <c r="G348" s="82"/>
      <c r="H348" s="82"/>
      <c r="I348" s="83"/>
    </row>
    <row r="349" spans="1:9">
      <c r="A349" s="18"/>
      <c r="B349" s="19"/>
      <c r="C349" s="21"/>
      <c r="D349" s="94"/>
      <c r="E349" s="77"/>
      <c r="F349" s="55">
        <f t="shared" si="5"/>
        <v>0</v>
      </c>
      <c r="G349" s="82"/>
      <c r="H349" s="82"/>
      <c r="I349" s="83"/>
    </row>
    <row r="350" spans="1:9">
      <c r="A350" s="18"/>
      <c r="B350" s="19"/>
      <c r="C350" s="21"/>
      <c r="D350" s="94"/>
      <c r="E350" s="77"/>
      <c r="F350" s="55">
        <f t="shared" si="5"/>
        <v>0</v>
      </c>
      <c r="G350" s="82"/>
      <c r="H350" s="82"/>
      <c r="I350" s="83"/>
    </row>
    <row r="351" spans="1:9">
      <c r="A351" s="18"/>
      <c r="B351" s="19"/>
      <c r="C351" s="21"/>
      <c r="D351" s="94"/>
      <c r="E351" s="77"/>
      <c r="F351" s="55">
        <f t="shared" si="5"/>
        <v>0</v>
      </c>
      <c r="G351" s="82"/>
      <c r="H351" s="82"/>
      <c r="I351" s="83"/>
    </row>
    <row r="352" spans="1:9">
      <c r="A352" s="18"/>
      <c r="B352" s="19"/>
      <c r="C352" s="21"/>
      <c r="D352" s="94"/>
      <c r="E352" s="77"/>
      <c r="F352" s="55">
        <f t="shared" si="5"/>
        <v>0</v>
      </c>
      <c r="G352" s="82"/>
      <c r="H352" s="82"/>
      <c r="I352" s="83"/>
    </row>
    <row r="353" spans="1:9">
      <c r="A353" s="18"/>
      <c r="B353" s="19"/>
      <c r="C353" s="21"/>
      <c r="D353" s="94"/>
      <c r="E353" s="77"/>
      <c r="F353" s="55">
        <f t="shared" si="5"/>
        <v>0</v>
      </c>
      <c r="G353" s="82"/>
      <c r="H353" s="82"/>
      <c r="I353" s="83"/>
    </row>
    <row r="354" spans="1:9">
      <c r="A354" s="18"/>
      <c r="B354" s="19"/>
      <c r="C354" s="21"/>
      <c r="D354" s="94"/>
      <c r="E354" s="77"/>
      <c r="F354" s="55">
        <f t="shared" si="5"/>
        <v>0</v>
      </c>
      <c r="G354" s="82"/>
      <c r="H354" s="82"/>
      <c r="I354" s="83"/>
    </row>
    <row r="355" spans="1:9">
      <c r="A355" s="18"/>
      <c r="B355" s="19"/>
      <c r="C355" s="21"/>
      <c r="D355" s="94"/>
      <c r="E355" s="77"/>
      <c r="F355" s="55">
        <f t="shared" si="5"/>
        <v>0</v>
      </c>
      <c r="G355" s="82"/>
      <c r="H355" s="82"/>
      <c r="I355" s="83"/>
    </row>
    <row r="356" spans="1:9">
      <c r="A356" s="18"/>
      <c r="B356" s="19"/>
      <c r="C356" s="21"/>
      <c r="D356" s="94"/>
      <c r="E356" s="77"/>
      <c r="F356" s="55">
        <f t="shared" si="5"/>
        <v>0</v>
      </c>
      <c r="G356" s="82"/>
      <c r="H356" s="82"/>
      <c r="I356" s="83"/>
    </row>
    <row r="357" spans="1:9">
      <c r="A357" s="18"/>
      <c r="B357" s="19"/>
      <c r="C357" s="21"/>
      <c r="D357" s="94"/>
      <c r="E357" s="77"/>
      <c r="F357" s="55">
        <f t="shared" si="5"/>
        <v>0</v>
      </c>
      <c r="G357" s="82"/>
      <c r="H357" s="82"/>
      <c r="I357" s="83"/>
    </row>
    <row r="358" spans="1:9">
      <c r="A358" s="18"/>
      <c r="B358" s="19"/>
      <c r="C358" s="21"/>
      <c r="D358" s="94"/>
      <c r="E358" s="77"/>
      <c r="F358" s="55">
        <f t="shared" si="5"/>
        <v>0</v>
      </c>
      <c r="G358" s="82"/>
      <c r="H358" s="82"/>
      <c r="I358" s="83"/>
    </row>
    <row r="359" spans="1:9">
      <c r="A359" s="18"/>
      <c r="B359" s="19"/>
      <c r="C359" s="21"/>
      <c r="D359" s="94"/>
      <c r="E359" s="77"/>
      <c r="F359" s="55">
        <f t="shared" si="5"/>
        <v>0</v>
      </c>
      <c r="G359" s="82"/>
      <c r="H359" s="82"/>
      <c r="I359" s="83"/>
    </row>
    <row r="360" spans="1:9">
      <c r="A360" s="18"/>
      <c r="B360" s="19"/>
      <c r="C360" s="21"/>
      <c r="D360" s="94"/>
      <c r="E360" s="77"/>
      <c r="F360" s="55">
        <f t="shared" si="5"/>
        <v>0</v>
      </c>
      <c r="G360" s="82"/>
      <c r="H360" s="82"/>
      <c r="I360" s="83"/>
    </row>
    <row r="361" spans="1:9">
      <c r="A361" s="18"/>
      <c r="B361" s="19"/>
      <c r="C361" s="21"/>
      <c r="D361" s="94"/>
      <c r="E361" s="77"/>
      <c r="F361" s="55">
        <f t="shared" si="5"/>
        <v>0</v>
      </c>
      <c r="G361" s="82"/>
      <c r="H361" s="82"/>
      <c r="I361" s="83"/>
    </row>
    <row r="362" spans="1:9">
      <c r="A362" s="18"/>
      <c r="B362" s="19"/>
      <c r="C362" s="21"/>
      <c r="D362" s="94"/>
      <c r="E362" s="77"/>
      <c r="F362" s="55">
        <f t="shared" si="5"/>
        <v>0</v>
      </c>
      <c r="G362" s="82"/>
      <c r="H362" s="82"/>
      <c r="I362" s="83"/>
    </row>
    <row r="363" spans="1:9">
      <c r="A363" s="18"/>
      <c r="B363" s="19"/>
      <c r="C363" s="21"/>
      <c r="D363" s="94"/>
      <c r="E363" s="77"/>
      <c r="F363" s="55">
        <f t="shared" si="5"/>
        <v>0</v>
      </c>
      <c r="G363" s="82"/>
      <c r="H363" s="82"/>
      <c r="I363" s="83"/>
    </row>
    <row r="364" spans="1:9">
      <c r="A364" s="18"/>
      <c r="B364" s="19"/>
      <c r="C364" s="21"/>
      <c r="D364" s="94"/>
      <c r="E364" s="77"/>
      <c r="F364" s="55">
        <f t="shared" si="5"/>
        <v>0</v>
      </c>
      <c r="G364" s="82"/>
      <c r="H364" s="82"/>
      <c r="I364" s="83"/>
    </row>
    <row r="365" spans="1:9">
      <c r="A365" s="18"/>
      <c r="B365" s="19"/>
      <c r="C365" s="21"/>
      <c r="D365" s="94"/>
      <c r="E365" s="77"/>
      <c r="F365" s="55">
        <f t="shared" si="5"/>
        <v>0</v>
      </c>
      <c r="G365" s="82"/>
      <c r="H365" s="82"/>
      <c r="I365" s="83"/>
    </row>
    <row r="366" spans="1:9">
      <c r="A366" s="18"/>
      <c r="B366" s="19"/>
      <c r="C366" s="21"/>
      <c r="D366" s="94"/>
      <c r="E366" s="77"/>
      <c r="F366" s="55">
        <f t="shared" si="5"/>
        <v>0</v>
      </c>
      <c r="G366" s="82"/>
      <c r="H366" s="82"/>
      <c r="I366" s="83"/>
    </row>
    <row r="367" spans="1:9">
      <c r="A367" s="18"/>
      <c r="B367" s="19"/>
      <c r="C367" s="21"/>
      <c r="D367" s="94"/>
      <c r="E367" s="77"/>
      <c r="F367" s="55">
        <f t="shared" si="5"/>
        <v>0</v>
      </c>
      <c r="G367" s="82"/>
      <c r="H367" s="82"/>
      <c r="I367" s="83"/>
    </row>
    <row r="368" spans="1:9">
      <c r="A368" s="18"/>
      <c r="B368" s="19"/>
      <c r="C368" s="21"/>
      <c r="D368" s="94"/>
      <c r="E368" s="77"/>
      <c r="F368" s="55">
        <f t="shared" si="5"/>
        <v>0</v>
      </c>
      <c r="G368" s="82"/>
      <c r="H368" s="82"/>
      <c r="I368" s="83"/>
    </row>
    <row r="369" spans="1:9">
      <c r="A369" s="18"/>
      <c r="B369" s="19"/>
      <c r="C369" s="21"/>
      <c r="D369" s="94"/>
      <c r="E369" s="77"/>
      <c r="F369" s="55">
        <f t="shared" si="5"/>
        <v>0</v>
      </c>
      <c r="G369" s="82"/>
      <c r="H369" s="82"/>
      <c r="I369" s="83"/>
    </row>
    <row r="370" spans="1:9">
      <c r="A370" s="18"/>
      <c r="B370" s="19"/>
      <c r="C370" s="21"/>
      <c r="D370" s="94"/>
      <c r="E370" s="77"/>
      <c r="F370" s="55">
        <f t="shared" si="5"/>
        <v>0</v>
      </c>
      <c r="G370" s="82"/>
      <c r="H370" s="82"/>
      <c r="I370" s="83"/>
    </row>
    <row r="371" spans="1:9">
      <c r="A371" s="18"/>
      <c r="B371" s="19"/>
      <c r="C371" s="21"/>
      <c r="D371" s="94"/>
      <c r="E371" s="77"/>
      <c r="F371" s="55">
        <f t="shared" si="5"/>
        <v>0</v>
      </c>
      <c r="G371" s="82"/>
      <c r="H371" s="82"/>
      <c r="I371" s="83"/>
    </row>
    <row r="372" spans="1:9">
      <c r="A372" s="18"/>
      <c r="B372" s="19"/>
      <c r="C372" s="21"/>
      <c r="D372" s="94"/>
      <c r="E372" s="77"/>
      <c r="F372" s="55">
        <f t="shared" si="5"/>
        <v>0</v>
      </c>
      <c r="G372" s="82"/>
      <c r="H372" s="82"/>
      <c r="I372" s="83"/>
    </row>
    <row r="373" spans="1:9">
      <c r="A373" s="18"/>
      <c r="B373" s="19"/>
      <c r="C373" s="21"/>
      <c r="D373" s="94"/>
      <c r="E373" s="77"/>
      <c r="F373" s="55">
        <f t="shared" si="5"/>
        <v>0</v>
      </c>
      <c r="G373" s="82"/>
      <c r="H373" s="82"/>
      <c r="I373" s="83"/>
    </row>
    <row r="374" spans="1:9">
      <c r="A374" s="18"/>
      <c r="B374" s="19"/>
      <c r="C374" s="21"/>
      <c r="D374" s="94"/>
      <c r="E374" s="77"/>
      <c r="F374" s="55">
        <f t="shared" si="5"/>
        <v>0</v>
      </c>
      <c r="G374" s="82"/>
      <c r="H374" s="82"/>
      <c r="I374" s="83"/>
    </row>
    <row r="375" spans="1:9">
      <c r="A375" s="18"/>
      <c r="B375" s="19"/>
      <c r="C375" s="21"/>
      <c r="D375" s="94"/>
      <c r="E375" s="77"/>
      <c r="F375" s="55">
        <f t="shared" si="5"/>
        <v>0</v>
      </c>
      <c r="G375" s="82"/>
      <c r="H375" s="82"/>
      <c r="I375" s="83"/>
    </row>
    <row r="376" spans="1:9">
      <c r="A376" s="18"/>
      <c r="B376" s="19"/>
      <c r="C376" s="21"/>
      <c r="D376" s="94"/>
      <c r="E376" s="77"/>
      <c r="F376" s="55">
        <f t="shared" si="5"/>
        <v>0</v>
      </c>
      <c r="G376" s="82"/>
      <c r="H376" s="82"/>
      <c r="I376" s="83"/>
    </row>
    <row r="377" spans="1:9">
      <c r="A377" s="18"/>
      <c r="B377" s="19"/>
      <c r="C377" s="21"/>
      <c r="D377" s="94"/>
      <c r="E377" s="77"/>
      <c r="F377" s="55">
        <f t="shared" si="5"/>
        <v>0</v>
      </c>
      <c r="G377" s="82"/>
      <c r="H377" s="82"/>
      <c r="I377" s="83"/>
    </row>
    <row r="378" spans="1:9">
      <c r="A378" s="18"/>
      <c r="B378" s="19"/>
      <c r="C378" s="21"/>
      <c r="D378" s="94"/>
      <c r="E378" s="77"/>
      <c r="F378" s="55">
        <f t="shared" si="5"/>
        <v>0</v>
      </c>
      <c r="G378" s="82"/>
      <c r="H378" s="82"/>
      <c r="I378" s="83"/>
    </row>
    <row r="379" spans="1:9">
      <c r="A379" s="18"/>
      <c r="B379" s="19"/>
      <c r="C379" s="21"/>
      <c r="D379" s="94"/>
      <c r="E379" s="77"/>
      <c r="F379" s="55">
        <f t="shared" si="5"/>
        <v>0</v>
      </c>
      <c r="G379" s="82"/>
      <c r="H379" s="82"/>
      <c r="I379" s="83"/>
    </row>
    <row r="380" spans="1:9">
      <c r="A380" s="18"/>
      <c r="B380" s="19"/>
      <c r="C380" s="21"/>
      <c r="D380" s="94"/>
      <c r="E380" s="77"/>
      <c r="F380" s="55">
        <f t="shared" si="5"/>
        <v>0</v>
      </c>
      <c r="G380" s="82"/>
      <c r="H380" s="82"/>
      <c r="I380" s="83"/>
    </row>
    <row r="381" spans="1:9">
      <c r="A381" s="18"/>
      <c r="B381" s="19"/>
      <c r="C381" s="21"/>
      <c r="D381" s="94"/>
      <c r="E381" s="77"/>
      <c r="F381" s="55">
        <f t="shared" si="5"/>
        <v>0</v>
      </c>
      <c r="G381" s="82"/>
      <c r="H381" s="82"/>
      <c r="I381" s="83"/>
    </row>
    <row r="382" spans="1:9">
      <c r="A382" s="18"/>
      <c r="B382" s="19"/>
      <c r="C382" s="21"/>
      <c r="D382" s="94"/>
      <c r="E382" s="77"/>
      <c r="F382" s="55">
        <f t="shared" si="5"/>
        <v>0</v>
      </c>
      <c r="G382" s="82"/>
      <c r="H382" s="82"/>
      <c r="I382" s="83"/>
    </row>
    <row r="383" spans="1:9">
      <c r="A383" s="18"/>
      <c r="B383" s="19"/>
      <c r="C383" s="21"/>
      <c r="D383" s="94"/>
      <c r="E383" s="77"/>
      <c r="F383" s="55">
        <f t="shared" si="5"/>
        <v>0</v>
      </c>
      <c r="G383" s="82"/>
      <c r="H383" s="82"/>
      <c r="I383" s="83"/>
    </row>
    <row r="384" spans="1:9">
      <c r="A384" s="18"/>
      <c r="B384" s="19"/>
      <c r="C384" s="21"/>
      <c r="D384" s="94"/>
      <c r="E384" s="77"/>
      <c r="F384" s="55">
        <f t="shared" si="5"/>
        <v>0</v>
      </c>
      <c r="G384" s="82"/>
      <c r="H384" s="82"/>
      <c r="I384" s="83"/>
    </row>
    <row r="385" spans="1:9">
      <c r="A385" s="18"/>
      <c r="B385" s="19"/>
      <c r="C385" s="21"/>
      <c r="D385" s="94"/>
      <c r="E385" s="77"/>
      <c r="F385" s="55">
        <f t="shared" si="5"/>
        <v>0</v>
      </c>
      <c r="G385" s="82"/>
      <c r="H385" s="82"/>
      <c r="I385" s="83"/>
    </row>
    <row r="386" spans="1:9">
      <c r="A386" s="18"/>
      <c r="B386" s="19"/>
      <c r="C386" s="21"/>
      <c r="D386" s="94"/>
      <c r="E386" s="77"/>
      <c r="F386" s="55">
        <f t="shared" si="5"/>
        <v>0</v>
      </c>
      <c r="G386" s="82"/>
      <c r="H386" s="82"/>
      <c r="I386" s="83"/>
    </row>
    <row r="387" spans="1:9">
      <c r="A387" s="18"/>
      <c r="B387" s="19"/>
      <c r="C387" s="21"/>
      <c r="D387" s="94"/>
      <c r="E387" s="77"/>
      <c r="F387" s="55">
        <f t="shared" si="5"/>
        <v>0</v>
      </c>
      <c r="G387" s="82"/>
      <c r="H387" s="82"/>
      <c r="I387" s="83"/>
    </row>
    <row r="388" spans="1:9">
      <c r="A388" s="18"/>
      <c r="B388" s="19"/>
      <c r="C388" s="21"/>
      <c r="D388" s="94"/>
      <c r="E388" s="77"/>
      <c r="F388" s="55">
        <f t="shared" si="5"/>
        <v>0</v>
      </c>
      <c r="G388" s="82"/>
      <c r="H388" s="82"/>
      <c r="I388" s="83"/>
    </row>
    <row r="389" spans="1:9">
      <c r="A389" s="18"/>
      <c r="B389" s="19"/>
      <c r="C389" s="21"/>
      <c r="D389" s="94"/>
      <c r="E389" s="77"/>
      <c r="F389" s="55">
        <f t="shared" si="5"/>
        <v>0</v>
      </c>
      <c r="G389" s="82"/>
      <c r="H389" s="82"/>
      <c r="I389" s="83"/>
    </row>
    <row r="390" spans="1:9">
      <c r="A390" s="18"/>
      <c r="B390" s="19"/>
      <c r="C390" s="21"/>
      <c r="D390" s="94"/>
      <c r="E390" s="77"/>
      <c r="F390" s="55">
        <f t="shared" si="5"/>
        <v>0</v>
      </c>
      <c r="G390" s="82"/>
      <c r="H390" s="82"/>
      <c r="I390" s="83"/>
    </row>
    <row r="391" spans="1:9">
      <c r="A391" s="18"/>
      <c r="B391" s="19"/>
      <c r="C391" s="21"/>
      <c r="D391" s="94"/>
      <c r="E391" s="77"/>
      <c r="F391" s="55">
        <f t="shared" si="5"/>
        <v>0</v>
      </c>
      <c r="G391" s="82"/>
      <c r="H391" s="82"/>
      <c r="I391" s="83"/>
    </row>
    <row r="392" spans="1:9">
      <c r="A392" s="18"/>
      <c r="B392" s="19"/>
      <c r="C392" s="21"/>
      <c r="D392" s="94"/>
      <c r="E392" s="77"/>
      <c r="F392" s="55">
        <f t="shared" si="5"/>
        <v>0</v>
      </c>
      <c r="G392" s="82"/>
      <c r="H392" s="82"/>
      <c r="I392" s="83"/>
    </row>
    <row r="393" spans="1:9">
      <c r="A393" s="18"/>
      <c r="B393" s="19"/>
      <c r="C393" s="21"/>
      <c r="D393" s="94"/>
      <c r="E393" s="77"/>
      <c r="F393" s="55">
        <f t="shared" si="5"/>
        <v>0</v>
      </c>
      <c r="G393" s="82"/>
      <c r="H393" s="82"/>
      <c r="I393" s="83"/>
    </row>
    <row r="394" spans="1:9">
      <c r="A394" s="18"/>
      <c r="B394" s="19"/>
      <c r="C394" s="21"/>
      <c r="D394" s="94"/>
      <c r="E394" s="77"/>
      <c r="F394" s="55">
        <f t="shared" si="5"/>
        <v>0</v>
      </c>
      <c r="G394" s="82"/>
      <c r="H394" s="82"/>
      <c r="I394" s="83"/>
    </row>
    <row r="395" spans="1:9">
      <c r="A395" s="18"/>
      <c r="B395" s="19"/>
      <c r="C395" s="21"/>
      <c r="D395" s="94"/>
      <c r="E395" s="77"/>
      <c r="F395" s="55">
        <f t="shared" si="5"/>
        <v>0</v>
      </c>
      <c r="G395" s="82"/>
      <c r="H395" s="82"/>
      <c r="I395" s="83"/>
    </row>
    <row r="396" spans="1:9">
      <c r="A396" s="18"/>
      <c r="B396" s="19"/>
      <c r="C396" s="21"/>
      <c r="D396" s="94"/>
      <c r="E396" s="77"/>
      <c r="F396" s="55">
        <f t="shared" ref="F396:F459" si="6">SUM(G396:I396)</f>
        <v>0</v>
      </c>
      <c r="G396" s="82"/>
      <c r="H396" s="82"/>
      <c r="I396" s="83"/>
    </row>
    <row r="397" spans="1:9">
      <c r="A397" s="18"/>
      <c r="B397" s="19"/>
      <c r="C397" s="21"/>
      <c r="D397" s="94"/>
      <c r="E397" s="77"/>
      <c r="F397" s="55">
        <f t="shared" si="6"/>
        <v>0</v>
      </c>
      <c r="G397" s="82"/>
      <c r="H397" s="82"/>
      <c r="I397" s="83"/>
    </row>
    <row r="398" spans="1:9">
      <c r="A398" s="18"/>
      <c r="B398" s="19"/>
      <c r="C398" s="21"/>
      <c r="D398" s="94"/>
      <c r="E398" s="77"/>
      <c r="F398" s="55">
        <f t="shared" si="6"/>
        <v>0</v>
      </c>
      <c r="G398" s="82"/>
      <c r="H398" s="82"/>
      <c r="I398" s="83"/>
    </row>
    <row r="399" spans="1:9">
      <c r="A399" s="18"/>
      <c r="B399" s="19"/>
      <c r="C399" s="21"/>
      <c r="D399" s="94"/>
      <c r="E399" s="77"/>
      <c r="F399" s="55">
        <f t="shared" si="6"/>
        <v>0</v>
      </c>
      <c r="G399" s="82"/>
      <c r="H399" s="82"/>
      <c r="I399" s="83"/>
    </row>
    <row r="400" spans="1:9">
      <c r="A400" s="18"/>
      <c r="B400" s="19"/>
      <c r="C400" s="21"/>
      <c r="D400" s="94"/>
      <c r="E400" s="77"/>
      <c r="F400" s="55">
        <f t="shared" si="6"/>
        <v>0</v>
      </c>
      <c r="G400" s="82"/>
      <c r="H400" s="82"/>
      <c r="I400" s="83"/>
    </row>
    <row r="401" spans="1:9">
      <c r="A401" s="18"/>
      <c r="B401" s="19"/>
      <c r="C401" s="21"/>
      <c r="D401" s="94"/>
      <c r="E401" s="77"/>
      <c r="F401" s="55">
        <f t="shared" si="6"/>
        <v>0</v>
      </c>
      <c r="G401" s="82"/>
      <c r="H401" s="82"/>
      <c r="I401" s="83"/>
    </row>
    <row r="402" spans="1:9">
      <c r="A402" s="18"/>
      <c r="B402" s="19"/>
      <c r="C402" s="21"/>
      <c r="D402" s="94"/>
      <c r="E402" s="77"/>
      <c r="F402" s="55">
        <f t="shared" si="6"/>
        <v>0</v>
      </c>
      <c r="G402" s="82"/>
      <c r="H402" s="82"/>
      <c r="I402" s="83"/>
    </row>
    <row r="403" spans="1:9">
      <c r="A403" s="18"/>
      <c r="B403" s="19"/>
      <c r="C403" s="21"/>
      <c r="D403" s="94"/>
      <c r="E403" s="77"/>
      <c r="F403" s="55">
        <f t="shared" si="6"/>
        <v>0</v>
      </c>
      <c r="G403" s="82"/>
      <c r="H403" s="82"/>
      <c r="I403" s="83"/>
    </row>
    <row r="404" spans="1:9">
      <c r="A404" s="18"/>
      <c r="B404" s="19"/>
      <c r="C404" s="21"/>
      <c r="D404" s="94"/>
      <c r="E404" s="77"/>
      <c r="F404" s="55">
        <f t="shared" si="6"/>
        <v>0</v>
      </c>
      <c r="G404" s="82"/>
      <c r="H404" s="82"/>
      <c r="I404" s="83"/>
    </row>
    <row r="405" spans="1:9">
      <c r="A405" s="18"/>
      <c r="B405" s="19"/>
      <c r="C405" s="21"/>
      <c r="D405" s="94"/>
      <c r="E405" s="77"/>
      <c r="F405" s="55">
        <f t="shared" si="6"/>
        <v>0</v>
      </c>
      <c r="G405" s="82"/>
      <c r="H405" s="82"/>
      <c r="I405" s="83"/>
    </row>
    <row r="406" spans="1:9">
      <c r="A406" s="18"/>
      <c r="B406" s="19"/>
      <c r="C406" s="21"/>
      <c r="D406" s="94"/>
      <c r="E406" s="77"/>
      <c r="F406" s="55">
        <f t="shared" si="6"/>
        <v>0</v>
      </c>
      <c r="G406" s="82"/>
      <c r="H406" s="82"/>
      <c r="I406" s="83"/>
    </row>
    <row r="407" spans="1:9">
      <c r="A407" s="18"/>
      <c r="B407" s="19"/>
      <c r="C407" s="21"/>
      <c r="D407" s="94"/>
      <c r="E407" s="77"/>
      <c r="F407" s="55">
        <f t="shared" si="6"/>
        <v>0</v>
      </c>
      <c r="G407" s="82"/>
      <c r="H407" s="82"/>
      <c r="I407" s="83"/>
    </row>
    <row r="408" spans="1:9">
      <c r="A408" s="18"/>
      <c r="B408" s="19"/>
      <c r="C408" s="21"/>
      <c r="D408" s="94"/>
      <c r="E408" s="77"/>
      <c r="F408" s="55">
        <f t="shared" si="6"/>
        <v>0</v>
      </c>
      <c r="G408" s="82"/>
      <c r="H408" s="82"/>
      <c r="I408" s="83"/>
    </row>
    <row r="409" spans="1:9">
      <c r="A409" s="18"/>
      <c r="B409" s="19"/>
      <c r="C409" s="21"/>
      <c r="D409" s="94"/>
      <c r="E409" s="77"/>
      <c r="F409" s="55">
        <f t="shared" si="6"/>
        <v>0</v>
      </c>
      <c r="G409" s="82"/>
      <c r="H409" s="82"/>
      <c r="I409" s="83"/>
    </row>
    <row r="410" spans="1:9">
      <c r="A410" s="18"/>
      <c r="B410" s="19"/>
      <c r="C410" s="21"/>
      <c r="D410" s="94"/>
      <c r="E410" s="77"/>
      <c r="F410" s="55">
        <f t="shared" si="6"/>
        <v>0</v>
      </c>
      <c r="G410" s="82"/>
      <c r="H410" s="82"/>
      <c r="I410" s="83"/>
    </row>
    <row r="411" spans="1:9">
      <c r="A411" s="18"/>
      <c r="B411" s="19"/>
      <c r="C411" s="21"/>
      <c r="D411" s="94"/>
      <c r="E411" s="77"/>
      <c r="F411" s="55">
        <f t="shared" si="6"/>
        <v>0</v>
      </c>
      <c r="G411" s="82"/>
      <c r="H411" s="82"/>
      <c r="I411" s="83"/>
    </row>
    <row r="412" spans="1:9">
      <c r="A412" s="18"/>
      <c r="B412" s="19"/>
      <c r="C412" s="21"/>
      <c r="D412" s="94"/>
      <c r="E412" s="77"/>
      <c r="F412" s="55">
        <f t="shared" si="6"/>
        <v>0</v>
      </c>
      <c r="G412" s="82"/>
      <c r="H412" s="82"/>
      <c r="I412" s="83"/>
    </row>
    <row r="413" spans="1:9">
      <c r="A413" s="18"/>
      <c r="B413" s="19"/>
      <c r="C413" s="21"/>
      <c r="D413" s="94"/>
      <c r="E413" s="77"/>
      <c r="F413" s="55">
        <f t="shared" si="6"/>
        <v>0</v>
      </c>
      <c r="G413" s="82"/>
      <c r="H413" s="82"/>
      <c r="I413" s="83"/>
    </row>
    <row r="414" spans="1:9">
      <c r="A414" s="18"/>
      <c r="B414" s="19"/>
      <c r="C414" s="21"/>
      <c r="D414" s="94"/>
      <c r="E414" s="77"/>
      <c r="F414" s="55">
        <f t="shared" si="6"/>
        <v>0</v>
      </c>
      <c r="G414" s="82"/>
      <c r="H414" s="82"/>
      <c r="I414" s="83"/>
    </row>
    <row r="415" spans="1:9">
      <c r="A415" s="18"/>
      <c r="B415" s="19"/>
      <c r="C415" s="21"/>
      <c r="D415" s="94"/>
      <c r="E415" s="77"/>
      <c r="F415" s="55">
        <f t="shared" si="6"/>
        <v>0</v>
      </c>
      <c r="G415" s="82"/>
      <c r="H415" s="82"/>
      <c r="I415" s="83"/>
    </row>
    <row r="416" spans="1:9">
      <c r="A416" s="18"/>
      <c r="B416" s="19"/>
      <c r="C416" s="21"/>
      <c r="D416" s="94"/>
      <c r="E416" s="77"/>
      <c r="F416" s="55">
        <f t="shared" si="6"/>
        <v>0</v>
      </c>
      <c r="G416" s="82"/>
      <c r="H416" s="82"/>
      <c r="I416" s="83"/>
    </row>
    <row r="417" spans="1:9">
      <c r="A417" s="18"/>
      <c r="B417" s="19"/>
      <c r="C417" s="21"/>
      <c r="D417" s="94"/>
      <c r="E417" s="77"/>
      <c r="F417" s="55">
        <f t="shared" si="6"/>
        <v>0</v>
      </c>
      <c r="G417" s="82"/>
      <c r="H417" s="82"/>
      <c r="I417" s="83"/>
    </row>
    <row r="418" spans="1:9">
      <c r="A418" s="18"/>
      <c r="B418" s="19"/>
      <c r="C418" s="21"/>
      <c r="D418" s="94"/>
      <c r="E418" s="77"/>
      <c r="F418" s="55">
        <f t="shared" si="6"/>
        <v>0</v>
      </c>
      <c r="G418" s="82"/>
      <c r="H418" s="82"/>
      <c r="I418" s="83"/>
    </row>
    <row r="419" spans="1:9">
      <c r="A419" s="18"/>
      <c r="B419" s="19"/>
      <c r="C419" s="21"/>
      <c r="D419" s="94"/>
      <c r="E419" s="77"/>
      <c r="F419" s="55">
        <f t="shared" si="6"/>
        <v>0</v>
      </c>
      <c r="G419" s="82"/>
      <c r="H419" s="82"/>
      <c r="I419" s="83"/>
    </row>
    <row r="420" spans="1:9">
      <c r="A420" s="18"/>
      <c r="B420" s="19"/>
      <c r="C420" s="21"/>
      <c r="D420" s="94"/>
      <c r="E420" s="77"/>
      <c r="F420" s="55">
        <f t="shared" si="6"/>
        <v>0</v>
      </c>
      <c r="G420" s="82"/>
      <c r="H420" s="82"/>
      <c r="I420" s="83"/>
    </row>
    <row r="421" spans="1:9">
      <c r="A421" s="18"/>
      <c r="B421" s="19"/>
      <c r="C421" s="21"/>
      <c r="D421" s="94"/>
      <c r="E421" s="77"/>
      <c r="F421" s="55">
        <f t="shared" si="6"/>
        <v>0</v>
      </c>
      <c r="G421" s="82"/>
      <c r="H421" s="82"/>
      <c r="I421" s="83"/>
    </row>
    <row r="422" spans="1:9">
      <c r="A422" s="18"/>
      <c r="B422" s="19"/>
      <c r="C422" s="21"/>
      <c r="D422" s="94"/>
      <c r="E422" s="77"/>
      <c r="F422" s="55">
        <f t="shared" si="6"/>
        <v>0</v>
      </c>
      <c r="G422" s="82"/>
      <c r="H422" s="82"/>
      <c r="I422" s="83"/>
    </row>
    <row r="423" spans="1:9">
      <c r="A423" s="18"/>
      <c r="B423" s="19"/>
      <c r="C423" s="21"/>
      <c r="D423" s="94"/>
      <c r="E423" s="77"/>
      <c r="F423" s="55">
        <f t="shared" si="6"/>
        <v>0</v>
      </c>
      <c r="G423" s="82"/>
      <c r="H423" s="82"/>
      <c r="I423" s="83"/>
    </row>
    <row r="424" spans="1:9">
      <c r="A424" s="18"/>
      <c r="B424" s="19"/>
      <c r="C424" s="21"/>
      <c r="D424" s="94"/>
      <c r="E424" s="77"/>
      <c r="F424" s="55">
        <f t="shared" si="6"/>
        <v>0</v>
      </c>
      <c r="G424" s="82"/>
      <c r="H424" s="82"/>
      <c r="I424" s="83"/>
    </row>
    <row r="425" spans="1:9">
      <c r="A425" s="18"/>
      <c r="B425" s="19"/>
      <c r="C425" s="21"/>
      <c r="D425" s="94"/>
      <c r="E425" s="77"/>
      <c r="F425" s="55">
        <f t="shared" si="6"/>
        <v>0</v>
      </c>
      <c r="G425" s="82"/>
      <c r="H425" s="82"/>
      <c r="I425" s="83"/>
    </row>
    <row r="426" spans="1:9">
      <c r="A426" s="18"/>
      <c r="B426" s="19"/>
      <c r="C426" s="21"/>
      <c r="D426" s="94"/>
      <c r="E426" s="77"/>
      <c r="F426" s="55">
        <f t="shared" si="6"/>
        <v>0</v>
      </c>
      <c r="G426" s="82"/>
      <c r="H426" s="82"/>
      <c r="I426" s="83"/>
    </row>
    <row r="427" spans="1:9">
      <c r="A427" s="18"/>
      <c r="B427" s="19"/>
      <c r="C427" s="21"/>
      <c r="D427" s="94"/>
      <c r="E427" s="77"/>
      <c r="F427" s="55">
        <f t="shared" si="6"/>
        <v>0</v>
      </c>
      <c r="G427" s="82"/>
      <c r="H427" s="82"/>
      <c r="I427" s="83"/>
    </row>
    <row r="428" spans="1:9">
      <c r="A428" s="18"/>
      <c r="B428" s="19"/>
      <c r="C428" s="21"/>
      <c r="D428" s="94"/>
      <c r="E428" s="77"/>
      <c r="F428" s="55">
        <f t="shared" si="6"/>
        <v>0</v>
      </c>
      <c r="G428" s="82"/>
      <c r="H428" s="82"/>
      <c r="I428" s="83"/>
    </row>
    <row r="429" spans="1:9">
      <c r="A429" s="18"/>
      <c r="B429" s="19"/>
      <c r="C429" s="21"/>
      <c r="D429" s="94"/>
      <c r="E429" s="77"/>
      <c r="F429" s="55">
        <f t="shared" si="6"/>
        <v>0</v>
      </c>
      <c r="G429" s="82"/>
      <c r="H429" s="82"/>
      <c r="I429" s="83"/>
    </row>
    <row r="430" spans="1:9">
      <c r="A430" s="18"/>
      <c r="B430" s="19"/>
      <c r="C430" s="21"/>
      <c r="D430" s="94"/>
      <c r="E430" s="77"/>
      <c r="F430" s="55">
        <f t="shared" si="6"/>
        <v>0</v>
      </c>
      <c r="G430" s="82"/>
      <c r="H430" s="82"/>
      <c r="I430" s="83"/>
    </row>
    <row r="431" spans="1:9">
      <c r="A431" s="18"/>
      <c r="B431" s="19"/>
      <c r="C431" s="21"/>
      <c r="D431" s="94"/>
      <c r="E431" s="77"/>
      <c r="F431" s="55">
        <f t="shared" si="6"/>
        <v>0</v>
      </c>
      <c r="G431" s="82"/>
      <c r="H431" s="82"/>
      <c r="I431" s="83"/>
    </row>
    <row r="432" spans="1:9">
      <c r="A432" s="18"/>
      <c r="B432" s="19"/>
      <c r="C432" s="21"/>
      <c r="D432" s="94"/>
      <c r="E432" s="77"/>
      <c r="F432" s="55">
        <f t="shared" si="6"/>
        <v>0</v>
      </c>
      <c r="G432" s="82"/>
      <c r="H432" s="82"/>
      <c r="I432" s="83"/>
    </row>
    <row r="433" spans="1:9">
      <c r="A433" s="18"/>
      <c r="B433" s="19"/>
      <c r="C433" s="21"/>
      <c r="D433" s="94"/>
      <c r="E433" s="77"/>
      <c r="F433" s="55">
        <f t="shared" si="6"/>
        <v>0</v>
      </c>
      <c r="G433" s="82"/>
      <c r="H433" s="82"/>
      <c r="I433" s="83"/>
    </row>
    <row r="434" spans="1:9">
      <c r="A434" s="18"/>
      <c r="B434" s="19"/>
      <c r="C434" s="21"/>
      <c r="D434" s="94"/>
      <c r="E434" s="77"/>
      <c r="F434" s="55">
        <f t="shared" si="6"/>
        <v>0</v>
      </c>
      <c r="G434" s="82"/>
      <c r="H434" s="82"/>
      <c r="I434" s="83"/>
    </row>
    <row r="435" spans="1:9">
      <c r="A435" s="18"/>
      <c r="B435" s="19"/>
      <c r="C435" s="21"/>
      <c r="D435" s="94"/>
      <c r="E435" s="77"/>
      <c r="F435" s="55">
        <f t="shared" si="6"/>
        <v>0</v>
      </c>
      <c r="G435" s="82"/>
      <c r="H435" s="82"/>
      <c r="I435" s="83"/>
    </row>
    <row r="436" spans="1:9">
      <c r="A436" s="18"/>
      <c r="B436" s="19"/>
      <c r="C436" s="21"/>
      <c r="D436" s="94"/>
      <c r="E436" s="77"/>
      <c r="F436" s="55">
        <f t="shared" si="6"/>
        <v>0</v>
      </c>
      <c r="G436" s="82"/>
      <c r="H436" s="82"/>
      <c r="I436" s="83"/>
    </row>
    <row r="437" spans="1:9">
      <c r="A437" s="18"/>
      <c r="B437" s="19"/>
      <c r="C437" s="21"/>
      <c r="D437" s="94"/>
      <c r="E437" s="77"/>
      <c r="F437" s="55">
        <f t="shared" si="6"/>
        <v>0</v>
      </c>
      <c r="G437" s="82"/>
      <c r="H437" s="82"/>
      <c r="I437" s="83"/>
    </row>
    <row r="438" spans="1:9">
      <c r="A438" s="18"/>
      <c r="B438" s="19"/>
      <c r="C438" s="21"/>
      <c r="D438" s="94"/>
      <c r="E438" s="77"/>
      <c r="F438" s="55">
        <f t="shared" si="6"/>
        <v>0</v>
      </c>
      <c r="G438" s="82"/>
      <c r="H438" s="82"/>
      <c r="I438" s="83"/>
    </row>
    <row r="439" spans="1:9">
      <c r="A439" s="18"/>
      <c r="B439" s="19"/>
      <c r="C439" s="21"/>
      <c r="D439" s="94"/>
      <c r="E439" s="77"/>
      <c r="F439" s="55">
        <f t="shared" si="6"/>
        <v>0</v>
      </c>
      <c r="G439" s="82"/>
      <c r="H439" s="82"/>
      <c r="I439" s="83"/>
    </row>
    <row r="440" spans="1:9">
      <c r="A440" s="18"/>
      <c r="B440" s="19"/>
      <c r="C440" s="21"/>
      <c r="D440" s="94"/>
      <c r="E440" s="77"/>
      <c r="F440" s="55">
        <f t="shared" si="6"/>
        <v>0</v>
      </c>
      <c r="G440" s="82"/>
      <c r="H440" s="82"/>
      <c r="I440" s="83"/>
    </row>
    <row r="441" spans="1:9">
      <c r="A441" s="18"/>
      <c r="B441" s="19"/>
      <c r="C441" s="21"/>
      <c r="D441" s="94"/>
      <c r="E441" s="77"/>
      <c r="F441" s="55">
        <f t="shared" si="6"/>
        <v>0</v>
      </c>
      <c r="G441" s="82"/>
      <c r="H441" s="82"/>
      <c r="I441" s="83"/>
    </row>
    <row r="442" spans="1:9">
      <c r="A442" s="18"/>
      <c r="B442" s="19"/>
      <c r="C442" s="21"/>
      <c r="D442" s="94"/>
      <c r="E442" s="77"/>
      <c r="F442" s="55">
        <f t="shared" si="6"/>
        <v>0</v>
      </c>
      <c r="G442" s="82"/>
      <c r="H442" s="82"/>
      <c r="I442" s="83"/>
    </row>
    <row r="443" spans="1:9">
      <c r="A443" s="18"/>
      <c r="B443" s="19"/>
      <c r="C443" s="21"/>
      <c r="D443" s="94"/>
      <c r="E443" s="77"/>
      <c r="F443" s="55">
        <f t="shared" si="6"/>
        <v>0</v>
      </c>
      <c r="G443" s="82"/>
      <c r="H443" s="82"/>
      <c r="I443" s="83"/>
    </row>
    <row r="444" spans="1:9">
      <c r="A444" s="18"/>
      <c r="B444" s="19"/>
      <c r="C444" s="21"/>
      <c r="D444" s="94"/>
      <c r="E444" s="77"/>
      <c r="F444" s="55">
        <f t="shared" si="6"/>
        <v>0</v>
      </c>
      <c r="G444" s="82"/>
      <c r="H444" s="82"/>
      <c r="I444" s="83"/>
    </row>
    <row r="445" spans="1:9">
      <c r="A445" s="18"/>
      <c r="B445" s="19"/>
      <c r="C445" s="21"/>
      <c r="D445" s="94"/>
      <c r="E445" s="77"/>
      <c r="F445" s="55">
        <f t="shared" si="6"/>
        <v>0</v>
      </c>
      <c r="G445" s="82"/>
      <c r="H445" s="82"/>
      <c r="I445" s="83"/>
    </row>
    <row r="446" spans="1:9">
      <c r="A446" s="18"/>
      <c r="B446" s="19"/>
      <c r="C446" s="21"/>
      <c r="D446" s="94"/>
      <c r="E446" s="77"/>
      <c r="F446" s="55">
        <f t="shared" si="6"/>
        <v>0</v>
      </c>
      <c r="G446" s="82"/>
      <c r="H446" s="82"/>
      <c r="I446" s="83"/>
    </row>
    <row r="447" spans="1:9">
      <c r="A447" s="18"/>
      <c r="B447" s="19"/>
      <c r="C447" s="21"/>
      <c r="D447" s="94"/>
      <c r="E447" s="77"/>
      <c r="F447" s="55">
        <f t="shared" si="6"/>
        <v>0</v>
      </c>
      <c r="G447" s="82"/>
      <c r="H447" s="82"/>
      <c r="I447" s="83"/>
    </row>
    <row r="448" spans="1:9">
      <c r="A448" s="18"/>
      <c r="B448" s="19"/>
      <c r="C448" s="21"/>
      <c r="D448" s="94"/>
      <c r="E448" s="77"/>
      <c r="F448" s="55">
        <f t="shared" si="6"/>
        <v>0</v>
      </c>
      <c r="G448" s="82"/>
      <c r="H448" s="82"/>
      <c r="I448" s="83"/>
    </row>
    <row r="449" spans="1:9">
      <c r="A449" s="18"/>
      <c r="B449" s="19"/>
      <c r="C449" s="21"/>
      <c r="D449" s="94"/>
      <c r="E449" s="77"/>
      <c r="F449" s="55">
        <f t="shared" si="6"/>
        <v>0</v>
      </c>
      <c r="G449" s="82"/>
      <c r="H449" s="82"/>
      <c r="I449" s="83"/>
    </row>
    <row r="450" spans="1:9">
      <c r="A450" s="18"/>
      <c r="B450" s="19"/>
      <c r="C450" s="21"/>
      <c r="D450" s="94"/>
      <c r="E450" s="77"/>
      <c r="F450" s="55">
        <f t="shared" si="6"/>
        <v>0</v>
      </c>
      <c r="G450" s="82"/>
      <c r="H450" s="82"/>
      <c r="I450" s="83"/>
    </row>
    <row r="451" spans="1:9">
      <c r="A451" s="18"/>
      <c r="B451" s="19"/>
      <c r="C451" s="21"/>
      <c r="D451" s="94"/>
      <c r="E451" s="77"/>
      <c r="F451" s="55">
        <f t="shared" si="6"/>
        <v>0</v>
      </c>
      <c r="G451" s="82"/>
      <c r="H451" s="82"/>
      <c r="I451" s="83"/>
    </row>
    <row r="452" spans="1:9">
      <c r="A452" s="18"/>
      <c r="B452" s="19"/>
      <c r="C452" s="21"/>
      <c r="D452" s="94"/>
      <c r="E452" s="77"/>
      <c r="F452" s="55">
        <f t="shared" si="6"/>
        <v>0</v>
      </c>
      <c r="G452" s="82"/>
      <c r="H452" s="82"/>
      <c r="I452" s="83"/>
    </row>
    <row r="453" spans="1:9">
      <c r="A453" s="18"/>
      <c r="B453" s="19"/>
      <c r="C453" s="21"/>
      <c r="D453" s="94"/>
      <c r="E453" s="77"/>
      <c r="F453" s="55">
        <f t="shared" si="6"/>
        <v>0</v>
      </c>
      <c r="G453" s="82"/>
      <c r="H453" s="82"/>
      <c r="I453" s="83"/>
    </row>
    <row r="454" spans="1:9">
      <c r="A454" s="18"/>
      <c r="B454" s="19"/>
      <c r="C454" s="21"/>
      <c r="D454" s="94"/>
      <c r="E454" s="77"/>
      <c r="F454" s="55">
        <f t="shared" si="6"/>
        <v>0</v>
      </c>
      <c r="G454" s="82"/>
      <c r="H454" s="82"/>
      <c r="I454" s="83"/>
    </row>
    <row r="455" spans="1:9">
      <c r="A455" s="18"/>
      <c r="B455" s="19"/>
      <c r="C455" s="21"/>
      <c r="D455" s="94"/>
      <c r="E455" s="77"/>
      <c r="F455" s="55">
        <f t="shared" si="6"/>
        <v>0</v>
      </c>
      <c r="G455" s="82"/>
      <c r="H455" s="82"/>
      <c r="I455" s="83"/>
    </row>
    <row r="456" spans="1:9">
      <c r="A456" s="18"/>
      <c r="B456" s="19"/>
      <c r="C456" s="21"/>
      <c r="D456" s="94"/>
      <c r="E456" s="77"/>
      <c r="F456" s="55">
        <f t="shared" si="6"/>
        <v>0</v>
      </c>
      <c r="G456" s="82"/>
      <c r="H456" s="82"/>
      <c r="I456" s="83"/>
    </row>
    <row r="457" spans="1:9">
      <c r="A457" s="18"/>
      <c r="B457" s="19"/>
      <c r="C457" s="21"/>
      <c r="D457" s="94"/>
      <c r="E457" s="77"/>
      <c r="F457" s="55">
        <f t="shared" si="6"/>
        <v>0</v>
      </c>
      <c r="G457" s="82"/>
      <c r="H457" s="82"/>
      <c r="I457" s="83"/>
    </row>
    <row r="458" spans="1:9">
      <c r="A458" s="18"/>
      <c r="B458" s="19"/>
      <c r="C458" s="21"/>
      <c r="D458" s="94"/>
      <c r="E458" s="77"/>
      <c r="F458" s="55">
        <f t="shared" si="6"/>
        <v>0</v>
      </c>
      <c r="G458" s="82"/>
      <c r="H458" s="82"/>
      <c r="I458" s="83"/>
    </row>
    <row r="459" spans="1:9">
      <c r="A459" s="18"/>
      <c r="B459" s="19"/>
      <c r="C459" s="21"/>
      <c r="D459" s="94"/>
      <c r="E459" s="77"/>
      <c r="F459" s="55">
        <f t="shared" si="6"/>
        <v>0</v>
      </c>
      <c r="G459" s="82"/>
      <c r="H459" s="82"/>
      <c r="I459" s="83"/>
    </row>
    <row r="460" spans="1:9">
      <c r="A460" s="18"/>
      <c r="B460" s="19"/>
      <c r="C460" s="21"/>
      <c r="D460" s="94"/>
      <c r="E460" s="77"/>
      <c r="F460" s="55">
        <f t="shared" ref="F460:F468" si="7">SUM(G460:I460)</f>
        <v>0</v>
      </c>
      <c r="G460" s="82"/>
      <c r="H460" s="82"/>
      <c r="I460" s="83"/>
    </row>
    <row r="461" spans="1:9">
      <c r="A461" s="18"/>
      <c r="B461" s="19"/>
      <c r="C461" s="21"/>
      <c r="D461" s="94"/>
      <c r="E461" s="77"/>
      <c r="F461" s="55">
        <f t="shared" si="7"/>
        <v>0</v>
      </c>
      <c r="G461" s="82"/>
      <c r="H461" s="82"/>
      <c r="I461" s="83"/>
    </row>
    <row r="462" spans="1:9">
      <c r="A462" s="18"/>
      <c r="B462" s="19"/>
      <c r="C462" s="21"/>
      <c r="D462" s="94"/>
      <c r="E462" s="77"/>
      <c r="F462" s="55">
        <f t="shared" si="7"/>
        <v>0</v>
      </c>
      <c r="G462" s="82"/>
      <c r="H462" s="82"/>
      <c r="I462" s="83"/>
    </row>
    <row r="463" spans="1:9">
      <c r="A463" s="18"/>
      <c r="B463" s="19"/>
      <c r="C463" s="21"/>
      <c r="D463" s="94"/>
      <c r="E463" s="77"/>
      <c r="F463" s="55">
        <f t="shared" si="7"/>
        <v>0</v>
      </c>
      <c r="G463" s="82"/>
      <c r="H463" s="82"/>
      <c r="I463" s="83"/>
    </row>
    <row r="464" spans="1:9">
      <c r="A464" s="18"/>
      <c r="B464" s="19"/>
      <c r="C464" s="21"/>
      <c r="D464" s="94"/>
      <c r="E464" s="77"/>
      <c r="F464" s="55">
        <f t="shared" si="7"/>
        <v>0</v>
      </c>
      <c r="G464" s="82"/>
      <c r="H464" s="82"/>
      <c r="I464" s="83"/>
    </row>
    <row r="465" spans="1:9">
      <c r="A465" s="18"/>
      <c r="B465" s="19"/>
      <c r="C465" s="21"/>
      <c r="D465" s="94"/>
      <c r="E465" s="77"/>
      <c r="F465" s="55">
        <f t="shared" si="7"/>
        <v>0</v>
      </c>
      <c r="G465" s="82"/>
      <c r="H465" s="82"/>
      <c r="I465" s="83"/>
    </row>
    <row r="466" spans="1:9">
      <c r="A466" s="18"/>
      <c r="B466" s="19"/>
      <c r="C466" s="21"/>
      <c r="D466" s="94"/>
      <c r="E466" s="77"/>
      <c r="F466" s="55">
        <f t="shared" si="7"/>
        <v>0</v>
      </c>
      <c r="G466" s="82"/>
      <c r="H466" s="82"/>
      <c r="I466" s="83"/>
    </row>
    <row r="467" spans="1:9">
      <c r="A467" s="18"/>
      <c r="B467" s="19"/>
      <c r="C467" s="21"/>
      <c r="D467" s="94"/>
      <c r="E467" s="77"/>
      <c r="F467" s="55">
        <f t="shared" si="7"/>
        <v>0</v>
      </c>
      <c r="G467" s="82"/>
      <c r="H467" s="82"/>
      <c r="I467" s="83"/>
    </row>
    <row r="468" spans="1:9">
      <c r="A468" s="18"/>
      <c r="B468" s="19"/>
      <c r="C468" s="21"/>
      <c r="D468" s="94"/>
      <c r="E468" s="77"/>
      <c r="F468" s="55">
        <f t="shared" si="7"/>
        <v>0</v>
      </c>
      <c r="G468" s="82"/>
      <c r="H468" s="82"/>
      <c r="I468" s="83"/>
    </row>
    <row r="469" spans="1:9">
      <c r="A469" s="18"/>
      <c r="B469" s="19"/>
      <c r="C469" s="21"/>
      <c r="D469" s="94"/>
      <c r="E469" s="77"/>
      <c r="F469" s="55">
        <f>SUM(G469:I469)</f>
        <v>0</v>
      </c>
      <c r="G469" s="82"/>
      <c r="H469" s="82"/>
      <c r="I469" s="83"/>
    </row>
    <row r="470" spans="1:9">
      <c r="A470" s="18"/>
      <c r="B470" s="19"/>
      <c r="C470" s="21"/>
      <c r="D470" s="94"/>
      <c r="E470" s="77"/>
      <c r="F470" s="55">
        <f t="shared" ref="F470:F533" si="8">SUM(G470:I470)</f>
        <v>0</v>
      </c>
      <c r="G470" s="82"/>
      <c r="H470" s="82"/>
      <c r="I470" s="83"/>
    </row>
    <row r="471" spans="1:9">
      <c r="A471" s="18"/>
      <c r="B471" s="19"/>
      <c r="C471" s="21"/>
      <c r="D471" s="94"/>
      <c r="E471" s="77"/>
      <c r="F471" s="55">
        <f t="shared" si="8"/>
        <v>0</v>
      </c>
      <c r="G471" s="82"/>
      <c r="H471" s="82"/>
      <c r="I471" s="83"/>
    </row>
    <row r="472" spans="1:9">
      <c r="A472" s="18"/>
      <c r="B472" s="19"/>
      <c r="C472" s="21"/>
      <c r="D472" s="94"/>
      <c r="E472" s="77"/>
      <c r="F472" s="55">
        <f t="shared" si="8"/>
        <v>0</v>
      </c>
      <c r="G472" s="82"/>
      <c r="H472" s="82"/>
      <c r="I472" s="83"/>
    </row>
    <row r="473" spans="1:9">
      <c r="A473" s="18"/>
      <c r="B473" s="19"/>
      <c r="C473" s="21"/>
      <c r="D473" s="94"/>
      <c r="E473" s="77"/>
      <c r="F473" s="55">
        <f t="shared" si="8"/>
        <v>0</v>
      </c>
      <c r="G473" s="82"/>
      <c r="H473" s="82"/>
      <c r="I473" s="83"/>
    </row>
    <row r="474" spans="1:9">
      <c r="A474" s="18"/>
      <c r="B474" s="19"/>
      <c r="C474" s="21"/>
      <c r="D474" s="94"/>
      <c r="E474" s="77"/>
      <c r="F474" s="55">
        <f t="shared" si="8"/>
        <v>0</v>
      </c>
      <c r="G474" s="82"/>
      <c r="H474" s="82"/>
      <c r="I474" s="83"/>
    </row>
    <row r="475" spans="1:9">
      <c r="A475" s="18"/>
      <c r="B475" s="19"/>
      <c r="C475" s="21"/>
      <c r="D475" s="94"/>
      <c r="E475" s="77"/>
      <c r="F475" s="55">
        <f t="shared" si="8"/>
        <v>0</v>
      </c>
      <c r="G475" s="82"/>
      <c r="H475" s="82"/>
      <c r="I475" s="83"/>
    </row>
    <row r="476" spans="1:9">
      <c r="A476" s="18"/>
      <c r="B476" s="19"/>
      <c r="C476" s="21"/>
      <c r="D476" s="94"/>
      <c r="E476" s="77"/>
      <c r="F476" s="55">
        <f t="shared" si="8"/>
        <v>0</v>
      </c>
      <c r="G476" s="82"/>
      <c r="H476" s="82"/>
      <c r="I476" s="83"/>
    </row>
    <row r="477" spans="1:9">
      <c r="A477" s="18"/>
      <c r="B477" s="19"/>
      <c r="C477" s="21"/>
      <c r="D477" s="94"/>
      <c r="E477" s="77"/>
      <c r="F477" s="55">
        <f t="shared" si="8"/>
        <v>0</v>
      </c>
      <c r="G477" s="82"/>
      <c r="H477" s="82"/>
      <c r="I477" s="83"/>
    </row>
    <row r="478" spans="1:9">
      <c r="A478" s="18"/>
      <c r="B478" s="19"/>
      <c r="C478" s="21"/>
      <c r="D478" s="94"/>
      <c r="E478" s="77"/>
      <c r="F478" s="55">
        <f t="shared" si="8"/>
        <v>0</v>
      </c>
      <c r="G478" s="82"/>
      <c r="H478" s="82"/>
      <c r="I478" s="83"/>
    </row>
    <row r="479" spans="1:9">
      <c r="A479" s="18"/>
      <c r="B479" s="19"/>
      <c r="C479" s="21"/>
      <c r="D479" s="94"/>
      <c r="E479" s="77"/>
      <c r="F479" s="55">
        <f t="shared" si="8"/>
        <v>0</v>
      </c>
      <c r="G479" s="82"/>
      <c r="H479" s="82"/>
      <c r="I479" s="83"/>
    </row>
    <row r="480" spans="1:9">
      <c r="A480" s="18"/>
      <c r="B480" s="19"/>
      <c r="C480" s="21"/>
      <c r="D480" s="94"/>
      <c r="E480" s="77"/>
      <c r="F480" s="55">
        <f t="shared" si="8"/>
        <v>0</v>
      </c>
      <c r="G480" s="82"/>
      <c r="H480" s="82"/>
      <c r="I480" s="83"/>
    </row>
    <row r="481" spans="1:9">
      <c r="A481" s="18"/>
      <c r="B481" s="19"/>
      <c r="C481" s="21"/>
      <c r="D481" s="94"/>
      <c r="E481" s="77"/>
      <c r="F481" s="55">
        <f t="shared" si="8"/>
        <v>0</v>
      </c>
      <c r="G481" s="82"/>
      <c r="H481" s="82"/>
      <c r="I481" s="83"/>
    </row>
    <row r="482" spans="1:9">
      <c r="A482" s="18"/>
      <c r="B482" s="19"/>
      <c r="C482" s="21"/>
      <c r="D482" s="94"/>
      <c r="E482" s="77"/>
      <c r="F482" s="55">
        <f t="shared" si="8"/>
        <v>0</v>
      </c>
      <c r="G482" s="82"/>
      <c r="H482" s="82"/>
      <c r="I482" s="83"/>
    </row>
    <row r="483" spans="1:9">
      <c r="A483" s="18"/>
      <c r="B483" s="19"/>
      <c r="C483" s="21"/>
      <c r="D483" s="94"/>
      <c r="E483" s="77"/>
      <c r="F483" s="55">
        <f t="shared" si="8"/>
        <v>0</v>
      </c>
      <c r="G483" s="82"/>
      <c r="H483" s="82"/>
      <c r="I483" s="83"/>
    </row>
    <row r="484" spans="1:9">
      <c r="A484" s="18"/>
      <c r="B484" s="19"/>
      <c r="C484" s="21"/>
      <c r="D484" s="94"/>
      <c r="E484" s="77"/>
      <c r="F484" s="55">
        <f t="shared" si="8"/>
        <v>0</v>
      </c>
      <c r="G484" s="82"/>
      <c r="H484" s="82"/>
      <c r="I484" s="83"/>
    </row>
    <row r="485" spans="1:9">
      <c r="A485" s="18"/>
      <c r="B485" s="19"/>
      <c r="C485" s="21"/>
      <c r="D485" s="94"/>
      <c r="E485" s="77"/>
      <c r="F485" s="55">
        <f t="shared" si="8"/>
        <v>0</v>
      </c>
      <c r="G485" s="82"/>
      <c r="H485" s="82"/>
      <c r="I485" s="83"/>
    </row>
    <row r="486" spans="1:9">
      <c r="A486" s="18"/>
      <c r="B486" s="19"/>
      <c r="C486" s="21"/>
      <c r="D486" s="94"/>
      <c r="E486" s="77"/>
      <c r="F486" s="55">
        <f t="shared" si="8"/>
        <v>0</v>
      </c>
      <c r="G486" s="82"/>
      <c r="H486" s="82"/>
      <c r="I486" s="83"/>
    </row>
    <row r="487" spans="1:9">
      <c r="A487" s="18"/>
      <c r="B487" s="19"/>
      <c r="C487" s="21"/>
      <c r="D487" s="94"/>
      <c r="E487" s="77"/>
      <c r="F487" s="55">
        <f t="shared" si="8"/>
        <v>0</v>
      </c>
      <c r="G487" s="82"/>
      <c r="H487" s="82"/>
      <c r="I487" s="83"/>
    </row>
    <row r="488" spans="1:9">
      <c r="A488" s="18"/>
      <c r="B488" s="19"/>
      <c r="C488" s="21"/>
      <c r="D488" s="94"/>
      <c r="E488" s="77"/>
      <c r="F488" s="55">
        <f t="shared" si="8"/>
        <v>0</v>
      </c>
      <c r="G488" s="82"/>
      <c r="H488" s="82"/>
      <c r="I488" s="83"/>
    </row>
    <row r="489" spans="1:9">
      <c r="A489" s="18"/>
      <c r="B489" s="19"/>
      <c r="C489" s="21"/>
      <c r="D489" s="94"/>
      <c r="E489" s="77"/>
      <c r="F489" s="55">
        <f t="shared" si="8"/>
        <v>0</v>
      </c>
      <c r="G489" s="82"/>
      <c r="H489" s="82"/>
      <c r="I489" s="83"/>
    </row>
    <row r="490" spans="1:9">
      <c r="A490" s="18"/>
      <c r="B490" s="19"/>
      <c r="C490" s="21"/>
      <c r="D490" s="94"/>
      <c r="E490" s="77"/>
      <c r="F490" s="55">
        <f t="shared" si="8"/>
        <v>0</v>
      </c>
      <c r="G490" s="82"/>
      <c r="H490" s="82"/>
      <c r="I490" s="83"/>
    </row>
    <row r="491" spans="1:9">
      <c r="A491" s="18"/>
      <c r="B491" s="19"/>
      <c r="C491" s="21"/>
      <c r="D491" s="94"/>
      <c r="E491" s="77"/>
      <c r="F491" s="55">
        <f t="shared" si="8"/>
        <v>0</v>
      </c>
      <c r="G491" s="82"/>
      <c r="H491" s="82"/>
      <c r="I491" s="83"/>
    </row>
    <row r="492" spans="1:9">
      <c r="A492" s="18"/>
      <c r="B492" s="19"/>
      <c r="C492" s="21"/>
      <c r="D492" s="94"/>
      <c r="E492" s="77"/>
      <c r="F492" s="55">
        <f t="shared" si="8"/>
        <v>0</v>
      </c>
      <c r="G492" s="82"/>
      <c r="H492" s="82"/>
      <c r="I492" s="83"/>
    </row>
    <row r="493" spans="1:9">
      <c r="A493" s="18"/>
      <c r="B493" s="19"/>
      <c r="C493" s="21"/>
      <c r="D493" s="94"/>
      <c r="E493" s="77"/>
      <c r="F493" s="55">
        <f t="shared" si="8"/>
        <v>0</v>
      </c>
      <c r="G493" s="82"/>
      <c r="H493" s="82"/>
      <c r="I493" s="83"/>
    </row>
    <row r="494" spans="1:9">
      <c r="A494" s="18"/>
      <c r="B494" s="19"/>
      <c r="C494" s="21"/>
      <c r="D494" s="94"/>
      <c r="E494" s="77"/>
      <c r="F494" s="55">
        <f t="shared" si="8"/>
        <v>0</v>
      </c>
      <c r="G494" s="82"/>
      <c r="H494" s="82"/>
      <c r="I494" s="83"/>
    </row>
    <row r="495" spans="1:9">
      <c r="A495" s="18"/>
      <c r="B495" s="19"/>
      <c r="C495" s="21"/>
      <c r="D495" s="94"/>
      <c r="E495" s="77"/>
      <c r="F495" s="55">
        <f t="shared" si="8"/>
        <v>0</v>
      </c>
      <c r="G495" s="82"/>
      <c r="H495" s="82"/>
      <c r="I495" s="83"/>
    </row>
    <row r="496" spans="1:9">
      <c r="A496" s="18"/>
      <c r="B496" s="19"/>
      <c r="C496" s="21"/>
      <c r="D496" s="94"/>
      <c r="E496" s="77"/>
      <c r="F496" s="55">
        <f t="shared" si="8"/>
        <v>0</v>
      </c>
      <c r="G496" s="82"/>
      <c r="H496" s="82"/>
      <c r="I496" s="83"/>
    </row>
    <row r="497" spans="1:9">
      <c r="A497" s="18"/>
      <c r="B497" s="19"/>
      <c r="C497" s="21"/>
      <c r="D497" s="94"/>
      <c r="E497" s="77"/>
      <c r="F497" s="55">
        <f t="shared" si="8"/>
        <v>0</v>
      </c>
      <c r="G497" s="82"/>
      <c r="H497" s="82"/>
      <c r="I497" s="83"/>
    </row>
    <row r="498" spans="1:9">
      <c r="A498" s="18"/>
      <c r="B498" s="19"/>
      <c r="C498" s="21"/>
      <c r="D498" s="94"/>
      <c r="E498" s="77"/>
      <c r="F498" s="55">
        <f t="shared" si="8"/>
        <v>0</v>
      </c>
      <c r="G498" s="82"/>
      <c r="H498" s="82"/>
      <c r="I498" s="83"/>
    </row>
    <row r="499" spans="1:9">
      <c r="A499" s="18"/>
      <c r="B499" s="19"/>
      <c r="C499" s="21"/>
      <c r="D499" s="94"/>
      <c r="E499" s="77"/>
      <c r="F499" s="55">
        <f t="shared" si="8"/>
        <v>0</v>
      </c>
      <c r="G499" s="82"/>
      <c r="H499" s="82"/>
      <c r="I499" s="83"/>
    </row>
    <row r="500" spans="1:9">
      <c r="A500" s="18"/>
      <c r="B500" s="19"/>
      <c r="C500" s="21"/>
      <c r="D500" s="94"/>
      <c r="E500" s="77"/>
      <c r="F500" s="55">
        <f t="shared" si="8"/>
        <v>0</v>
      </c>
      <c r="G500" s="82"/>
      <c r="H500" s="82"/>
      <c r="I500" s="83"/>
    </row>
    <row r="501" spans="1:9">
      <c r="A501" s="18"/>
      <c r="B501" s="19"/>
      <c r="C501" s="21"/>
      <c r="D501" s="94"/>
      <c r="E501" s="77"/>
      <c r="F501" s="55">
        <f t="shared" si="8"/>
        <v>0</v>
      </c>
      <c r="G501" s="82"/>
      <c r="H501" s="82"/>
      <c r="I501" s="83"/>
    </row>
    <row r="502" spans="1:9">
      <c r="A502" s="18"/>
      <c r="B502" s="19"/>
      <c r="C502" s="21"/>
      <c r="D502" s="94"/>
      <c r="E502" s="77"/>
      <c r="F502" s="55">
        <f t="shared" si="8"/>
        <v>0</v>
      </c>
      <c r="G502" s="82"/>
      <c r="H502" s="82"/>
      <c r="I502" s="83"/>
    </row>
    <row r="503" spans="1:9">
      <c r="A503" s="18"/>
      <c r="B503" s="19"/>
      <c r="C503" s="21"/>
      <c r="D503" s="94"/>
      <c r="E503" s="77"/>
      <c r="F503" s="55">
        <f t="shared" si="8"/>
        <v>0</v>
      </c>
      <c r="G503" s="82"/>
      <c r="H503" s="82"/>
      <c r="I503" s="83"/>
    </row>
    <row r="504" spans="1:9">
      <c r="A504" s="18"/>
      <c r="B504" s="19"/>
      <c r="C504" s="21"/>
      <c r="D504" s="94"/>
      <c r="E504" s="77"/>
      <c r="F504" s="55">
        <f t="shared" si="8"/>
        <v>0</v>
      </c>
      <c r="G504" s="82"/>
      <c r="H504" s="82"/>
      <c r="I504" s="83"/>
    </row>
    <row r="505" spans="1:9">
      <c r="A505" s="18"/>
      <c r="B505" s="19"/>
      <c r="C505" s="21"/>
      <c r="D505" s="94"/>
      <c r="E505" s="77"/>
      <c r="F505" s="55">
        <f t="shared" si="8"/>
        <v>0</v>
      </c>
      <c r="G505" s="82"/>
      <c r="H505" s="82"/>
      <c r="I505" s="83"/>
    </row>
    <row r="506" spans="1:9">
      <c r="A506" s="18"/>
      <c r="B506" s="19"/>
      <c r="C506" s="21"/>
      <c r="D506" s="94"/>
      <c r="E506" s="77"/>
      <c r="F506" s="55">
        <f t="shared" si="8"/>
        <v>0</v>
      </c>
      <c r="G506" s="82"/>
      <c r="H506" s="82"/>
      <c r="I506" s="83"/>
    </row>
    <row r="507" spans="1:9">
      <c r="A507" s="18"/>
      <c r="B507" s="19"/>
      <c r="C507" s="21"/>
      <c r="D507" s="94"/>
      <c r="E507" s="77"/>
      <c r="F507" s="55">
        <f t="shared" si="8"/>
        <v>0</v>
      </c>
      <c r="G507" s="82"/>
      <c r="H507" s="82"/>
      <c r="I507" s="83"/>
    </row>
    <row r="508" spans="1:9">
      <c r="A508" s="18"/>
      <c r="B508" s="19"/>
      <c r="C508" s="21"/>
      <c r="D508" s="94"/>
      <c r="E508" s="77"/>
      <c r="F508" s="55">
        <f t="shared" si="8"/>
        <v>0</v>
      </c>
      <c r="G508" s="82"/>
      <c r="H508" s="82"/>
      <c r="I508" s="83"/>
    </row>
    <row r="509" spans="1:9">
      <c r="A509" s="18"/>
      <c r="B509" s="19"/>
      <c r="C509" s="21"/>
      <c r="D509" s="94"/>
      <c r="E509" s="77"/>
      <c r="F509" s="55">
        <f t="shared" si="8"/>
        <v>0</v>
      </c>
      <c r="G509" s="82"/>
      <c r="H509" s="82"/>
      <c r="I509" s="83"/>
    </row>
    <row r="510" spans="1:9">
      <c r="A510" s="18"/>
      <c r="B510" s="19"/>
      <c r="C510" s="21"/>
      <c r="D510" s="94"/>
      <c r="E510" s="77"/>
      <c r="F510" s="55">
        <f t="shared" si="8"/>
        <v>0</v>
      </c>
      <c r="G510" s="82"/>
      <c r="H510" s="82"/>
      <c r="I510" s="83"/>
    </row>
    <row r="511" spans="1:9">
      <c r="A511" s="18"/>
      <c r="B511" s="19"/>
      <c r="C511" s="21"/>
      <c r="D511" s="94"/>
      <c r="E511" s="77"/>
      <c r="F511" s="55">
        <f t="shared" si="8"/>
        <v>0</v>
      </c>
      <c r="G511" s="82"/>
      <c r="H511" s="82"/>
      <c r="I511" s="83"/>
    </row>
    <row r="512" spans="1:9">
      <c r="A512" s="18"/>
      <c r="B512" s="19"/>
      <c r="C512" s="21"/>
      <c r="D512" s="94"/>
      <c r="E512" s="77"/>
      <c r="F512" s="55">
        <f t="shared" si="8"/>
        <v>0</v>
      </c>
      <c r="G512" s="82"/>
      <c r="H512" s="82"/>
      <c r="I512" s="83"/>
    </row>
    <row r="513" spans="1:9">
      <c r="A513" s="18"/>
      <c r="B513" s="19"/>
      <c r="C513" s="21"/>
      <c r="D513" s="94"/>
      <c r="E513" s="77"/>
      <c r="F513" s="55">
        <f t="shared" si="8"/>
        <v>0</v>
      </c>
      <c r="G513" s="82"/>
      <c r="H513" s="82"/>
      <c r="I513" s="83"/>
    </row>
    <row r="514" spans="1:9">
      <c r="A514" s="18"/>
      <c r="B514" s="19"/>
      <c r="C514" s="21"/>
      <c r="D514" s="94"/>
      <c r="E514" s="77"/>
      <c r="F514" s="55">
        <f t="shared" si="8"/>
        <v>0</v>
      </c>
      <c r="G514" s="82"/>
      <c r="H514" s="82"/>
      <c r="I514" s="83"/>
    </row>
    <row r="515" spans="1:9">
      <c r="A515" s="18"/>
      <c r="B515" s="19"/>
      <c r="C515" s="21"/>
      <c r="D515" s="94"/>
      <c r="E515" s="77"/>
      <c r="F515" s="55">
        <f t="shared" si="8"/>
        <v>0</v>
      </c>
      <c r="G515" s="82"/>
      <c r="H515" s="82"/>
      <c r="I515" s="83"/>
    </row>
    <row r="516" spans="1:9">
      <c r="A516" s="18"/>
      <c r="B516" s="19"/>
      <c r="C516" s="21"/>
      <c r="D516" s="94"/>
      <c r="E516" s="77"/>
      <c r="F516" s="55">
        <f t="shared" si="8"/>
        <v>0</v>
      </c>
      <c r="G516" s="82"/>
      <c r="H516" s="82"/>
      <c r="I516" s="83"/>
    </row>
    <row r="517" spans="1:9">
      <c r="A517" s="18"/>
      <c r="B517" s="19"/>
      <c r="C517" s="21"/>
      <c r="D517" s="94"/>
      <c r="E517" s="77"/>
      <c r="F517" s="55">
        <f t="shared" si="8"/>
        <v>0</v>
      </c>
      <c r="G517" s="82"/>
      <c r="H517" s="82"/>
      <c r="I517" s="83"/>
    </row>
    <row r="518" spans="1:9">
      <c r="A518" s="18"/>
      <c r="B518" s="19"/>
      <c r="C518" s="21"/>
      <c r="D518" s="94"/>
      <c r="E518" s="77"/>
      <c r="F518" s="55">
        <f t="shared" si="8"/>
        <v>0</v>
      </c>
      <c r="G518" s="82"/>
      <c r="H518" s="82"/>
      <c r="I518" s="83"/>
    </row>
    <row r="519" spans="1:9">
      <c r="A519" s="18"/>
      <c r="B519" s="19"/>
      <c r="C519" s="21"/>
      <c r="D519" s="94"/>
      <c r="E519" s="77"/>
      <c r="F519" s="55">
        <f t="shared" si="8"/>
        <v>0</v>
      </c>
      <c r="G519" s="82"/>
      <c r="H519" s="82"/>
      <c r="I519" s="83"/>
    </row>
    <row r="520" spans="1:9">
      <c r="A520" s="18"/>
      <c r="B520" s="19"/>
      <c r="C520" s="21"/>
      <c r="D520" s="94"/>
      <c r="E520" s="77"/>
      <c r="F520" s="55">
        <f t="shared" si="8"/>
        <v>0</v>
      </c>
      <c r="G520" s="82"/>
      <c r="H520" s="82"/>
      <c r="I520" s="83"/>
    </row>
    <row r="521" spans="1:9">
      <c r="A521" s="18"/>
      <c r="B521" s="19"/>
      <c r="C521" s="21"/>
      <c r="D521" s="94"/>
      <c r="E521" s="77"/>
      <c r="F521" s="55">
        <f t="shared" si="8"/>
        <v>0</v>
      </c>
      <c r="G521" s="82"/>
      <c r="H521" s="82"/>
      <c r="I521" s="83"/>
    </row>
    <row r="522" spans="1:9">
      <c r="A522" s="18"/>
      <c r="B522" s="19"/>
      <c r="C522" s="21"/>
      <c r="D522" s="94"/>
      <c r="E522" s="77"/>
      <c r="F522" s="55">
        <f t="shared" si="8"/>
        <v>0</v>
      </c>
      <c r="G522" s="82"/>
      <c r="H522" s="82"/>
      <c r="I522" s="83"/>
    </row>
    <row r="523" spans="1:9">
      <c r="A523" s="18"/>
      <c r="B523" s="19"/>
      <c r="C523" s="21"/>
      <c r="D523" s="94"/>
      <c r="E523" s="77"/>
      <c r="F523" s="55">
        <f t="shared" si="8"/>
        <v>0</v>
      </c>
      <c r="G523" s="82"/>
      <c r="H523" s="82"/>
      <c r="I523" s="83"/>
    </row>
    <row r="524" spans="1:9">
      <c r="A524" s="18"/>
      <c r="B524" s="19"/>
      <c r="C524" s="21"/>
      <c r="D524" s="94"/>
      <c r="E524" s="77"/>
      <c r="F524" s="55">
        <f t="shared" si="8"/>
        <v>0</v>
      </c>
      <c r="G524" s="82"/>
      <c r="H524" s="82"/>
      <c r="I524" s="83"/>
    </row>
    <row r="525" spans="1:9">
      <c r="A525" s="18"/>
      <c r="B525" s="19"/>
      <c r="C525" s="21"/>
      <c r="D525" s="94"/>
      <c r="E525" s="77"/>
      <c r="F525" s="55">
        <f t="shared" si="8"/>
        <v>0</v>
      </c>
      <c r="G525" s="82"/>
      <c r="H525" s="82"/>
      <c r="I525" s="83"/>
    </row>
    <row r="526" spans="1:9">
      <c r="A526" s="18"/>
      <c r="B526" s="19"/>
      <c r="C526" s="21"/>
      <c r="D526" s="94"/>
      <c r="E526" s="77"/>
      <c r="F526" s="55">
        <f t="shared" si="8"/>
        <v>0</v>
      </c>
      <c r="G526" s="82"/>
      <c r="H526" s="82"/>
      <c r="I526" s="83"/>
    </row>
    <row r="527" spans="1:9">
      <c r="A527" s="18"/>
      <c r="B527" s="19"/>
      <c r="C527" s="21"/>
      <c r="D527" s="94"/>
      <c r="E527" s="77"/>
      <c r="F527" s="55">
        <f t="shared" si="8"/>
        <v>0</v>
      </c>
      <c r="G527" s="82"/>
      <c r="H527" s="82"/>
      <c r="I527" s="83"/>
    </row>
    <row r="528" spans="1:9">
      <c r="A528" s="18"/>
      <c r="B528" s="19"/>
      <c r="C528" s="21"/>
      <c r="D528" s="94"/>
      <c r="E528" s="77"/>
      <c r="F528" s="55">
        <f t="shared" si="8"/>
        <v>0</v>
      </c>
      <c r="G528" s="82"/>
      <c r="H528" s="82"/>
      <c r="I528" s="83"/>
    </row>
    <row r="529" spans="1:9">
      <c r="A529" s="18"/>
      <c r="B529" s="19"/>
      <c r="C529" s="21"/>
      <c r="D529" s="94"/>
      <c r="E529" s="77"/>
      <c r="F529" s="55">
        <f t="shared" si="8"/>
        <v>0</v>
      </c>
      <c r="G529" s="82"/>
      <c r="H529" s="82"/>
      <c r="I529" s="83"/>
    </row>
    <row r="530" spans="1:9">
      <c r="A530" s="18"/>
      <c r="B530" s="19"/>
      <c r="C530" s="21"/>
      <c r="D530" s="94"/>
      <c r="E530" s="77"/>
      <c r="F530" s="55">
        <f t="shared" si="8"/>
        <v>0</v>
      </c>
      <c r="G530" s="82"/>
      <c r="H530" s="82"/>
      <c r="I530" s="83"/>
    </row>
    <row r="531" spans="1:9">
      <c r="A531" s="18"/>
      <c r="B531" s="19"/>
      <c r="C531" s="21"/>
      <c r="D531" s="94"/>
      <c r="E531" s="77"/>
      <c r="F531" s="55">
        <f t="shared" si="8"/>
        <v>0</v>
      </c>
      <c r="G531" s="82"/>
      <c r="H531" s="82"/>
      <c r="I531" s="83"/>
    </row>
    <row r="532" spans="1:9">
      <c r="A532" s="18"/>
      <c r="B532" s="19"/>
      <c r="C532" s="21"/>
      <c r="D532" s="94"/>
      <c r="E532" s="77"/>
      <c r="F532" s="55">
        <f t="shared" si="8"/>
        <v>0</v>
      </c>
      <c r="G532" s="82"/>
      <c r="H532" s="82"/>
      <c r="I532" s="83"/>
    </row>
    <row r="533" spans="1:9">
      <c r="A533" s="18"/>
      <c r="B533" s="19"/>
      <c r="C533" s="21"/>
      <c r="D533" s="94"/>
      <c r="E533" s="77"/>
      <c r="F533" s="55">
        <f t="shared" si="8"/>
        <v>0</v>
      </c>
      <c r="G533" s="82"/>
      <c r="H533" s="82"/>
      <c r="I533" s="83"/>
    </row>
    <row r="534" spans="1:9">
      <c r="A534" s="18"/>
      <c r="B534" s="19"/>
      <c r="C534" s="21"/>
      <c r="D534" s="94"/>
      <c r="E534" s="77"/>
      <c r="F534" s="55">
        <f t="shared" ref="F534:F561" si="9">SUM(G534:I534)</f>
        <v>0</v>
      </c>
      <c r="G534" s="82"/>
      <c r="H534" s="82"/>
      <c r="I534" s="83"/>
    </row>
    <row r="535" spans="1:9">
      <c r="A535" s="18"/>
      <c r="B535" s="19"/>
      <c r="C535" s="21"/>
      <c r="D535" s="94"/>
      <c r="E535" s="77"/>
      <c r="F535" s="55">
        <f t="shared" si="9"/>
        <v>0</v>
      </c>
      <c r="G535" s="82"/>
      <c r="H535" s="82"/>
      <c r="I535" s="83"/>
    </row>
    <row r="536" spans="1:9">
      <c r="A536" s="18"/>
      <c r="B536" s="19"/>
      <c r="C536" s="21"/>
      <c r="D536" s="94"/>
      <c r="E536" s="77"/>
      <c r="F536" s="55">
        <f t="shared" si="9"/>
        <v>0</v>
      </c>
      <c r="G536" s="82"/>
      <c r="H536" s="82"/>
      <c r="I536" s="83"/>
    </row>
    <row r="537" spans="1:9">
      <c r="A537" s="18"/>
      <c r="B537" s="19"/>
      <c r="C537" s="21"/>
      <c r="D537" s="94"/>
      <c r="E537" s="77"/>
      <c r="F537" s="55">
        <f t="shared" si="9"/>
        <v>0</v>
      </c>
      <c r="G537" s="82"/>
      <c r="H537" s="82"/>
      <c r="I537" s="83"/>
    </row>
    <row r="538" spans="1:9">
      <c r="A538" s="18"/>
      <c r="B538" s="19"/>
      <c r="C538" s="21"/>
      <c r="D538" s="94"/>
      <c r="E538" s="77"/>
      <c r="F538" s="55">
        <f t="shared" si="9"/>
        <v>0</v>
      </c>
      <c r="G538" s="82"/>
      <c r="H538" s="82"/>
      <c r="I538" s="83"/>
    </row>
    <row r="539" spans="1:9">
      <c r="A539" s="18"/>
      <c r="B539" s="19"/>
      <c r="C539" s="21"/>
      <c r="D539" s="94"/>
      <c r="E539" s="77"/>
      <c r="F539" s="55">
        <f t="shared" si="9"/>
        <v>0</v>
      </c>
      <c r="G539" s="82"/>
      <c r="H539" s="82"/>
      <c r="I539" s="83"/>
    </row>
    <row r="540" spans="1:9">
      <c r="A540" s="18"/>
      <c r="B540" s="19"/>
      <c r="C540" s="21"/>
      <c r="D540" s="94"/>
      <c r="E540" s="77"/>
      <c r="F540" s="55">
        <f t="shared" si="9"/>
        <v>0</v>
      </c>
      <c r="G540" s="82"/>
      <c r="H540" s="82"/>
      <c r="I540" s="83"/>
    </row>
    <row r="541" spans="1:9">
      <c r="A541" s="18"/>
      <c r="B541" s="19"/>
      <c r="C541" s="21"/>
      <c r="D541" s="94"/>
      <c r="E541" s="77"/>
      <c r="F541" s="55">
        <f t="shared" si="9"/>
        <v>0</v>
      </c>
      <c r="G541" s="82"/>
      <c r="H541" s="82"/>
      <c r="I541" s="83"/>
    </row>
    <row r="542" spans="1:9">
      <c r="A542" s="18"/>
      <c r="B542" s="19"/>
      <c r="C542" s="21"/>
      <c r="D542" s="94"/>
      <c r="E542" s="77"/>
      <c r="F542" s="55">
        <f t="shared" si="9"/>
        <v>0</v>
      </c>
      <c r="G542" s="82"/>
      <c r="H542" s="82"/>
      <c r="I542" s="83"/>
    </row>
    <row r="543" spans="1:9">
      <c r="A543" s="18"/>
      <c r="B543" s="19"/>
      <c r="C543" s="21"/>
      <c r="D543" s="94"/>
      <c r="E543" s="77"/>
      <c r="F543" s="55">
        <f t="shared" si="9"/>
        <v>0</v>
      </c>
      <c r="G543" s="82"/>
      <c r="H543" s="82"/>
      <c r="I543" s="83"/>
    </row>
    <row r="544" spans="1:9">
      <c r="A544" s="18"/>
      <c r="B544" s="19"/>
      <c r="C544" s="21"/>
      <c r="D544" s="94"/>
      <c r="E544" s="77"/>
      <c r="F544" s="55">
        <f t="shared" si="9"/>
        <v>0</v>
      </c>
      <c r="G544" s="82"/>
      <c r="H544" s="82"/>
      <c r="I544" s="83"/>
    </row>
    <row r="545" spans="1:9">
      <c r="A545" s="18"/>
      <c r="B545" s="19"/>
      <c r="C545" s="21"/>
      <c r="D545" s="94"/>
      <c r="E545" s="77"/>
      <c r="F545" s="55">
        <f t="shared" si="9"/>
        <v>0</v>
      </c>
      <c r="G545" s="82"/>
      <c r="H545" s="82"/>
      <c r="I545" s="83"/>
    </row>
    <row r="546" spans="1:9">
      <c r="A546" s="18"/>
      <c r="B546" s="19"/>
      <c r="C546" s="21"/>
      <c r="D546" s="94"/>
      <c r="E546" s="77"/>
      <c r="F546" s="55">
        <f t="shared" si="9"/>
        <v>0</v>
      </c>
      <c r="G546" s="82"/>
      <c r="H546" s="82"/>
      <c r="I546" s="83"/>
    </row>
    <row r="547" spans="1:9">
      <c r="A547" s="18"/>
      <c r="B547" s="19"/>
      <c r="C547" s="21"/>
      <c r="D547" s="94"/>
      <c r="E547" s="77"/>
      <c r="F547" s="55">
        <f t="shared" si="9"/>
        <v>0</v>
      </c>
      <c r="G547" s="82"/>
      <c r="H547" s="82"/>
      <c r="I547" s="83"/>
    </row>
    <row r="548" spans="1:9">
      <c r="A548" s="18"/>
      <c r="B548" s="19"/>
      <c r="C548" s="21"/>
      <c r="D548" s="94"/>
      <c r="E548" s="77"/>
      <c r="F548" s="55">
        <f t="shared" si="9"/>
        <v>0</v>
      </c>
      <c r="G548" s="82"/>
      <c r="H548" s="82"/>
      <c r="I548" s="83"/>
    </row>
    <row r="549" spans="1:9">
      <c r="A549" s="18"/>
      <c r="B549" s="19"/>
      <c r="C549" s="21"/>
      <c r="D549" s="94"/>
      <c r="E549" s="77"/>
      <c r="F549" s="55">
        <f t="shared" si="9"/>
        <v>0</v>
      </c>
      <c r="G549" s="82"/>
      <c r="H549" s="82"/>
      <c r="I549" s="83"/>
    </row>
    <row r="550" spans="1:9">
      <c r="A550" s="18"/>
      <c r="B550" s="19"/>
      <c r="C550" s="21"/>
      <c r="D550" s="94"/>
      <c r="E550" s="77"/>
      <c r="F550" s="55">
        <f t="shared" si="9"/>
        <v>0</v>
      </c>
      <c r="G550" s="82"/>
      <c r="H550" s="82"/>
      <c r="I550" s="83"/>
    </row>
    <row r="551" spans="1:9">
      <c r="A551" s="18"/>
      <c r="B551" s="19"/>
      <c r="C551" s="21"/>
      <c r="D551" s="94"/>
      <c r="E551" s="77"/>
      <c r="F551" s="55">
        <f t="shared" si="9"/>
        <v>0</v>
      </c>
      <c r="G551" s="82"/>
      <c r="H551" s="82"/>
      <c r="I551" s="83"/>
    </row>
    <row r="552" spans="1:9">
      <c r="A552" s="18"/>
      <c r="B552" s="19"/>
      <c r="C552" s="21"/>
      <c r="D552" s="94"/>
      <c r="E552" s="77"/>
      <c r="F552" s="55">
        <f t="shared" si="9"/>
        <v>0</v>
      </c>
      <c r="G552" s="82"/>
      <c r="H552" s="82"/>
      <c r="I552" s="83"/>
    </row>
    <row r="553" spans="1:9">
      <c r="A553" s="18"/>
      <c r="B553" s="19"/>
      <c r="C553" s="21"/>
      <c r="D553" s="94"/>
      <c r="E553" s="77"/>
      <c r="F553" s="55">
        <f t="shared" si="9"/>
        <v>0</v>
      </c>
      <c r="G553" s="82"/>
      <c r="H553" s="82"/>
      <c r="I553" s="83"/>
    </row>
    <row r="554" spans="1:9">
      <c r="A554" s="18"/>
      <c r="B554" s="19"/>
      <c r="C554" s="21"/>
      <c r="D554" s="94"/>
      <c r="E554" s="77"/>
      <c r="F554" s="55">
        <f t="shared" si="9"/>
        <v>0</v>
      </c>
      <c r="G554" s="82"/>
      <c r="H554" s="82"/>
      <c r="I554" s="83"/>
    </row>
    <row r="555" spans="1:9">
      <c r="A555" s="18"/>
      <c r="B555" s="19"/>
      <c r="C555" s="21"/>
      <c r="D555" s="94"/>
      <c r="E555" s="77"/>
      <c r="F555" s="55">
        <f t="shared" si="9"/>
        <v>0</v>
      </c>
      <c r="G555" s="82"/>
      <c r="H555" s="82"/>
      <c r="I555" s="83"/>
    </row>
    <row r="556" spans="1:9">
      <c r="A556" s="18"/>
      <c r="B556" s="19"/>
      <c r="C556" s="21"/>
      <c r="D556" s="94"/>
      <c r="E556" s="77"/>
      <c r="F556" s="55">
        <f t="shared" si="9"/>
        <v>0</v>
      </c>
      <c r="G556" s="82"/>
      <c r="H556" s="82"/>
      <c r="I556" s="83"/>
    </row>
    <row r="557" spans="1:9">
      <c r="A557" s="18"/>
      <c r="B557" s="19"/>
      <c r="C557" s="21"/>
      <c r="D557" s="94"/>
      <c r="E557" s="77"/>
      <c r="F557" s="55">
        <f t="shared" si="9"/>
        <v>0</v>
      </c>
      <c r="G557" s="82"/>
      <c r="H557" s="82"/>
      <c r="I557" s="83"/>
    </row>
    <row r="558" spans="1:9">
      <c r="A558" s="18"/>
      <c r="B558" s="19"/>
      <c r="C558" s="21"/>
      <c r="D558" s="94"/>
      <c r="E558" s="77"/>
      <c r="F558" s="55">
        <f t="shared" si="9"/>
        <v>0</v>
      </c>
      <c r="G558" s="82"/>
      <c r="H558" s="82"/>
      <c r="I558" s="83"/>
    </row>
    <row r="559" spans="1:9">
      <c r="A559" s="18"/>
      <c r="B559" s="19"/>
      <c r="C559" s="21"/>
      <c r="D559" s="94"/>
      <c r="E559" s="77"/>
      <c r="F559" s="55">
        <f t="shared" si="9"/>
        <v>0</v>
      </c>
      <c r="G559" s="82"/>
      <c r="H559" s="82"/>
      <c r="I559" s="83"/>
    </row>
    <row r="560" spans="1:9">
      <c r="A560" s="18"/>
      <c r="B560" s="19"/>
      <c r="C560" s="21"/>
      <c r="D560" s="94"/>
      <c r="E560" s="77"/>
      <c r="F560" s="55">
        <f t="shared" si="9"/>
        <v>0</v>
      </c>
      <c r="G560" s="82"/>
      <c r="H560" s="82"/>
      <c r="I560" s="83"/>
    </row>
    <row r="561" spans="1:9" ht="13.8" thickBot="1">
      <c r="A561" s="23"/>
      <c r="B561" s="24"/>
      <c r="C561" s="25"/>
      <c r="D561" s="95"/>
      <c r="E561" s="78"/>
      <c r="F561" s="63">
        <f t="shared" si="9"/>
        <v>0</v>
      </c>
      <c r="G561" s="84"/>
      <c r="H561" s="84"/>
      <c r="I561" s="85"/>
    </row>
  </sheetData>
  <mergeCells count="11">
    <mergeCell ref="K9:R9"/>
    <mergeCell ref="G8:G10"/>
    <mergeCell ref="H8:H10"/>
    <mergeCell ref="I8:I10"/>
    <mergeCell ref="B1:H1"/>
    <mergeCell ref="C6:C10"/>
    <mergeCell ref="E6:E10"/>
    <mergeCell ref="F7:F10"/>
    <mergeCell ref="F6:I6"/>
    <mergeCell ref="D6:D10"/>
    <mergeCell ref="G7:H7"/>
  </mergeCells>
  <phoneticPr fontId="20"/>
  <dataValidations count="2">
    <dataValidation type="list" allowBlank="1" showInputMessage="1" showErrorMessage="1" sqref="D11:D561" xr:uid="{9950C286-1636-4198-8BAC-BEF54143A282}">
      <formula1>区分</formula1>
    </dataValidation>
    <dataValidation type="list" allowBlank="1" showInputMessage="1" showErrorMessage="1" sqref="E11:E561" xr:uid="{8279BEDE-140B-4CE9-B993-E9C5D9A557AA}">
      <formula1>INDIRECT(D11)</formula1>
    </dataValidation>
  </dataValidations>
  <pageMargins left="0.59055118110236227" right="0.41" top="0.59055118110236227" bottom="0.59055118110236227" header="0.39370078740157483" footer="0.3937007874015748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7EA1A-AF1B-4D16-9359-50457DB4DC18}">
  <dimension ref="A1:R561"/>
  <sheetViews>
    <sheetView workbookViewId="0">
      <selection activeCell="A6" sqref="A6"/>
    </sheetView>
  </sheetViews>
  <sheetFormatPr defaultRowHeight="13.2"/>
  <cols>
    <col min="1" max="1" width="16.21875" bestFit="1" customWidth="1"/>
    <col min="2" max="2" width="26.77734375" hidden="1" customWidth="1"/>
    <col min="3" max="3" width="27.109375" hidden="1" customWidth="1"/>
    <col min="5" max="5" width="21.88671875" style="45" customWidth="1"/>
    <col min="6" max="6" width="9" style="56" customWidth="1"/>
    <col min="7" max="7" width="16.88671875" style="51" customWidth="1"/>
    <col min="8" max="9" width="17.21875" style="51" customWidth="1"/>
    <col min="10" max="10" width="8.88671875" customWidth="1"/>
    <col min="11" max="18" width="6.77734375" customWidth="1"/>
  </cols>
  <sheetData>
    <row r="1" spans="1:18" ht="16.2">
      <c r="A1" s="1"/>
      <c r="B1" s="96" t="s">
        <v>88</v>
      </c>
      <c r="C1" s="96"/>
      <c r="D1" s="96"/>
      <c r="E1" s="96"/>
      <c r="F1" s="96"/>
      <c r="G1" s="96"/>
      <c r="H1" s="96"/>
      <c r="I1" s="3"/>
      <c r="J1" s="4"/>
      <c r="K1" s="4"/>
      <c r="L1" s="4"/>
      <c r="M1" s="4"/>
      <c r="N1" s="4"/>
      <c r="O1" s="4"/>
      <c r="P1" s="4"/>
      <c r="Q1" s="4"/>
      <c r="R1" s="4"/>
    </row>
    <row r="2" spans="1:18" ht="7.5" customHeight="1">
      <c r="A2" s="1"/>
      <c r="B2" s="1"/>
      <c r="C2" s="2"/>
      <c r="D2" s="3"/>
      <c r="E2" s="41"/>
      <c r="F2" s="52"/>
      <c r="G2" s="48"/>
      <c r="H2" s="48"/>
      <c r="I2" s="48"/>
      <c r="J2" s="4"/>
      <c r="K2" s="4"/>
      <c r="L2" s="4"/>
      <c r="M2" s="4"/>
      <c r="N2" s="4"/>
      <c r="O2" s="4"/>
      <c r="P2" s="4"/>
      <c r="Q2" s="4"/>
      <c r="R2" s="4"/>
    </row>
    <row r="3" spans="1:18" ht="7.5" customHeight="1">
      <c r="A3" s="2"/>
      <c r="B3" s="2"/>
      <c r="C3" s="2"/>
      <c r="D3" s="2"/>
      <c r="E3" s="42"/>
      <c r="F3" s="53"/>
      <c r="G3" s="49"/>
      <c r="H3" s="49"/>
      <c r="I3" s="49"/>
      <c r="J3" s="4"/>
      <c r="K3" s="4"/>
      <c r="L3" s="4"/>
      <c r="M3" s="4"/>
      <c r="N3" s="4"/>
      <c r="O3" s="4"/>
      <c r="P3" s="4"/>
      <c r="Q3" s="4"/>
      <c r="R3" s="4"/>
    </row>
    <row r="4" spans="1:18" ht="7.5" customHeight="1">
      <c r="A4" s="5"/>
      <c r="B4" s="5"/>
      <c r="C4" s="5"/>
      <c r="D4" s="5"/>
      <c r="E4" s="43"/>
      <c r="F4" s="54"/>
      <c r="G4" s="50"/>
      <c r="H4" s="50"/>
      <c r="I4" s="50"/>
      <c r="J4" s="4"/>
      <c r="K4" s="4"/>
      <c r="L4" s="4"/>
      <c r="M4" s="4"/>
      <c r="N4" s="4"/>
      <c r="O4" s="4"/>
      <c r="P4" s="4"/>
      <c r="Q4" s="4"/>
      <c r="R4" s="4"/>
    </row>
    <row r="5" spans="1:18" ht="15" thickBot="1">
      <c r="A5" s="47" t="s">
        <v>112</v>
      </c>
      <c r="B5" s="7"/>
      <c r="C5" s="6"/>
      <c r="D5" s="8" t="s">
        <v>30</v>
      </c>
      <c r="E5" s="44"/>
      <c r="F5" s="54"/>
      <c r="G5" s="50"/>
      <c r="H5" s="50"/>
      <c r="I5" s="50"/>
      <c r="J5" s="4"/>
      <c r="K5" s="4"/>
      <c r="L5" s="4"/>
      <c r="M5" s="4"/>
      <c r="N5" s="4"/>
      <c r="O5" s="4"/>
      <c r="P5" s="4"/>
      <c r="Q5" s="4"/>
      <c r="R5" s="4"/>
    </row>
    <row r="6" spans="1:18" ht="13.5" customHeight="1">
      <c r="A6" s="9"/>
      <c r="B6" s="10"/>
      <c r="C6" s="97" t="s">
        <v>76</v>
      </c>
      <c r="D6" s="116" t="s">
        <v>1</v>
      </c>
      <c r="E6" s="100" t="s">
        <v>100</v>
      </c>
      <c r="F6" s="111" t="s">
        <v>74</v>
      </c>
      <c r="G6" s="111"/>
      <c r="H6" s="111"/>
      <c r="I6" s="112"/>
      <c r="J6" s="11"/>
      <c r="K6" s="88"/>
      <c r="L6" s="88"/>
      <c r="M6" s="88"/>
      <c r="N6" s="88"/>
      <c r="O6" s="88"/>
      <c r="P6" s="88"/>
      <c r="Q6" s="88"/>
      <c r="R6" s="88"/>
    </row>
    <row r="7" spans="1:18" ht="13.5" customHeight="1">
      <c r="A7" s="12"/>
      <c r="B7" s="13"/>
      <c r="C7" s="98"/>
      <c r="D7" s="117"/>
      <c r="E7" s="101"/>
      <c r="F7" s="103" t="s">
        <v>77</v>
      </c>
      <c r="G7" s="109" t="s">
        <v>80</v>
      </c>
      <c r="H7" s="110"/>
      <c r="I7" s="62" t="s">
        <v>81</v>
      </c>
      <c r="J7" s="11"/>
      <c r="K7" s="88"/>
      <c r="L7" s="88"/>
      <c r="M7" s="88"/>
      <c r="N7" s="88"/>
      <c r="O7" s="88"/>
      <c r="P7" s="88"/>
      <c r="Q7" s="88"/>
      <c r="R7" s="88"/>
    </row>
    <row r="8" spans="1:18" ht="13.5" customHeight="1">
      <c r="A8" s="12" t="s">
        <v>98</v>
      </c>
      <c r="B8" s="13" t="s">
        <v>0</v>
      </c>
      <c r="C8" s="98"/>
      <c r="D8" s="117"/>
      <c r="E8" s="101"/>
      <c r="F8" s="104"/>
      <c r="G8" s="106" t="s">
        <v>101</v>
      </c>
      <c r="H8" s="106" t="s">
        <v>102</v>
      </c>
      <c r="I8" s="120" t="s">
        <v>104</v>
      </c>
      <c r="J8" s="11"/>
      <c r="K8" s="88"/>
      <c r="L8" s="88"/>
      <c r="M8" s="88"/>
      <c r="N8" s="88"/>
      <c r="O8" s="88"/>
      <c r="P8" s="88"/>
      <c r="Q8" s="88"/>
      <c r="R8" s="88"/>
    </row>
    <row r="9" spans="1:18">
      <c r="A9" s="12"/>
      <c r="B9" s="13"/>
      <c r="C9" s="98"/>
      <c r="D9" s="117"/>
      <c r="E9" s="101"/>
      <c r="F9" s="104"/>
      <c r="G9" s="107"/>
      <c r="H9" s="107"/>
      <c r="I9" s="114"/>
      <c r="J9" s="11"/>
      <c r="K9" s="119" t="s">
        <v>1</v>
      </c>
      <c r="L9" s="119"/>
      <c r="M9" s="119"/>
      <c r="N9" s="119"/>
      <c r="O9" s="119"/>
      <c r="P9" s="119"/>
      <c r="Q9" s="119"/>
      <c r="R9" s="119"/>
    </row>
    <row r="10" spans="1:18">
      <c r="A10" s="14"/>
      <c r="B10" s="15"/>
      <c r="C10" s="99"/>
      <c r="D10" s="118"/>
      <c r="E10" s="102"/>
      <c r="F10" s="105"/>
      <c r="G10" s="108"/>
      <c r="H10" s="108"/>
      <c r="I10" s="115"/>
      <c r="J10" s="11"/>
      <c r="K10" s="89" t="s">
        <v>2</v>
      </c>
      <c r="L10" s="89" t="s">
        <v>27</v>
      </c>
      <c r="M10" s="89" t="s">
        <v>3</v>
      </c>
      <c r="N10" s="89" t="s">
        <v>4</v>
      </c>
      <c r="O10" s="89" t="s">
        <v>28</v>
      </c>
      <c r="P10" s="89" t="s">
        <v>95</v>
      </c>
      <c r="Q10" s="89" t="s">
        <v>5</v>
      </c>
      <c r="R10" s="89" t="s">
        <v>29</v>
      </c>
    </row>
    <row r="11" spans="1:18">
      <c r="A11" s="26"/>
      <c r="B11" s="16"/>
      <c r="C11" s="57"/>
      <c r="D11" s="94"/>
      <c r="E11" s="92"/>
      <c r="F11" s="55">
        <f>SUM(G11:I11)</f>
        <v>0</v>
      </c>
      <c r="G11" s="79"/>
      <c r="H11" s="79"/>
      <c r="I11" s="80"/>
      <c r="K11" s="90" t="s">
        <v>99</v>
      </c>
      <c r="L11" s="90" t="s">
        <v>13</v>
      </c>
      <c r="M11" s="90" t="s">
        <v>19</v>
      </c>
      <c r="N11" s="90" t="s">
        <v>72</v>
      </c>
      <c r="O11" s="90" t="s">
        <v>23</v>
      </c>
      <c r="P11" s="90" t="s">
        <v>25</v>
      </c>
      <c r="Q11" s="90" t="s">
        <v>26</v>
      </c>
      <c r="R11" s="90" t="s">
        <v>29</v>
      </c>
    </row>
    <row r="12" spans="1:18">
      <c r="A12" s="18"/>
      <c r="B12" s="19"/>
      <c r="C12" s="20"/>
      <c r="D12" s="94"/>
      <c r="E12" s="77"/>
      <c r="F12" s="55">
        <f t="shared" ref="F12:F75" si="0">SUM(G12:I12)</f>
        <v>0</v>
      </c>
      <c r="G12" s="81"/>
      <c r="H12" s="82"/>
      <c r="I12" s="83"/>
      <c r="K12" s="90" t="s">
        <v>7</v>
      </c>
      <c r="L12" s="90" t="s">
        <v>14</v>
      </c>
      <c r="M12" s="90" t="s">
        <v>20</v>
      </c>
      <c r="N12" s="90" t="s">
        <v>66</v>
      </c>
      <c r="O12" s="90" t="s">
        <v>24</v>
      </c>
      <c r="P12" s="90" t="s">
        <v>93</v>
      </c>
      <c r="Q12" s="90"/>
      <c r="R12" s="90"/>
    </row>
    <row r="13" spans="1:18">
      <c r="A13" s="18"/>
      <c r="B13" s="19"/>
      <c r="C13" s="20"/>
      <c r="D13" s="94"/>
      <c r="E13" s="77"/>
      <c r="F13" s="55">
        <f t="shared" si="0"/>
        <v>0</v>
      </c>
      <c r="G13" s="82"/>
      <c r="H13" s="82"/>
      <c r="I13" s="83"/>
      <c r="K13" s="90" t="s">
        <v>8</v>
      </c>
      <c r="L13" s="90" t="s">
        <v>15</v>
      </c>
      <c r="M13" s="90" t="s">
        <v>21</v>
      </c>
      <c r="N13" s="90"/>
      <c r="O13" s="90" t="s">
        <v>67</v>
      </c>
      <c r="P13" s="90"/>
      <c r="Q13" s="90"/>
      <c r="R13" s="90"/>
    </row>
    <row r="14" spans="1:18">
      <c r="A14" s="18"/>
      <c r="B14" s="19"/>
      <c r="C14" s="58"/>
      <c r="D14" s="94"/>
      <c r="E14" s="77"/>
      <c r="F14" s="55">
        <f t="shared" si="0"/>
        <v>0</v>
      </c>
      <c r="G14" s="82"/>
      <c r="H14" s="82"/>
      <c r="I14" s="83"/>
      <c r="K14" s="90" t="s">
        <v>9</v>
      </c>
      <c r="L14" s="90" t="s">
        <v>16</v>
      </c>
      <c r="M14" s="90" t="s">
        <v>22</v>
      </c>
      <c r="N14" s="90"/>
      <c r="O14" s="90"/>
      <c r="P14" s="90"/>
      <c r="Q14" s="90"/>
      <c r="R14" s="90"/>
    </row>
    <row r="15" spans="1:18">
      <c r="A15" s="18"/>
      <c r="B15" s="19"/>
      <c r="C15" s="20"/>
      <c r="D15" s="94"/>
      <c r="E15" s="77"/>
      <c r="F15" s="55">
        <f t="shared" si="0"/>
        <v>0</v>
      </c>
      <c r="G15" s="82"/>
      <c r="H15" s="82"/>
      <c r="I15" s="83"/>
      <c r="K15" s="90" t="s">
        <v>10</v>
      </c>
      <c r="L15" s="90" t="s">
        <v>17</v>
      </c>
      <c r="M15" s="90"/>
      <c r="N15" s="90"/>
      <c r="O15" s="90"/>
      <c r="P15" s="90"/>
      <c r="Q15" s="90"/>
      <c r="R15" s="90"/>
    </row>
    <row r="16" spans="1:18">
      <c r="A16" s="18"/>
      <c r="B16" s="19"/>
      <c r="C16" s="58"/>
      <c r="D16" s="94"/>
      <c r="E16" s="77"/>
      <c r="F16" s="55">
        <f t="shared" si="0"/>
        <v>0</v>
      </c>
      <c r="G16" s="82"/>
      <c r="H16" s="82"/>
      <c r="I16" s="83"/>
      <c r="K16" s="90" t="s">
        <v>71</v>
      </c>
      <c r="L16" s="90" t="s">
        <v>18</v>
      </c>
      <c r="M16" s="90"/>
      <c r="N16" s="90"/>
      <c r="O16" s="90"/>
      <c r="P16" s="90"/>
      <c r="Q16" s="90"/>
      <c r="R16" s="90"/>
    </row>
    <row r="17" spans="1:18">
      <c r="A17" s="18"/>
      <c r="B17" s="19"/>
      <c r="C17" s="20"/>
      <c r="D17" s="94"/>
      <c r="E17" s="77"/>
      <c r="F17" s="55">
        <f t="shared" si="0"/>
        <v>0</v>
      </c>
      <c r="G17" s="82"/>
      <c r="H17" s="82"/>
      <c r="I17" s="83"/>
      <c r="K17" s="90" t="s">
        <v>11</v>
      </c>
      <c r="L17" s="90"/>
      <c r="M17" s="90"/>
      <c r="N17" s="90"/>
      <c r="O17" s="90"/>
      <c r="P17" s="90"/>
      <c r="Q17" s="90"/>
      <c r="R17" s="90"/>
    </row>
    <row r="18" spans="1:18">
      <c r="A18" s="18"/>
      <c r="B18" s="19"/>
      <c r="C18" s="58"/>
      <c r="D18" s="94"/>
      <c r="E18" s="77"/>
      <c r="F18" s="55">
        <f t="shared" si="0"/>
        <v>0</v>
      </c>
      <c r="G18" s="82"/>
      <c r="H18" s="82"/>
      <c r="I18" s="83"/>
      <c r="K18" s="90" t="s">
        <v>12</v>
      </c>
      <c r="L18" s="90"/>
      <c r="M18" s="90"/>
      <c r="N18" s="90"/>
      <c r="O18" s="90"/>
      <c r="P18" s="90"/>
      <c r="Q18" s="90"/>
      <c r="R18" s="90"/>
    </row>
    <row r="19" spans="1:18">
      <c r="A19" s="18"/>
      <c r="B19" s="19"/>
      <c r="C19" s="20"/>
      <c r="D19" s="94"/>
      <c r="E19" s="77"/>
      <c r="F19" s="55">
        <f t="shared" si="0"/>
        <v>0</v>
      </c>
      <c r="G19" s="82"/>
      <c r="H19" s="82"/>
      <c r="I19" s="83"/>
      <c r="K19" s="87"/>
      <c r="L19" s="87"/>
      <c r="M19" s="87"/>
      <c r="N19" s="87"/>
      <c r="O19" s="87"/>
      <c r="P19" s="87"/>
      <c r="Q19" s="87"/>
      <c r="R19" s="87"/>
    </row>
    <row r="20" spans="1:18">
      <c r="A20" s="27"/>
      <c r="B20" s="19"/>
      <c r="C20" s="20"/>
      <c r="D20" s="94"/>
      <c r="E20" s="77"/>
      <c r="F20" s="55">
        <f t="shared" si="0"/>
        <v>0</v>
      </c>
      <c r="G20" s="82"/>
      <c r="H20" s="82"/>
      <c r="I20" s="83"/>
      <c r="K20" s="87"/>
      <c r="L20" s="87"/>
      <c r="M20" s="87"/>
      <c r="N20" s="87"/>
      <c r="O20" s="87"/>
      <c r="P20" s="87"/>
      <c r="Q20" s="87"/>
      <c r="R20" s="87"/>
    </row>
    <row r="21" spans="1:18">
      <c r="A21" s="18"/>
      <c r="B21" s="19"/>
      <c r="C21" s="20"/>
      <c r="D21" s="94"/>
      <c r="E21" s="77"/>
      <c r="F21" s="55">
        <f t="shared" si="0"/>
        <v>0</v>
      </c>
      <c r="G21" s="82"/>
      <c r="H21" s="82"/>
      <c r="I21" s="83"/>
      <c r="K21" s="87"/>
      <c r="L21" s="87"/>
      <c r="M21" s="87"/>
      <c r="N21" s="87"/>
      <c r="O21" s="87"/>
      <c r="P21" s="87"/>
      <c r="Q21" s="87"/>
      <c r="R21" s="87"/>
    </row>
    <row r="22" spans="1:18">
      <c r="A22" s="18"/>
      <c r="B22" s="19"/>
      <c r="C22" s="20"/>
      <c r="D22" s="94"/>
      <c r="E22" s="77"/>
      <c r="F22" s="55">
        <f t="shared" si="0"/>
        <v>0</v>
      </c>
      <c r="G22" s="82"/>
      <c r="H22" s="82"/>
      <c r="I22" s="83"/>
      <c r="K22" s="86"/>
      <c r="L22" s="86"/>
      <c r="M22" s="86"/>
      <c r="N22" s="86"/>
      <c r="O22" s="86"/>
      <c r="P22" s="86"/>
      <c r="Q22" s="86"/>
      <c r="R22" s="86"/>
    </row>
    <row r="23" spans="1:18">
      <c r="A23" s="18"/>
      <c r="B23" s="19"/>
      <c r="C23" s="20"/>
      <c r="D23" s="94"/>
      <c r="E23" s="77"/>
      <c r="F23" s="55">
        <f t="shared" si="0"/>
        <v>0</v>
      </c>
      <c r="G23" s="82"/>
      <c r="H23" s="82"/>
      <c r="I23" s="83"/>
      <c r="K23" s="86"/>
      <c r="L23" s="86"/>
      <c r="M23" s="86"/>
      <c r="N23" s="86"/>
      <c r="O23" s="86"/>
      <c r="P23" s="86"/>
      <c r="Q23" s="86"/>
      <c r="R23" s="86"/>
    </row>
    <row r="24" spans="1:18">
      <c r="A24" s="18"/>
      <c r="B24" s="19"/>
      <c r="C24" s="20"/>
      <c r="D24" s="94"/>
      <c r="E24" s="77"/>
      <c r="F24" s="55">
        <f t="shared" si="0"/>
        <v>0</v>
      </c>
      <c r="G24" s="82"/>
      <c r="H24" s="82"/>
      <c r="I24" s="83"/>
      <c r="K24" s="86"/>
      <c r="L24" s="86"/>
      <c r="M24" s="86"/>
      <c r="N24" s="86"/>
      <c r="O24" s="86"/>
      <c r="P24" s="86"/>
      <c r="Q24" s="86"/>
      <c r="R24" s="86"/>
    </row>
    <row r="25" spans="1:18">
      <c r="A25" s="18"/>
      <c r="B25" s="19"/>
      <c r="C25" s="58"/>
      <c r="D25" s="94"/>
      <c r="E25" s="77"/>
      <c r="F25" s="55">
        <f t="shared" si="0"/>
        <v>0</v>
      </c>
      <c r="G25" s="82"/>
      <c r="H25" s="82"/>
      <c r="I25" s="83"/>
      <c r="K25" s="86"/>
      <c r="L25" s="86"/>
      <c r="M25" s="86"/>
      <c r="N25" s="86"/>
      <c r="O25" s="86"/>
      <c r="P25" s="86"/>
      <c r="Q25" s="86"/>
      <c r="R25" s="86"/>
    </row>
    <row r="26" spans="1:18">
      <c r="A26" s="18"/>
      <c r="B26" s="19"/>
      <c r="C26" s="58"/>
      <c r="D26" s="94"/>
      <c r="E26" s="77"/>
      <c r="F26" s="55">
        <f t="shared" si="0"/>
        <v>0</v>
      </c>
      <c r="G26" s="82"/>
      <c r="H26" s="82"/>
      <c r="I26" s="83"/>
      <c r="K26" s="86"/>
      <c r="L26" s="86"/>
      <c r="M26" s="86"/>
      <c r="N26" s="86"/>
      <c r="O26" s="86"/>
      <c r="P26" s="86"/>
      <c r="Q26" s="86"/>
      <c r="R26" s="86"/>
    </row>
    <row r="27" spans="1:18">
      <c r="A27" s="18"/>
      <c r="B27" s="19"/>
      <c r="C27" s="58"/>
      <c r="D27" s="94"/>
      <c r="E27" s="77"/>
      <c r="F27" s="55">
        <f t="shared" si="0"/>
        <v>0</v>
      </c>
      <c r="G27" s="82"/>
      <c r="H27" s="82"/>
      <c r="I27" s="83"/>
      <c r="K27" s="86"/>
      <c r="L27" s="86"/>
      <c r="M27" s="86"/>
      <c r="N27" s="86"/>
      <c r="O27" s="86"/>
      <c r="P27" s="86"/>
      <c r="Q27" s="86"/>
      <c r="R27" s="86"/>
    </row>
    <row r="28" spans="1:18">
      <c r="A28" s="18"/>
      <c r="B28" s="19"/>
      <c r="C28" s="58"/>
      <c r="D28" s="94"/>
      <c r="E28" s="77"/>
      <c r="F28" s="55">
        <f t="shared" si="0"/>
        <v>0</v>
      </c>
      <c r="G28" s="82"/>
      <c r="H28" s="82"/>
      <c r="I28" s="83"/>
      <c r="K28" s="86"/>
      <c r="L28" s="86"/>
      <c r="M28" s="86"/>
      <c r="N28" s="86"/>
      <c r="O28" s="86"/>
      <c r="P28" s="86"/>
      <c r="Q28" s="86"/>
      <c r="R28" s="86"/>
    </row>
    <row r="29" spans="1:18">
      <c r="A29" s="18"/>
      <c r="B29" s="19"/>
      <c r="C29" s="20"/>
      <c r="D29" s="94"/>
      <c r="E29" s="77"/>
      <c r="F29" s="55">
        <f t="shared" si="0"/>
        <v>0</v>
      </c>
      <c r="G29" s="82"/>
      <c r="H29" s="82"/>
      <c r="I29" s="83"/>
      <c r="K29" s="86"/>
      <c r="L29" s="86"/>
      <c r="M29" s="86"/>
      <c r="N29" s="86"/>
      <c r="O29" s="86"/>
      <c r="P29" s="86"/>
      <c r="Q29" s="86"/>
      <c r="R29" s="86"/>
    </row>
    <row r="30" spans="1:18">
      <c r="A30" s="18"/>
      <c r="B30" s="19"/>
      <c r="C30" s="58"/>
      <c r="D30" s="94"/>
      <c r="E30" s="77"/>
      <c r="F30" s="55">
        <f t="shared" si="0"/>
        <v>0</v>
      </c>
      <c r="G30" s="82"/>
      <c r="H30" s="82"/>
      <c r="I30" s="83"/>
      <c r="K30" s="86"/>
      <c r="L30" s="86"/>
      <c r="M30" s="86"/>
      <c r="N30" s="86"/>
      <c r="O30" s="86"/>
      <c r="P30" s="86"/>
      <c r="Q30" s="86"/>
      <c r="R30" s="86"/>
    </row>
    <row r="31" spans="1:18">
      <c r="A31" s="18"/>
      <c r="B31" s="19"/>
      <c r="C31" s="20"/>
      <c r="D31" s="94"/>
      <c r="E31" s="77"/>
      <c r="F31" s="55">
        <f t="shared" si="0"/>
        <v>0</v>
      </c>
      <c r="G31" s="82"/>
      <c r="H31" s="82"/>
      <c r="I31" s="83"/>
      <c r="K31" s="86"/>
      <c r="L31" s="86"/>
      <c r="M31" s="86"/>
      <c r="N31" s="86"/>
      <c r="O31" s="86"/>
      <c r="P31" s="86"/>
      <c r="Q31" s="86"/>
      <c r="R31" s="86"/>
    </row>
    <row r="32" spans="1:18">
      <c r="A32" s="18"/>
      <c r="B32" s="19"/>
      <c r="C32" s="20"/>
      <c r="D32" s="94"/>
      <c r="E32" s="77"/>
      <c r="F32" s="55">
        <f t="shared" si="0"/>
        <v>0</v>
      </c>
      <c r="G32" s="82"/>
      <c r="H32" s="82"/>
      <c r="I32" s="83"/>
      <c r="K32" s="86"/>
      <c r="L32" s="86"/>
      <c r="M32" s="86"/>
      <c r="N32" s="86"/>
      <c r="O32" s="86"/>
      <c r="P32" s="86"/>
      <c r="Q32" s="86"/>
      <c r="R32" s="86"/>
    </row>
    <row r="33" spans="1:18">
      <c r="A33" s="18"/>
      <c r="B33" s="19"/>
      <c r="C33" s="20"/>
      <c r="D33" s="94"/>
      <c r="E33" s="77"/>
      <c r="F33" s="55">
        <f t="shared" si="0"/>
        <v>0</v>
      </c>
      <c r="G33" s="82"/>
      <c r="H33" s="82"/>
      <c r="I33" s="83"/>
      <c r="K33" s="86"/>
      <c r="L33" s="86"/>
      <c r="M33" s="86"/>
      <c r="N33" s="86"/>
      <c r="O33" s="86"/>
      <c r="P33" s="86"/>
      <c r="Q33" s="86"/>
      <c r="R33" s="86"/>
    </row>
    <row r="34" spans="1:18">
      <c r="A34" s="18"/>
      <c r="B34" s="19"/>
      <c r="C34" s="58"/>
      <c r="D34" s="94"/>
      <c r="E34" s="77"/>
      <c r="F34" s="55">
        <f t="shared" si="0"/>
        <v>0</v>
      </c>
      <c r="G34" s="82"/>
      <c r="H34" s="82"/>
      <c r="I34" s="83"/>
      <c r="K34" s="86"/>
      <c r="L34" s="86"/>
      <c r="M34" s="86"/>
      <c r="N34" s="86"/>
      <c r="O34" s="86"/>
      <c r="P34" s="86"/>
      <c r="Q34" s="86"/>
      <c r="R34" s="86"/>
    </row>
    <row r="35" spans="1:18">
      <c r="A35" s="18"/>
      <c r="B35" s="19"/>
      <c r="C35" s="20"/>
      <c r="D35" s="94"/>
      <c r="E35" s="77"/>
      <c r="F35" s="55">
        <f t="shared" si="0"/>
        <v>0</v>
      </c>
      <c r="G35" s="82"/>
      <c r="H35" s="82"/>
      <c r="I35" s="83"/>
      <c r="K35" s="86"/>
      <c r="L35" s="86"/>
      <c r="M35" s="86"/>
      <c r="N35" s="86"/>
      <c r="O35" s="86"/>
      <c r="P35" s="86"/>
      <c r="Q35" s="86"/>
      <c r="R35" s="86"/>
    </row>
    <row r="36" spans="1:18">
      <c r="A36" s="18"/>
      <c r="B36" s="19"/>
      <c r="C36" s="20"/>
      <c r="D36" s="94"/>
      <c r="E36" s="77"/>
      <c r="F36" s="55">
        <f t="shared" si="0"/>
        <v>0</v>
      </c>
      <c r="G36" s="82"/>
      <c r="H36" s="82"/>
      <c r="I36" s="83"/>
      <c r="K36" s="86"/>
      <c r="L36" s="86"/>
      <c r="M36" s="86"/>
      <c r="N36" s="86"/>
      <c r="O36" s="86"/>
      <c r="P36" s="86"/>
      <c r="Q36" s="86"/>
      <c r="R36" s="86"/>
    </row>
    <row r="37" spans="1:18">
      <c r="A37" s="18"/>
      <c r="B37" s="19"/>
      <c r="C37" s="20"/>
      <c r="D37" s="94"/>
      <c r="E37" s="77"/>
      <c r="F37" s="55">
        <f t="shared" si="0"/>
        <v>0</v>
      </c>
      <c r="G37" s="82"/>
      <c r="H37" s="82"/>
      <c r="I37" s="83"/>
      <c r="K37" s="87"/>
      <c r="L37" s="87"/>
      <c r="M37" s="87"/>
      <c r="N37" s="87"/>
      <c r="O37" s="87"/>
      <c r="P37" s="87"/>
      <c r="Q37" s="87"/>
      <c r="R37" s="87"/>
    </row>
    <row r="38" spans="1:18">
      <c r="A38" s="18"/>
      <c r="B38" s="19"/>
      <c r="C38" s="20"/>
      <c r="D38" s="94"/>
      <c r="E38" s="77"/>
      <c r="F38" s="55">
        <f t="shared" si="0"/>
        <v>0</v>
      </c>
      <c r="G38" s="82"/>
      <c r="H38" s="82"/>
      <c r="I38" s="83"/>
    </row>
    <row r="39" spans="1:18">
      <c r="A39" s="18"/>
      <c r="B39" s="19"/>
      <c r="C39" s="20"/>
      <c r="D39" s="94"/>
      <c r="E39" s="77"/>
      <c r="F39" s="55">
        <f t="shared" si="0"/>
        <v>0</v>
      </c>
      <c r="G39" s="82"/>
      <c r="H39" s="82"/>
      <c r="I39" s="83"/>
    </row>
    <row r="40" spans="1:18">
      <c r="A40" s="18"/>
      <c r="B40" s="19"/>
      <c r="C40" s="20"/>
      <c r="D40" s="94"/>
      <c r="E40" s="77"/>
      <c r="F40" s="55">
        <f t="shared" si="0"/>
        <v>0</v>
      </c>
      <c r="G40" s="82"/>
      <c r="H40" s="82"/>
      <c r="I40" s="83"/>
    </row>
    <row r="41" spans="1:18">
      <c r="A41" s="18"/>
      <c r="B41" s="19"/>
      <c r="C41" s="20"/>
      <c r="D41" s="94"/>
      <c r="E41" s="77"/>
      <c r="F41" s="55">
        <f t="shared" si="0"/>
        <v>0</v>
      </c>
      <c r="G41" s="82"/>
      <c r="H41" s="82"/>
      <c r="I41" s="83"/>
    </row>
    <row r="42" spans="1:18">
      <c r="A42" s="18"/>
      <c r="B42" s="19"/>
      <c r="C42" s="21"/>
      <c r="D42" s="94"/>
      <c r="E42" s="77"/>
      <c r="F42" s="55">
        <f t="shared" si="0"/>
        <v>0</v>
      </c>
      <c r="G42" s="82"/>
      <c r="H42" s="82"/>
      <c r="I42" s="83"/>
    </row>
    <row r="43" spans="1:18">
      <c r="A43" s="18"/>
      <c r="B43" s="19"/>
      <c r="C43" s="21"/>
      <c r="D43" s="94"/>
      <c r="E43" s="77"/>
      <c r="F43" s="55">
        <f t="shared" si="0"/>
        <v>0</v>
      </c>
      <c r="G43" s="82"/>
      <c r="H43" s="82"/>
      <c r="I43" s="83"/>
    </row>
    <row r="44" spans="1:18">
      <c r="A44" s="18"/>
      <c r="B44" s="19"/>
      <c r="C44" s="21"/>
      <c r="D44" s="94"/>
      <c r="E44" s="77"/>
      <c r="F44" s="55">
        <f t="shared" si="0"/>
        <v>0</v>
      </c>
      <c r="G44" s="82"/>
      <c r="H44" s="82"/>
      <c r="I44" s="83"/>
    </row>
    <row r="45" spans="1:18">
      <c r="A45" s="18"/>
      <c r="B45" s="19"/>
      <c r="C45" s="21"/>
      <c r="D45" s="94"/>
      <c r="E45" s="77"/>
      <c r="F45" s="55">
        <f t="shared" si="0"/>
        <v>0</v>
      </c>
      <c r="G45" s="82"/>
      <c r="H45" s="82"/>
      <c r="I45" s="83"/>
    </row>
    <row r="46" spans="1:18">
      <c r="A46" s="18"/>
      <c r="B46" s="19"/>
      <c r="C46" s="21"/>
      <c r="D46" s="94"/>
      <c r="E46" s="77"/>
      <c r="F46" s="55">
        <f t="shared" si="0"/>
        <v>0</v>
      </c>
      <c r="G46" s="82"/>
      <c r="H46" s="82"/>
      <c r="I46" s="83"/>
    </row>
    <row r="47" spans="1:18">
      <c r="A47" s="18"/>
      <c r="B47" s="19"/>
      <c r="C47" s="21"/>
      <c r="D47" s="94"/>
      <c r="E47" s="77"/>
      <c r="F47" s="55">
        <f t="shared" si="0"/>
        <v>0</v>
      </c>
      <c r="G47" s="82"/>
      <c r="H47" s="82"/>
      <c r="I47" s="83"/>
    </row>
    <row r="48" spans="1:18">
      <c r="A48" s="18"/>
      <c r="B48" s="19"/>
      <c r="C48" s="21"/>
      <c r="D48" s="94"/>
      <c r="E48" s="77"/>
      <c r="F48" s="55">
        <f t="shared" si="0"/>
        <v>0</v>
      </c>
      <c r="G48" s="82"/>
      <c r="H48" s="82"/>
      <c r="I48" s="83"/>
    </row>
    <row r="49" spans="1:9">
      <c r="A49" s="18"/>
      <c r="B49" s="19"/>
      <c r="C49" s="21"/>
      <c r="D49" s="94"/>
      <c r="E49" s="77"/>
      <c r="F49" s="55">
        <f t="shared" si="0"/>
        <v>0</v>
      </c>
      <c r="G49" s="82"/>
      <c r="H49" s="82"/>
      <c r="I49" s="83"/>
    </row>
    <row r="50" spans="1:9">
      <c r="A50" s="18"/>
      <c r="B50" s="19"/>
      <c r="C50" s="21"/>
      <c r="D50" s="94"/>
      <c r="E50" s="77"/>
      <c r="F50" s="55">
        <f t="shared" si="0"/>
        <v>0</v>
      </c>
      <c r="G50" s="82"/>
      <c r="H50" s="82"/>
      <c r="I50" s="83"/>
    </row>
    <row r="51" spans="1:9">
      <c r="A51" s="18"/>
      <c r="B51" s="19"/>
      <c r="C51" s="21"/>
      <c r="D51" s="94"/>
      <c r="E51" s="77"/>
      <c r="F51" s="55">
        <f t="shared" si="0"/>
        <v>0</v>
      </c>
      <c r="G51" s="82"/>
      <c r="H51" s="82"/>
      <c r="I51" s="83"/>
    </row>
    <row r="52" spans="1:9">
      <c r="A52" s="18"/>
      <c r="B52" s="19"/>
      <c r="C52" s="21"/>
      <c r="D52" s="94"/>
      <c r="E52" s="77"/>
      <c r="F52" s="55">
        <f t="shared" si="0"/>
        <v>0</v>
      </c>
      <c r="G52" s="82"/>
      <c r="H52" s="82"/>
      <c r="I52" s="83"/>
    </row>
    <row r="53" spans="1:9">
      <c r="A53" s="18"/>
      <c r="B53" s="19"/>
      <c r="C53" s="21"/>
      <c r="D53" s="94"/>
      <c r="E53" s="77"/>
      <c r="F53" s="55">
        <f t="shared" si="0"/>
        <v>0</v>
      </c>
      <c r="G53" s="82"/>
      <c r="H53" s="82"/>
      <c r="I53" s="83"/>
    </row>
    <row r="54" spans="1:9">
      <c r="A54" s="18"/>
      <c r="B54" s="19"/>
      <c r="C54" s="21"/>
      <c r="D54" s="94"/>
      <c r="E54" s="77"/>
      <c r="F54" s="55">
        <f t="shared" si="0"/>
        <v>0</v>
      </c>
      <c r="G54" s="82"/>
      <c r="H54" s="82"/>
      <c r="I54" s="83"/>
    </row>
    <row r="55" spans="1:9">
      <c r="A55" s="18"/>
      <c r="B55" s="19"/>
      <c r="C55" s="21"/>
      <c r="D55" s="94"/>
      <c r="E55" s="77"/>
      <c r="F55" s="55">
        <f t="shared" si="0"/>
        <v>0</v>
      </c>
      <c r="G55" s="82"/>
      <c r="H55" s="82"/>
      <c r="I55" s="83"/>
    </row>
    <row r="56" spans="1:9">
      <c r="A56" s="18"/>
      <c r="B56" s="19"/>
      <c r="C56" s="21"/>
      <c r="D56" s="94"/>
      <c r="E56" s="77"/>
      <c r="F56" s="55">
        <f t="shared" si="0"/>
        <v>0</v>
      </c>
      <c r="G56" s="82"/>
      <c r="H56" s="82"/>
      <c r="I56" s="83"/>
    </row>
    <row r="57" spans="1:9">
      <c r="A57" s="18"/>
      <c r="B57" s="19"/>
      <c r="C57" s="21"/>
      <c r="D57" s="94"/>
      <c r="E57" s="77"/>
      <c r="F57" s="55">
        <f t="shared" si="0"/>
        <v>0</v>
      </c>
      <c r="G57" s="82"/>
      <c r="H57" s="82"/>
      <c r="I57" s="83"/>
    </row>
    <row r="58" spans="1:9">
      <c r="A58" s="18"/>
      <c r="B58" s="19"/>
      <c r="C58" s="21"/>
      <c r="D58" s="94"/>
      <c r="E58" s="77"/>
      <c r="F58" s="55">
        <f t="shared" si="0"/>
        <v>0</v>
      </c>
      <c r="G58" s="82"/>
      <c r="H58" s="82"/>
      <c r="I58" s="83"/>
    </row>
    <row r="59" spans="1:9">
      <c r="A59" s="18"/>
      <c r="B59" s="19"/>
      <c r="C59" s="21"/>
      <c r="D59" s="94"/>
      <c r="E59" s="77"/>
      <c r="F59" s="55">
        <f t="shared" si="0"/>
        <v>0</v>
      </c>
      <c r="G59" s="82"/>
      <c r="H59" s="82"/>
      <c r="I59" s="83"/>
    </row>
    <row r="60" spans="1:9">
      <c r="A60" s="18"/>
      <c r="B60" s="19"/>
      <c r="C60" s="21"/>
      <c r="D60" s="94"/>
      <c r="E60" s="77"/>
      <c r="F60" s="55">
        <f t="shared" si="0"/>
        <v>0</v>
      </c>
      <c r="G60" s="82"/>
      <c r="H60" s="82"/>
      <c r="I60" s="83"/>
    </row>
    <row r="61" spans="1:9">
      <c r="A61" s="18"/>
      <c r="B61" s="19"/>
      <c r="C61" s="21"/>
      <c r="D61" s="94"/>
      <c r="E61" s="77"/>
      <c r="F61" s="55">
        <f t="shared" si="0"/>
        <v>0</v>
      </c>
      <c r="G61" s="82"/>
      <c r="H61" s="82"/>
      <c r="I61" s="83"/>
    </row>
    <row r="62" spans="1:9">
      <c r="A62" s="18"/>
      <c r="B62" s="19"/>
      <c r="C62" s="21"/>
      <c r="D62" s="94"/>
      <c r="E62" s="77"/>
      <c r="F62" s="55">
        <f t="shared" si="0"/>
        <v>0</v>
      </c>
      <c r="G62" s="82"/>
      <c r="H62" s="82"/>
      <c r="I62" s="83"/>
    </row>
    <row r="63" spans="1:9">
      <c r="A63" s="18"/>
      <c r="B63" s="19"/>
      <c r="C63" s="21"/>
      <c r="D63" s="94"/>
      <c r="E63" s="77"/>
      <c r="F63" s="55">
        <f t="shared" si="0"/>
        <v>0</v>
      </c>
      <c r="G63" s="82"/>
      <c r="H63" s="82"/>
      <c r="I63" s="83"/>
    </row>
    <row r="64" spans="1:9">
      <c r="A64" s="18"/>
      <c r="B64" s="19"/>
      <c r="C64" s="21"/>
      <c r="D64" s="94"/>
      <c r="E64" s="77"/>
      <c r="F64" s="55">
        <f t="shared" si="0"/>
        <v>0</v>
      </c>
      <c r="G64" s="82"/>
      <c r="H64" s="82"/>
      <c r="I64" s="83"/>
    </row>
    <row r="65" spans="1:9">
      <c r="A65" s="18"/>
      <c r="B65" s="19"/>
      <c r="C65" s="21"/>
      <c r="D65" s="94"/>
      <c r="E65" s="77"/>
      <c r="F65" s="55">
        <f t="shared" si="0"/>
        <v>0</v>
      </c>
      <c r="G65" s="82"/>
      <c r="H65" s="82"/>
      <c r="I65" s="83"/>
    </row>
    <row r="66" spans="1:9">
      <c r="A66" s="18"/>
      <c r="B66" s="19"/>
      <c r="C66" s="21"/>
      <c r="D66" s="94"/>
      <c r="E66" s="77"/>
      <c r="F66" s="55">
        <f t="shared" si="0"/>
        <v>0</v>
      </c>
      <c r="G66" s="82"/>
      <c r="H66" s="82"/>
      <c r="I66" s="83"/>
    </row>
    <row r="67" spans="1:9">
      <c r="A67" s="18"/>
      <c r="B67" s="19"/>
      <c r="C67" s="21"/>
      <c r="D67" s="94"/>
      <c r="E67" s="77"/>
      <c r="F67" s="55">
        <f t="shared" si="0"/>
        <v>0</v>
      </c>
      <c r="G67" s="82"/>
      <c r="H67" s="82"/>
      <c r="I67" s="83"/>
    </row>
    <row r="68" spans="1:9">
      <c r="A68" s="18"/>
      <c r="B68" s="19"/>
      <c r="C68" s="21"/>
      <c r="D68" s="94"/>
      <c r="E68" s="77"/>
      <c r="F68" s="55">
        <f t="shared" si="0"/>
        <v>0</v>
      </c>
      <c r="G68" s="82"/>
      <c r="H68" s="82"/>
      <c r="I68" s="83"/>
    </row>
    <row r="69" spans="1:9">
      <c r="A69" s="18"/>
      <c r="B69" s="19"/>
      <c r="C69" s="21"/>
      <c r="D69" s="94"/>
      <c r="E69" s="77"/>
      <c r="F69" s="55">
        <f t="shared" si="0"/>
        <v>0</v>
      </c>
      <c r="G69" s="82"/>
      <c r="H69" s="82"/>
      <c r="I69" s="83"/>
    </row>
    <row r="70" spans="1:9">
      <c r="A70" s="18"/>
      <c r="B70" s="19"/>
      <c r="C70" s="21"/>
      <c r="D70" s="94"/>
      <c r="E70" s="77"/>
      <c r="F70" s="55">
        <f t="shared" si="0"/>
        <v>0</v>
      </c>
      <c r="G70" s="82"/>
      <c r="H70" s="82"/>
      <c r="I70" s="83"/>
    </row>
    <row r="71" spans="1:9">
      <c r="A71" s="18"/>
      <c r="B71" s="19"/>
      <c r="C71" s="21"/>
      <c r="D71" s="94"/>
      <c r="E71" s="77"/>
      <c r="F71" s="55">
        <f t="shared" si="0"/>
        <v>0</v>
      </c>
      <c r="G71" s="82"/>
      <c r="H71" s="82"/>
      <c r="I71" s="83"/>
    </row>
    <row r="72" spans="1:9">
      <c r="A72" s="18"/>
      <c r="B72" s="19"/>
      <c r="C72" s="21"/>
      <c r="D72" s="94"/>
      <c r="E72" s="77"/>
      <c r="F72" s="55">
        <f t="shared" si="0"/>
        <v>0</v>
      </c>
      <c r="G72" s="82"/>
      <c r="H72" s="82"/>
      <c r="I72" s="83"/>
    </row>
    <row r="73" spans="1:9">
      <c r="A73" s="18"/>
      <c r="B73" s="19"/>
      <c r="C73" s="21"/>
      <c r="D73" s="94"/>
      <c r="E73" s="77"/>
      <c r="F73" s="55">
        <f t="shared" si="0"/>
        <v>0</v>
      </c>
      <c r="G73" s="82"/>
      <c r="H73" s="82"/>
      <c r="I73" s="83"/>
    </row>
    <row r="74" spans="1:9">
      <c r="A74" s="18"/>
      <c r="B74" s="19"/>
      <c r="C74" s="21"/>
      <c r="D74" s="94"/>
      <c r="E74" s="77"/>
      <c r="F74" s="55">
        <f t="shared" si="0"/>
        <v>0</v>
      </c>
      <c r="G74" s="82"/>
      <c r="H74" s="82"/>
      <c r="I74" s="83"/>
    </row>
    <row r="75" spans="1:9">
      <c r="A75" s="18"/>
      <c r="B75" s="19"/>
      <c r="C75" s="21"/>
      <c r="D75" s="94"/>
      <c r="E75" s="77"/>
      <c r="F75" s="55">
        <f t="shared" si="0"/>
        <v>0</v>
      </c>
      <c r="G75" s="82"/>
      <c r="H75" s="82"/>
      <c r="I75" s="83"/>
    </row>
    <row r="76" spans="1:9">
      <c r="A76" s="18"/>
      <c r="B76" s="19"/>
      <c r="C76" s="21"/>
      <c r="D76" s="94"/>
      <c r="E76" s="77"/>
      <c r="F76" s="55">
        <f t="shared" ref="F76:F139" si="1">SUM(G76:I76)</f>
        <v>0</v>
      </c>
      <c r="G76" s="82"/>
      <c r="H76" s="82"/>
      <c r="I76" s="83"/>
    </row>
    <row r="77" spans="1:9">
      <c r="A77" s="18"/>
      <c r="B77" s="19"/>
      <c r="C77" s="21"/>
      <c r="D77" s="94"/>
      <c r="E77" s="77"/>
      <c r="F77" s="55">
        <f t="shared" si="1"/>
        <v>0</v>
      </c>
      <c r="G77" s="82"/>
      <c r="H77" s="82"/>
      <c r="I77" s="83"/>
    </row>
    <row r="78" spans="1:9">
      <c r="A78" s="18"/>
      <c r="B78" s="19"/>
      <c r="C78" s="21"/>
      <c r="D78" s="94"/>
      <c r="E78" s="77"/>
      <c r="F78" s="55">
        <f t="shared" si="1"/>
        <v>0</v>
      </c>
      <c r="G78" s="82"/>
      <c r="H78" s="82"/>
      <c r="I78" s="83"/>
    </row>
    <row r="79" spans="1:9">
      <c r="A79" s="18"/>
      <c r="B79" s="19"/>
      <c r="C79" s="21"/>
      <c r="D79" s="94"/>
      <c r="E79" s="77"/>
      <c r="F79" s="55">
        <f t="shared" si="1"/>
        <v>0</v>
      </c>
      <c r="G79" s="82"/>
      <c r="H79" s="82"/>
      <c r="I79" s="83"/>
    </row>
    <row r="80" spans="1:9">
      <c r="A80" s="18"/>
      <c r="B80" s="19"/>
      <c r="C80" s="21"/>
      <c r="D80" s="94"/>
      <c r="E80" s="77"/>
      <c r="F80" s="55">
        <f t="shared" si="1"/>
        <v>0</v>
      </c>
      <c r="G80" s="82"/>
      <c r="H80" s="82"/>
      <c r="I80" s="83"/>
    </row>
    <row r="81" spans="1:9">
      <c r="A81" s="18"/>
      <c r="B81" s="19"/>
      <c r="C81" s="21"/>
      <c r="D81" s="94"/>
      <c r="E81" s="77"/>
      <c r="F81" s="55">
        <f t="shared" si="1"/>
        <v>0</v>
      </c>
      <c r="G81" s="82"/>
      <c r="H81" s="82"/>
      <c r="I81" s="83"/>
    </row>
    <row r="82" spans="1:9">
      <c r="A82" s="18"/>
      <c r="B82" s="19"/>
      <c r="C82" s="21"/>
      <c r="D82" s="94"/>
      <c r="E82" s="77"/>
      <c r="F82" s="55">
        <f t="shared" si="1"/>
        <v>0</v>
      </c>
      <c r="G82" s="82"/>
      <c r="H82" s="82"/>
      <c r="I82" s="83"/>
    </row>
    <row r="83" spans="1:9">
      <c r="A83" s="18"/>
      <c r="B83" s="19"/>
      <c r="C83" s="21"/>
      <c r="D83" s="94"/>
      <c r="E83" s="77"/>
      <c r="F83" s="55">
        <f t="shared" si="1"/>
        <v>0</v>
      </c>
      <c r="G83" s="82"/>
      <c r="H83" s="82"/>
      <c r="I83" s="83"/>
    </row>
    <row r="84" spans="1:9">
      <c r="A84" s="18"/>
      <c r="B84" s="19"/>
      <c r="C84" s="21"/>
      <c r="D84" s="94"/>
      <c r="E84" s="77"/>
      <c r="F84" s="55">
        <f t="shared" si="1"/>
        <v>0</v>
      </c>
      <c r="G84" s="82"/>
      <c r="H84" s="82"/>
      <c r="I84" s="83"/>
    </row>
    <row r="85" spans="1:9">
      <c r="A85" s="18"/>
      <c r="B85" s="19"/>
      <c r="C85" s="21"/>
      <c r="D85" s="94"/>
      <c r="E85" s="77"/>
      <c r="F85" s="55">
        <f t="shared" si="1"/>
        <v>0</v>
      </c>
      <c r="G85" s="82"/>
      <c r="H85" s="82"/>
      <c r="I85" s="83"/>
    </row>
    <row r="86" spans="1:9">
      <c r="A86" s="18"/>
      <c r="B86" s="19"/>
      <c r="C86" s="21"/>
      <c r="D86" s="94"/>
      <c r="E86" s="77"/>
      <c r="F86" s="55">
        <f t="shared" si="1"/>
        <v>0</v>
      </c>
      <c r="G86" s="82"/>
      <c r="H86" s="82"/>
      <c r="I86" s="83"/>
    </row>
    <row r="87" spans="1:9">
      <c r="A87" s="18"/>
      <c r="B87" s="19"/>
      <c r="C87" s="21"/>
      <c r="D87" s="94"/>
      <c r="E87" s="77"/>
      <c r="F87" s="55">
        <f t="shared" si="1"/>
        <v>0</v>
      </c>
      <c r="G87" s="82"/>
      <c r="H87" s="82"/>
      <c r="I87" s="83"/>
    </row>
    <row r="88" spans="1:9">
      <c r="A88" s="18"/>
      <c r="B88" s="19"/>
      <c r="C88" s="21"/>
      <c r="D88" s="94"/>
      <c r="E88" s="77"/>
      <c r="F88" s="55">
        <f t="shared" si="1"/>
        <v>0</v>
      </c>
      <c r="G88" s="82"/>
      <c r="H88" s="82"/>
      <c r="I88" s="83"/>
    </row>
    <row r="89" spans="1:9">
      <c r="A89" s="18"/>
      <c r="B89" s="19"/>
      <c r="C89" s="21"/>
      <c r="D89" s="94"/>
      <c r="E89" s="77"/>
      <c r="F89" s="55">
        <f t="shared" si="1"/>
        <v>0</v>
      </c>
      <c r="G89" s="82"/>
      <c r="H89" s="82"/>
      <c r="I89" s="83"/>
    </row>
    <row r="90" spans="1:9">
      <c r="A90" s="18"/>
      <c r="B90" s="19"/>
      <c r="C90" s="21"/>
      <c r="D90" s="94"/>
      <c r="E90" s="77"/>
      <c r="F90" s="55">
        <f t="shared" si="1"/>
        <v>0</v>
      </c>
      <c r="G90" s="82"/>
      <c r="H90" s="82"/>
      <c r="I90" s="83"/>
    </row>
    <row r="91" spans="1:9">
      <c r="A91" s="18"/>
      <c r="B91" s="19"/>
      <c r="C91" s="21"/>
      <c r="D91" s="94"/>
      <c r="E91" s="77"/>
      <c r="F91" s="55">
        <f t="shared" si="1"/>
        <v>0</v>
      </c>
      <c r="G91" s="82"/>
      <c r="H91" s="82"/>
      <c r="I91" s="83"/>
    </row>
    <row r="92" spans="1:9">
      <c r="A92" s="18"/>
      <c r="B92" s="19"/>
      <c r="C92" s="21"/>
      <c r="D92" s="94"/>
      <c r="E92" s="77"/>
      <c r="F92" s="55">
        <f t="shared" si="1"/>
        <v>0</v>
      </c>
      <c r="G92" s="82"/>
      <c r="H92" s="82"/>
      <c r="I92" s="83"/>
    </row>
    <row r="93" spans="1:9">
      <c r="A93" s="18"/>
      <c r="B93" s="19"/>
      <c r="C93" s="21"/>
      <c r="D93" s="94"/>
      <c r="E93" s="77"/>
      <c r="F93" s="55">
        <f t="shared" si="1"/>
        <v>0</v>
      </c>
      <c r="G93" s="82"/>
      <c r="H93" s="82"/>
      <c r="I93" s="83"/>
    </row>
    <row r="94" spans="1:9">
      <c r="A94" s="18"/>
      <c r="B94" s="19"/>
      <c r="C94" s="21"/>
      <c r="D94" s="94"/>
      <c r="E94" s="77"/>
      <c r="F94" s="55">
        <f t="shared" si="1"/>
        <v>0</v>
      </c>
      <c r="G94" s="82"/>
      <c r="H94" s="82"/>
      <c r="I94" s="83"/>
    </row>
    <row r="95" spans="1:9">
      <c r="A95" s="18"/>
      <c r="B95" s="19"/>
      <c r="C95" s="21"/>
      <c r="D95" s="94"/>
      <c r="E95" s="77"/>
      <c r="F95" s="55">
        <f t="shared" si="1"/>
        <v>0</v>
      </c>
      <c r="G95" s="82"/>
      <c r="H95" s="82"/>
      <c r="I95" s="83"/>
    </row>
    <row r="96" spans="1:9">
      <c r="A96" s="18"/>
      <c r="B96" s="19"/>
      <c r="C96" s="21"/>
      <c r="D96" s="94"/>
      <c r="E96" s="77"/>
      <c r="F96" s="55">
        <f t="shared" si="1"/>
        <v>0</v>
      </c>
      <c r="G96" s="82"/>
      <c r="H96" s="82"/>
      <c r="I96" s="83"/>
    </row>
    <row r="97" spans="1:9">
      <c r="A97" s="18"/>
      <c r="B97" s="19"/>
      <c r="C97" s="21"/>
      <c r="D97" s="94"/>
      <c r="E97" s="77"/>
      <c r="F97" s="55">
        <f t="shared" si="1"/>
        <v>0</v>
      </c>
      <c r="G97" s="82"/>
      <c r="H97" s="82"/>
      <c r="I97" s="83"/>
    </row>
    <row r="98" spans="1:9">
      <c r="A98" s="18"/>
      <c r="B98" s="19"/>
      <c r="C98" s="21"/>
      <c r="D98" s="94"/>
      <c r="E98" s="77"/>
      <c r="F98" s="55">
        <f t="shared" si="1"/>
        <v>0</v>
      </c>
      <c r="G98" s="82"/>
      <c r="H98" s="82"/>
      <c r="I98" s="83"/>
    </row>
    <row r="99" spans="1:9">
      <c r="A99" s="18"/>
      <c r="B99" s="19"/>
      <c r="C99" s="21"/>
      <c r="D99" s="94"/>
      <c r="E99" s="77"/>
      <c r="F99" s="55">
        <f t="shared" si="1"/>
        <v>0</v>
      </c>
      <c r="G99" s="82"/>
      <c r="H99" s="82"/>
      <c r="I99" s="83"/>
    </row>
    <row r="100" spans="1:9">
      <c r="A100" s="18"/>
      <c r="B100" s="19"/>
      <c r="C100" s="21"/>
      <c r="D100" s="94"/>
      <c r="E100" s="77"/>
      <c r="F100" s="55">
        <f t="shared" si="1"/>
        <v>0</v>
      </c>
      <c r="G100" s="82"/>
      <c r="H100" s="82"/>
      <c r="I100" s="83"/>
    </row>
    <row r="101" spans="1:9">
      <c r="A101" s="18"/>
      <c r="B101" s="19"/>
      <c r="C101" s="21"/>
      <c r="D101" s="94"/>
      <c r="E101" s="77"/>
      <c r="F101" s="55">
        <f t="shared" si="1"/>
        <v>0</v>
      </c>
      <c r="G101" s="82"/>
      <c r="H101" s="82"/>
      <c r="I101" s="83"/>
    </row>
    <row r="102" spans="1:9">
      <c r="A102" s="18"/>
      <c r="B102" s="19"/>
      <c r="C102" s="21"/>
      <c r="D102" s="94"/>
      <c r="E102" s="77"/>
      <c r="F102" s="55">
        <f t="shared" si="1"/>
        <v>0</v>
      </c>
      <c r="G102" s="82"/>
      <c r="H102" s="82"/>
      <c r="I102" s="83"/>
    </row>
    <row r="103" spans="1:9">
      <c r="A103" s="18"/>
      <c r="B103" s="19"/>
      <c r="C103" s="21"/>
      <c r="D103" s="94"/>
      <c r="E103" s="77"/>
      <c r="F103" s="55">
        <f t="shared" si="1"/>
        <v>0</v>
      </c>
      <c r="G103" s="82"/>
      <c r="H103" s="82"/>
      <c r="I103" s="83"/>
    </row>
    <row r="104" spans="1:9">
      <c r="A104" s="18"/>
      <c r="B104" s="19"/>
      <c r="C104" s="21"/>
      <c r="D104" s="94"/>
      <c r="E104" s="77"/>
      <c r="F104" s="55">
        <f t="shared" si="1"/>
        <v>0</v>
      </c>
      <c r="G104" s="82"/>
      <c r="H104" s="82"/>
      <c r="I104" s="83"/>
    </row>
    <row r="105" spans="1:9">
      <c r="A105" s="18"/>
      <c r="B105" s="19"/>
      <c r="C105" s="21"/>
      <c r="D105" s="94"/>
      <c r="E105" s="77"/>
      <c r="F105" s="55">
        <f t="shared" si="1"/>
        <v>0</v>
      </c>
      <c r="G105" s="82"/>
      <c r="H105" s="82"/>
      <c r="I105" s="83"/>
    </row>
    <row r="106" spans="1:9">
      <c r="A106" s="18"/>
      <c r="B106" s="19"/>
      <c r="C106" s="21"/>
      <c r="D106" s="94"/>
      <c r="E106" s="77"/>
      <c r="F106" s="55">
        <f t="shared" si="1"/>
        <v>0</v>
      </c>
      <c r="G106" s="82"/>
      <c r="H106" s="82"/>
      <c r="I106" s="83"/>
    </row>
    <row r="107" spans="1:9">
      <c r="A107" s="18"/>
      <c r="B107" s="19"/>
      <c r="C107" s="21"/>
      <c r="D107" s="94"/>
      <c r="E107" s="77"/>
      <c r="F107" s="55">
        <f t="shared" si="1"/>
        <v>0</v>
      </c>
      <c r="G107" s="82"/>
      <c r="H107" s="82"/>
      <c r="I107" s="83"/>
    </row>
    <row r="108" spans="1:9">
      <c r="A108" s="18"/>
      <c r="B108" s="19"/>
      <c r="C108" s="21"/>
      <c r="D108" s="94"/>
      <c r="E108" s="77"/>
      <c r="F108" s="55">
        <f t="shared" si="1"/>
        <v>0</v>
      </c>
      <c r="G108" s="82"/>
      <c r="H108" s="82"/>
      <c r="I108" s="83"/>
    </row>
    <row r="109" spans="1:9">
      <c r="A109" s="18"/>
      <c r="B109" s="19"/>
      <c r="C109" s="21"/>
      <c r="D109" s="94"/>
      <c r="E109" s="77"/>
      <c r="F109" s="55">
        <f t="shared" si="1"/>
        <v>0</v>
      </c>
      <c r="G109" s="82"/>
      <c r="H109" s="82"/>
      <c r="I109" s="83"/>
    </row>
    <row r="110" spans="1:9">
      <c r="A110" s="18"/>
      <c r="B110" s="19"/>
      <c r="C110" s="21"/>
      <c r="D110" s="94"/>
      <c r="E110" s="77"/>
      <c r="F110" s="55">
        <f t="shared" si="1"/>
        <v>0</v>
      </c>
      <c r="G110" s="82"/>
      <c r="H110" s="82"/>
      <c r="I110" s="83"/>
    </row>
    <row r="111" spans="1:9">
      <c r="A111" s="18"/>
      <c r="B111" s="19"/>
      <c r="C111" s="21"/>
      <c r="D111" s="94"/>
      <c r="E111" s="77"/>
      <c r="F111" s="55">
        <f t="shared" si="1"/>
        <v>0</v>
      </c>
      <c r="G111" s="82"/>
      <c r="H111" s="82"/>
      <c r="I111" s="83"/>
    </row>
    <row r="112" spans="1:9">
      <c r="A112" s="18"/>
      <c r="B112" s="19"/>
      <c r="C112" s="21"/>
      <c r="D112" s="94"/>
      <c r="E112" s="77"/>
      <c r="F112" s="55">
        <f t="shared" si="1"/>
        <v>0</v>
      </c>
      <c r="G112" s="82"/>
      <c r="H112" s="82"/>
      <c r="I112" s="83"/>
    </row>
    <row r="113" spans="1:9">
      <c r="A113" s="18"/>
      <c r="B113" s="19"/>
      <c r="C113" s="21"/>
      <c r="D113" s="94"/>
      <c r="E113" s="77"/>
      <c r="F113" s="55">
        <f t="shared" si="1"/>
        <v>0</v>
      </c>
      <c r="G113" s="82"/>
      <c r="H113" s="82"/>
      <c r="I113" s="83"/>
    </row>
    <row r="114" spans="1:9">
      <c r="A114" s="18"/>
      <c r="B114" s="19"/>
      <c r="C114" s="21"/>
      <c r="D114" s="94"/>
      <c r="E114" s="77"/>
      <c r="F114" s="55">
        <f t="shared" si="1"/>
        <v>0</v>
      </c>
      <c r="G114" s="82"/>
      <c r="H114" s="82"/>
      <c r="I114" s="83"/>
    </row>
    <row r="115" spans="1:9">
      <c r="A115" s="18"/>
      <c r="B115" s="19"/>
      <c r="C115" s="21"/>
      <c r="D115" s="94"/>
      <c r="E115" s="77"/>
      <c r="F115" s="55">
        <f t="shared" si="1"/>
        <v>0</v>
      </c>
      <c r="G115" s="82"/>
      <c r="H115" s="82"/>
      <c r="I115" s="83"/>
    </row>
    <row r="116" spans="1:9">
      <c r="A116" s="18"/>
      <c r="B116" s="19"/>
      <c r="C116" s="21"/>
      <c r="D116" s="94"/>
      <c r="E116" s="77"/>
      <c r="F116" s="55">
        <f t="shared" si="1"/>
        <v>0</v>
      </c>
      <c r="G116" s="82"/>
      <c r="H116" s="82"/>
      <c r="I116" s="83"/>
    </row>
    <row r="117" spans="1:9">
      <c r="A117" s="18"/>
      <c r="B117" s="19"/>
      <c r="C117" s="21"/>
      <c r="D117" s="94"/>
      <c r="E117" s="77"/>
      <c r="F117" s="55">
        <f t="shared" si="1"/>
        <v>0</v>
      </c>
      <c r="G117" s="82"/>
      <c r="H117" s="82"/>
      <c r="I117" s="83"/>
    </row>
    <row r="118" spans="1:9">
      <c r="A118" s="18"/>
      <c r="B118" s="19"/>
      <c r="C118" s="21"/>
      <c r="D118" s="94"/>
      <c r="E118" s="77"/>
      <c r="F118" s="55">
        <f t="shared" si="1"/>
        <v>0</v>
      </c>
      <c r="G118" s="82"/>
      <c r="H118" s="82"/>
      <c r="I118" s="83"/>
    </row>
    <row r="119" spans="1:9">
      <c r="A119" s="18"/>
      <c r="B119" s="19"/>
      <c r="C119" s="21"/>
      <c r="D119" s="94"/>
      <c r="E119" s="77"/>
      <c r="F119" s="55">
        <f t="shared" si="1"/>
        <v>0</v>
      </c>
      <c r="G119" s="82"/>
      <c r="H119" s="82"/>
      <c r="I119" s="83"/>
    </row>
    <row r="120" spans="1:9">
      <c r="A120" s="18"/>
      <c r="B120" s="19"/>
      <c r="C120" s="21"/>
      <c r="D120" s="94"/>
      <c r="E120" s="77"/>
      <c r="F120" s="55">
        <f t="shared" si="1"/>
        <v>0</v>
      </c>
      <c r="G120" s="82"/>
      <c r="H120" s="82"/>
      <c r="I120" s="83"/>
    </row>
    <row r="121" spans="1:9">
      <c r="A121" s="18"/>
      <c r="B121" s="19"/>
      <c r="C121" s="21"/>
      <c r="D121" s="94"/>
      <c r="E121" s="77"/>
      <c r="F121" s="55">
        <f t="shared" si="1"/>
        <v>0</v>
      </c>
      <c r="G121" s="82"/>
      <c r="H121" s="82"/>
      <c r="I121" s="83"/>
    </row>
    <row r="122" spans="1:9">
      <c r="A122" s="18"/>
      <c r="B122" s="19"/>
      <c r="C122" s="21"/>
      <c r="D122" s="94"/>
      <c r="E122" s="77"/>
      <c r="F122" s="55">
        <f t="shared" si="1"/>
        <v>0</v>
      </c>
      <c r="G122" s="82"/>
      <c r="H122" s="82"/>
      <c r="I122" s="83"/>
    </row>
    <row r="123" spans="1:9">
      <c r="A123" s="18"/>
      <c r="B123" s="19"/>
      <c r="C123" s="21"/>
      <c r="D123" s="94"/>
      <c r="E123" s="77"/>
      <c r="F123" s="55">
        <f t="shared" si="1"/>
        <v>0</v>
      </c>
      <c r="G123" s="82"/>
      <c r="H123" s="82"/>
      <c r="I123" s="83"/>
    </row>
    <row r="124" spans="1:9">
      <c r="A124" s="18"/>
      <c r="B124" s="19"/>
      <c r="C124" s="21"/>
      <c r="D124" s="94"/>
      <c r="E124" s="77"/>
      <c r="F124" s="55">
        <f t="shared" si="1"/>
        <v>0</v>
      </c>
      <c r="G124" s="82"/>
      <c r="H124" s="82"/>
      <c r="I124" s="83"/>
    </row>
    <row r="125" spans="1:9">
      <c r="A125" s="18"/>
      <c r="B125" s="19"/>
      <c r="C125" s="21"/>
      <c r="D125" s="94"/>
      <c r="E125" s="77"/>
      <c r="F125" s="55">
        <f t="shared" si="1"/>
        <v>0</v>
      </c>
      <c r="G125" s="82"/>
      <c r="H125" s="82"/>
      <c r="I125" s="83"/>
    </row>
    <row r="126" spans="1:9">
      <c r="A126" s="18"/>
      <c r="B126" s="19"/>
      <c r="C126" s="21"/>
      <c r="D126" s="94"/>
      <c r="E126" s="77"/>
      <c r="F126" s="55">
        <f t="shared" si="1"/>
        <v>0</v>
      </c>
      <c r="G126" s="82"/>
      <c r="H126" s="82"/>
      <c r="I126" s="83"/>
    </row>
    <row r="127" spans="1:9">
      <c r="A127" s="18"/>
      <c r="B127" s="19"/>
      <c r="C127" s="21"/>
      <c r="D127" s="94"/>
      <c r="E127" s="77"/>
      <c r="F127" s="55">
        <f t="shared" si="1"/>
        <v>0</v>
      </c>
      <c r="G127" s="82"/>
      <c r="H127" s="82"/>
      <c r="I127" s="83"/>
    </row>
    <row r="128" spans="1:9">
      <c r="A128" s="18"/>
      <c r="B128" s="19"/>
      <c r="C128" s="21"/>
      <c r="D128" s="94"/>
      <c r="E128" s="77"/>
      <c r="F128" s="55">
        <f t="shared" si="1"/>
        <v>0</v>
      </c>
      <c r="G128" s="82"/>
      <c r="H128" s="82"/>
      <c r="I128" s="83"/>
    </row>
    <row r="129" spans="1:9">
      <c r="A129" s="18"/>
      <c r="B129" s="19"/>
      <c r="C129" s="21"/>
      <c r="D129" s="94"/>
      <c r="E129" s="77"/>
      <c r="F129" s="55">
        <f t="shared" si="1"/>
        <v>0</v>
      </c>
      <c r="G129" s="82"/>
      <c r="H129" s="82"/>
      <c r="I129" s="83"/>
    </row>
    <row r="130" spans="1:9">
      <c r="A130" s="18"/>
      <c r="B130" s="19"/>
      <c r="C130" s="21"/>
      <c r="D130" s="94"/>
      <c r="E130" s="77"/>
      <c r="F130" s="55">
        <f t="shared" si="1"/>
        <v>0</v>
      </c>
      <c r="G130" s="82"/>
      <c r="H130" s="82"/>
      <c r="I130" s="83"/>
    </row>
    <row r="131" spans="1:9">
      <c r="A131" s="18"/>
      <c r="B131" s="19"/>
      <c r="C131" s="21"/>
      <c r="D131" s="94"/>
      <c r="E131" s="77"/>
      <c r="F131" s="55">
        <f t="shared" si="1"/>
        <v>0</v>
      </c>
      <c r="G131" s="82"/>
      <c r="H131" s="82"/>
      <c r="I131" s="83"/>
    </row>
    <row r="132" spans="1:9">
      <c r="A132" s="18"/>
      <c r="B132" s="19"/>
      <c r="C132" s="21"/>
      <c r="D132" s="94"/>
      <c r="E132" s="77"/>
      <c r="F132" s="55">
        <f t="shared" si="1"/>
        <v>0</v>
      </c>
      <c r="G132" s="82"/>
      <c r="H132" s="82"/>
      <c r="I132" s="83"/>
    </row>
    <row r="133" spans="1:9">
      <c r="A133" s="18"/>
      <c r="B133" s="19"/>
      <c r="C133" s="21"/>
      <c r="D133" s="94"/>
      <c r="E133" s="77"/>
      <c r="F133" s="55">
        <f t="shared" si="1"/>
        <v>0</v>
      </c>
      <c r="G133" s="82"/>
      <c r="H133" s="82"/>
      <c r="I133" s="83"/>
    </row>
    <row r="134" spans="1:9">
      <c r="A134" s="18"/>
      <c r="B134" s="19"/>
      <c r="C134" s="21"/>
      <c r="D134" s="94"/>
      <c r="E134" s="77"/>
      <c r="F134" s="55">
        <f t="shared" si="1"/>
        <v>0</v>
      </c>
      <c r="G134" s="82"/>
      <c r="H134" s="82"/>
      <c r="I134" s="83"/>
    </row>
    <row r="135" spans="1:9">
      <c r="A135" s="18"/>
      <c r="B135" s="19"/>
      <c r="C135" s="21"/>
      <c r="D135" s="94"/>
      <c r="E135" s="77"/>
      <c r="F135" s="55">
        <f t="shared" si="1"/>
        <v>0</v>
      </c>
      <c r="G135" s="82"/>
      <c r="H135" s="82"/>
      <c r="I135" s="83"/>
    </row>
    <row r="136" spans="1:9">
      <c r="A136" s="18"/>
      <c r="B136" s="19"/>
      <c r="C136" s="21"/>
      <c r="D136" s="94"/>
      <c r="E136" s="77"/>
      <c r="F136" s="55">
        <f t="shared" si="1"/>
        <v>0</v>
      </c>
      <c r="G136" s="82"/>
      <c r="H136" s="82"/>
      <c r="I136" s="83"/>
    </row>
    <row r="137" spans="1:9">
      <c r="A137" s="18"/>
      <c r="B137" s="19"/>
      <c r="C137" s="21"/>
      <c r="D137" s="94"/>
      <c r="E137" s="77"/>
      <c r="F137" s="55">
        <f t="shared" si="1"/>
        <v>0</v>
      </c>
      <c r="G137" s="82"/>
      <c r="H137" s="82"/>
      <c r="I137" s="83"/>
    </row>
    <row r="138" spans="1:9">
      <c r="A138" s="18"/>
      <c r="B138" s="19"/>
      <c r="C138" s="21"/>
      <c r="D138" s="94"/>
      <c r="E138" s="77"/>
      <c r="F138" s="55">
        <f t="shared" si="1"/>
        <v>0</v>
      </c>
      <c r="G138" s="82"/>
      <c r="H138" s="82"/>
      <c r="I138" s="83"/>
    </row>
    <row r="139" spans="1:9">
      <c r="A139" s="18"/>
      <c r="B139" s="19"/>
      <c r="C139" s="21"/>
      <c r="D139" s="94"/>
      <c r="E139" s="77"/>
      <c r="F139" s="55">
        <f t="shared" si="1"/>
        <v>0</v>
      </c>
      <c r="G139" s="82"/>
      <c r="H139" s="82"/>
      <c r="I139" s="83"/>
    </row>
    <row r="140" spans="1:9">
      <c r="A140" s="18"/>
      <c r="B140" s="19"/>
      <c r="C140" s="21"/>
      <c r="D140" s="94"/>
      <c r="E140" s="77"/>
      <c r="F140" s="55">
        <f t="shared" ref="F140:F203" si="2">SUM(G140:I140)</f>
        <v>0</v>
      </c>
      <c r="G140" s="82"/>
      <c r="H140" s="82"/>
      <c r="I140" s="83"/>
    </row>
    <row r="141" spans="1:9">
      <c r="A141" s="18"/>
      <c r="B141" s="19"/>
      <c r="C141" s="21"/>
      <c r="D141" s="94"/>
      <c r="E141" s="77"/>
      <c r="F141" s="55">
        <f t="shared" si="2"/>
        <v>0</v>
      </c>
      <c r="G141" s="82"/>
      <c r="H141" s="82"/>
      <c r="I141" s="83"/>
    </row>
    <row r="142" spans="1:9">
      <c r="A142" s="18"/>
      <c r="B142" s="19"/>
      <c r="C142" s="21"/>
      <c r="D142" s="94"/>
      <c r="E142" s="77"/>
      <c r="F142" s="55">
        <f t="shared" si="2"/>
        <v>0</v>
      </c>
      <c r="G142" s="82"/>
      <c r="H142" s="82"/>
      <c r="I142" s="83"/>
    </row>
    <row r="143" spans="1:9">
      <c r="A143" s="18"/>
      <c r="B143" s="19"/>
      <c r="C143" s="21"/>
      <c r="D143" s="94"/>
      <c r="E143" s="77"/>
      <c r="F143" s="55">
        <f t="shared" si="2"/>
        <v>0</v>
      </c>
      <c r="G143" s="82"/>
      <c r="H143" s="82"/>
      <c r="I143" s="83"/>
    </row>
    <row r="144" spans="1:9">
      <c r="A144" s="18"/>
      <c r="B144" s="19"/>
      <c r="C144" s="21"/>
      <c r="D144" s="94"/>
      <c r="E144" s="77"/>
      <c r="F144" s="55">
        <f t="shared" si="2"/>
        <v>0</v>
      </c>
      <c r="G144" s="82"/>
      <c r="H144" s="82"/>
      <c r="I144" s="83"/>
    </row>
    <row r="145" spans="1:9">
      <c r="A145" s="18"/>
      <c r="B145" s="19"/>
      <c r="C145" s="21"/>
      <c r="D145" s="94"/>
      <c r="E145" s="77"/>
      <c r="F145" s="55">
        <f t="shared" si="2"/>
        <v>0</v>
      </c>
      <c r="G145" s="82"/>
      <c r="H145" s="82"/>
      <c r="I145" s="83"/>
    </row>
    <row r="146" spans="1:9">
      <c r="A146" s="18"/>
      <c r="B146" s="19"/>
      <c r="C146" s="21"/>
      <c r="D146" s="94"/>
      <c r="E146" s="77"/>
      <c r="F146" s="55">
        <f t="shared" si="2"/>
        <v>0</v>
      </c>
      <c r="G146" s="82"/>
      <c r="H146" s="82"/>
      <c r="I146" s="83"/>
    </row>
    <row r="147" spans="1:9">
      <c r="A147" s="18"/>
      <c r="B147" s="19"/>
      <c r="C147" s="21"/>
      <c r="D147" s="94"/>
      <c r="E147" s="77"/>
      <c r="F147" s="55">
        <f t="shared" si="2"/>
        <v>0</v>
      </c>
      <c r="G147" s="82"/>
      <c r="H147" s="82"/>
      <c r="I147" s="83"/>
    </row>
    <row r="148" spans="1:9">
      <c r="A148" s="18"/>
      <c r="B148" s="19"/>
      <c r="C148" s="21"/>
      <c r="D148" s="94"/>
      <c r="E148" s="77"/>
      <c r="F148" s="55">
        <f t="shared" si="2"/>
        <v>0</v>
      </c>
      <c r="G148" s="82"/>
      <c r="H148" s="82"/>
      <c r="I148" s="83"/>
    </row>
    <row r="149" spans="1:9">
      <c r="A149" s="18"/>
      <c r="B149" s="19"/>
      <c r="C149" s="21"/>
      <c r="D149" s="94"/>
      <c r="E149" s="77"/>
      <c r="F149" s="55">
        <f t="shared" si="2"/>
        <v>0</v>
      </c>
      <c r="G149" s="82"/>
      <c r="H149" s="82"/>
      <c r="I149" s="83"/>
    </row>
    <row r="150" spans="1:9">
      <c r="A150" s="18"/>
      <c r="B150" s="19"/>
      <c r="C150" s="21"/>
      <c r="D150" s="94"/>
      <c r="E150" s="77"/>
      <c r="F150" s="55">
        <f t="shared" si="2"/>
        <v>0</v>
      </c>
      <c r="G150" s="82"/>
      <c r="H150" s="82"/>
      <c r="I150" s="83"/>
    </row>
    <row r="151" spans="1:9">
      <c r="A151" s="18"/>
      <c r="B151" s="19"/>
      <c r="C151" s="21"/>
      <c r="D151" s="94"/>
      <c r="E151" s="77"/>
      <c r="F151" s="55">
        <f t="shared" si="2"/>
        <v>0</v>
      </c>
      <c r="G151" s="82"/>
      <c r="H151" s="82"/>
      <c r="I151" s="83"/>
    </row>
    <row r="152" spans="1:9">
      <c r="A152" s="18"/>
      <c r="B152" s="19"/>
      <c r="C152" s="21"/>
      <c r="D152" s="94"/>
      <c r="E152" s="77"/>
      <c r="F152" s="55">
        <f t="shared" si="2"/>
        <v>0</v>
      </c>
      <c r="G152" s="82"/>
      <c r="H152" s="82"/>
      <c r="I152" s="83"/>
    </row>
    <row r="153" spans="1:9">
      <c r="A153" s="18"/>
      <c r="B153" s="19"/>
      <c r="C153" s="21"/>
      <c r="D153" s="94"/>
      <c r="E153" s="77"/>
      <c r="F153" s="55">
        <f t="shared" si="2"/>
        <v>0</v>
      </c>
      <c r="G153" s="82"/>
      <c r="H153" s="82"/>
      <c r="I153" s="83"/>
    </row>
    <row r="154" spans="1:9">
      <c r="A154" s="18"/>
      <c r="B154" s="19"/>
      <c r="C154" s="21"/>
      <c r="D154" s="94"/>
      <c r="E154" s="77"/>
      <c r="F154" s="55">
        <f t="shared" si="2"/>
        <v>0</v>
      </c>
      <c r="G154" s="82"/>
      <c r="H154" s="82"/>
      <c r="I154" s="83"/>
    </row>
    <row r="155" spans="1:9">
      <c r="A155" s="18"/>
      <c r="B155" s="19"/>
      <c r="C155" s="21"/>
      <c r="D155" s="94"/>
      <c r="E155" s="77"/>
      <c r="F155" s="55">
        <f t="shared" si="2"/>
        <v>0</v>
      </c>
      <c r="G155" s="82"/>
      <c r="H155" s="82"/>
      <c r="I155" s="83"/>
    </row>
    <row r="156" spans="1:9">
      <c r="A156" s="18"/>
      <c r="B156" s="19"/>
      <c r="C156" s="21"/>
      <c r="D156" s="94"/>
      <c r="E156" s="77"/>
      <c r="F156" s="55">
        <f t="shared" si="2"/>
        <v>0</v>
      </c>
      <c r="G156" s="82"/>
      <c r="H156" s="82"/>
      <c r="I156" s="83"/>
    </row>
    <row r="157" spans="1:9">
      <c r="A157" s="18"/>
      <c r="B157" s="19"/>
      <c r="C157" s="21"/>
      <c r="D157" s="94"/>
      <c r="E157" s="77"/>
      <c r="F157" s="55">
        <f t="shared" si="2"/>
        <v>0</v>
      </c>
      <c r="G157" s="82"/>
      <c r="H157" s="82"/>
      <c r="I157" s="83"/>
    </row>
    <row r="158" spans="1:9">
      <c r="A158" s="18"/>
      <c r="B158" s="19"/>
      <c r="C158" s="21"/>
      <c r="D158" s="94"/>
      <c r="E158" s="77"/>
      <c r="F158" s="55">
        <f t="shared" si="2"/>
        <v>0</v>
      </c>
      <c r="G158" s="82"/>
      <c r="H158" s="82"/>
      <c r="I158" s="83"/>
    </row>
    <row r="159" spans="1:9">
      <c r="A159" s="18"/>
      <c r="B159" s="19"/>
      <c r="C159" s="21"/>
      <c r="D159" s="94"/>
      <c r="E159" s="77"/>
      <c r="F159" s="55">
        <f t="shared" si="2"/>
        <v>0</v>
      </c>
      <c r="G159" s="82"/>
      <c r="H159" s="82"/>
      <c r="I159" s="83"/>
    </row>
    <row r="160" spans="1:9">
      <c r="A160" s="18"/>
      <c r="B160" s="19"/>
      <c r="C160" s="21"/>
      <c r="D160" s="94"/>
      <c r="E160" s="77"/>
      <c r="F160" s="55">
        <f t="shared" si="2"/>
        <v>0</v>
      </c>
      <c r="G160" s="82"/>
      <c r="H160" s="82"/>
      <c r="I160" s="83"/>
    </row>
    <row r="161" spans="1:9">
      <c r="A161" s="18"/>
      <c r="B161" s="19"/>
      <c r="C161" s="21"/>
      <c r="D161" s="94"/>
      <c r="E161" s="77"/>
      <c r="F161" s="55">
        <f t="shared" si="2"/>
        <v>0</v>
      </c>
      <c r="G161" s="82"/>
      <c r="H161" s="82"/>
      <c r="I161" s="83"/>
    </row>
    <row r="162" spans="1:9">
      <c r="A162" s="18"/>
      <c r="B162" s="19"/>
      <c r="C162" s="21"/>
      <c r="D162" s="94"/>
      <c r="E162" s="77"/>
      <c r="F162" s="55">
        <f t="shared" si="2"/>
        <v>0</v>
      </c>
      <c r="G162" s="82"/>
      <c r="H162" s="82"/>
      <c r="I162" s="83"/>
    </row>
    <row r="163" spans="1:9">
      <c r="A163" s="18"/>
      <c r="B163" s="19"/>
      <c r="C163" s="21"/>
      <c r="D163" s="94"/>
      <c r="E163" s="77"/>
      <c r="F163" s="55">
        <f t="shared" si="2"/>
        <v>0</v>
      </c>
      <c r="G163" s="82"/>
      <c r="H163" s="82"/>
      <c r="I163" s="83"/>
    </row>
    <row r="164" spans="1:9">
      <c r="A164" s="18"/>
      <c r="B164" s="19"/>
      <c r="C164" s="21"/>
      <c r="D164" s="94"/>
      <c r="E164" s="77"/>
      <c r="F164" s="55">
        <f t="shared" si="2"/>
        <v>0</v>
      </c>
      <c r="G164" s="82"/>
      <c r="H164" s="82"/>
      <c r="I164" s="83"/>
    </row>
    <row r="165" spans="1:9">
      <c r="A165" s="18"/>
      <c r="B165" s="19"/>
      <c r="C165" s="21"/>
      <c r="D165" s="94"/>
      <c r="E165" s="77"/>
      <c r="F165" s="55">
        <f t="shared" si="2"/>
        <v>0</v>
      </c>
      <c r="G165" s="82"/>
      <c r="H165" s="82"/>
      <c r="I165" s="83"/>
    </row>
    <row r="166" spans="1:9">
      <c r="A166" s="18"/>
      <c r="B166" s="19"/>
      <c r="C166" s="21"/>
      <c r="D166" s="94"/>
      <c r="E166" s="77"/>
      <c r="F166" s="55">
        <f t="shared" si="2"/>
        <v>0</v>
      </c>
      <c r="G166" s="82"/>
      <c r="H166" s="82"/>
      <c r="I166" s="83"/>
    </row>
    <row r="167" spans="1:9">
      <c r="A167" s="18"/>
      <c r="B167" s="19"/>
      <c r="C167" s="21"/>
      <c r="D167" s="94"/>
      <c r="E167" s="77"/>
      <c r="F167" s="55">
        <f t="shared" si="2"/>
        <v>0</v>
      </c>
      <c r="G167" s="82"/>
      <c r="H167" s="82"/>
      <c r="I167" s="83"/>
    </row>
    <row r="168" spans="1:9">
      <c r="A168" s="18"/>
      <c r="B168" s="19"/>
      <c r="C168" s="21"/>
      <c r="D168" s="94"/>
      <c r="E168" s="77"/>
      <c r="F168" s="55">
        <f t="shared" si="2"/>
        <v>0</v>
      </c>
      <c r="G168" s="82"/>
      <c r="H168" s="82"/>
      <c r="I168" s="83"/>
    </row>
    <row r="169" spans="1:9">
      <c r="A169" s="18"/>
      <c r="B169" s="19"/>
      <c r="C169" s="21"/>
      <c r="D169" s="94"/>
      <c r="E169" s="77"/>
      <c r="F169" s="55">
        <f t="shared" si="2"/>
        <v>0</v>
      </c>
      <c r="G169" s="82"/>
      <c r="H169" s="82"/>
      <c r="I169" s="83"/>
    </row>
    <row r="170" spans="1:9">
      <c r="A170" s="18"/>
      <c r="B170" s="19"/>
      <c r="C170" s="21"/>
      <c r="D170" s="94"/>
      <c r="E170" s="77"/>
      <c r="F170" s="55">
        <f t="shared" si="2"/>
        <v>0</v>
      </c>
      <c r="G170" s="82"/>
      <c r="H170" s="82"/>
      <c r="I170" s="83"/>
    </row>
    <row r="171" spans="1:9">
      <c r="A171" s="18"/>
      <c r="B171" s="19"/>
      <c r="C171" s="21"/>
      <c r="D171" s="94"/>
      <c r="E171" s="77"/>
      <c r="F171" s="55">
        <f t="shared" si="2"/>
        <v>0</v>
      </c>
      <c r="G171" s="82"/>
      <c r="H171" s="82"/>
      <c r="I171" s="83"/>
    </row>
    <row r="172" spans="1:9">
      <c r="A172" s="18"/>
      <c r="B172" s="19"/>
      <c r="C172" s="21"/>
      <c r="D172" s="94"/>
      <c r="E172" s="77"/>
      <c r="F172" s="55">
        <f t="shared" si="2"/>
        <v>0</v>
      </c>
      <c r="G172" s="82"/>
      <c r="H172" s="82"/>
      <c r="I172" s="83"/>
    </row>
    <row r="173" spans="1:9">
      <c r="A173" s="18"/>
      <c r="B173" s="19"/>
      <c r="C173" s="21"/>
      <c r="D173" s="94"/>
      <c r="E173" s="77"/>
      <c r="F173" s="55">
        <f t="shared" si="2"/>
        <v>0</v>
      </c>
      <c r="G173" s="82"/>
      <c r="H173" s="82"/>
      <c r="I173" s="83"/>
    </row>
    <row r="174" spans="1:9">
      <c r="A174" s="18"/>
      <c r="B174" s="19"/>
      <c r="C174" s="21"/>
      <c r="D174" s="94"/>
      <c r="E174" s="77"/>
      <c r="F174" s="55">
        <f t="shared" si="2"/>
        <v>0</v>
      </c>
      <c r="G174" s="82"/>
      <c r="H174" s="82"/>
      <c r="I174" s="83"/>
    </row>
    <row r="175" spans="1:9">
      <c r="A175" s="18"/>
      <c r="B175" s="19"/>
      <c r="C175" s="21"/>
      <c r="D175" s="94"/>
      <c r="E175" s="77"/>
      <c r="F175" s="55">
        <f t="shared" si="2"/>
        <v>0</v>
      </c>
      <c r="G175" s="82"/>
      <c r="H175" s="82"/>
      <c r="I175" s="83"/>
    </row>
    <row r="176" spans="1:9">
      <c r="A176" s="18"/>
      <c r="B176" s="19"/>
      <c r="C176" s="21"/>
      <c r="D176" s="94"/>
      <c r="E176" s="77"/>
      <c r="F176" s="55">
        <f t="shared" si="2"/>
        <v>0</v>
      </c>
      <c r="G176" s="82"/>
      <c r="H176" s="82"/>
      <c r="I176" s="83"/>
    </row>
    <row r="177" spans="1:9">
      <c r="A177" s="18"/>
      <c r="B177" s="19"/>
      <c r="C177" s="21"/>
      <c r="D177" s="94"/>
      <c r="E177" s="77"/>
      <c r="F177" s="55">
        <f t="shared" si="2"/>
        <v>0</v>
      </c>
      <c r="G177" s="82"/>
      <c r="H177" s="82"/>
      <c r="I177" s="83"/>
    </row>
    <row r="178" spans="1:9">
      <c r="A178" s="18"/>
      <c r="B178" s="19"/>
      <c r="C178" s="21"/>
      <c r="D178" s="94"/>
      <c r="E178" s="77"/>
      <c r="F178" s="55">
        <f t="shared" si="2"/>
        <v>0</v>
      </c>
      <c r="G178" s="82"/>
      <c r="H178" s="82"/>
      <c r="I178" s="83"/>
    </row>
    <row r="179" spans="1:9">
      <c r="A179" s="18"/>
      <c r="B179" s="19"/>
      <c r="C179" s="21"/>
      <c r="D179" s="94"/>
      <c r="E179" s="77"/>
      <c r="F179" s="55">
        <f t="shared" si="2"/>
        <v>0</v>
      </c>
      <c r="G179" s="82"/>
      <c r="H179" s="82"/>
      <c r="I179" s="83"/>
    </row>
    <row r="180" spans="1:9">
      <c r="A180" s="18"/>
      <c r="B180" s="19"/>
      <c r="C180" s="21"/>
      <c r="D180" s="94"/>
      <c r="E180" s="77"/>
      <c r="F180" s="55">
        <f t="shared" si="2"/>
        <v>0</v>
      </c>
      <c r="G180" s="82"/>
      <c r="H180" s="82"/>
      <c r="I180" s="83"/>
    </row>
    <row r="181" spans="1:9">
      <c r="A181" s="18"/>
      <c r="B181" s="19"/>
      <c r="C181" s="21"/>
      <c r="D181" s="94"/>
      <c r="E181" s="77"/>
      <c r="F181" s="55">
        <f t="shared" si="2"/>
        <v>0</v>
      </c>
      <c r="G181" s="82"/>
      <c r="H181" s="82"/>
      <c r="I181" s="83"/>
    </row>
    <row r="182" spans="1:9">
      <c r="A182" s="18"/>
      <c r="B182" s="19"/>
      <c r="C182" s="21"/>
      <c r="D182" s="94"/>
      <c r="E182" s="77"/>
      <c r="F182" s="55">
        <f t="shared" si="2"/>
        <v>0</v>
      </c>
      <c r="G182" s="82"/>
      <c r="H182" s="82"/>
      <c r="I182" s="83"/>
    </row>
    <row r="183" spans="1:9">
      <c r="A183" s="18"/>
      <c r="B183" s="19"/>
      <c r="C183" s="21"/>
      <c r="D183" s="94"/>
      <c r="E183" s="77"/>
      <c r="F183" s="55">
        <f t="shared" si="2"/>
        <v>0</v>
      </c>
      <c r="G183" s="82"/>
      <c r="H183" s="82"/>
      <c r="I183" s="83"/>
    </row>
    <row r="184" spans="1:9">
      <c r="A184" s="18"/>
      <c r="B184" s="19"/>
      <c r="C184" s="21"/>
      <c r="D184" s="94"/>
      <c r="E184" s="77"/>
      <c r="F184" s="55">
        <f t="shared" si="2"/>
        <v>0</v>
      </c>
      <c r="G184" s="82"/>
      <c r="H184" s="82"/>
      <c r="I184" s="83"/>
    </row>
    <row r="185" spans="1:9">
      <c r="A185" s="18"/>
      <c r="B185" s="19"/>
      <c r="C185" s="21"/>
      <c r="D185" s="94"/>
      <c r="E185" s="77"/>
      <c r="F185" s="55">
        <f t="shared" si="2"/>
        <v>0</v>
      </c>
      <c r="G185" s="82"/>
      <c r="H185" s="82"/>
      <c r="I185" s="83"/>
    </row>
    <row r="186" spans="1:9">
      <c r="A186" s="18"/>
      <c r="B186" s="19"/>
      <c r="C186" s="21"/>
      <c r="D186" s="94"/>
      <c r="E186" s="77"/>
      <c r="F186" s="55">
        <f t="shared" si="2"/>
        <v>0</v>
      </c>
      <c r="G186" s="82"/>
      <c r="H186" s="82"/>
      <c r="I186" s="83"/>
    </row>
    <row r="187" spans="1:9">
      <c r="A187" s="18"/>
      <c r="B187" s="19"/>
      <c r="C187" s="21"/>
      <c r="D187" s="94"/>
      <c r="E187" s="77"/>
      <c r="F187" s="55">
        <f t="shared" si="2"/>
        <v>0</v>
      </c>
      <c r="G187" s="82"/>
      <c r="H187" s="82"/>
      <c r="I187" s="83"/>
    </row>
    <row r="188" spans="1:9">
      <c r="A188" s="18"/>
      <c r="B188" s="19"/>
      <c r="C188" s="21"/>
      <c r="D188" s="94"/>
      <c r="E188" s="77"/>
      <c r="F188" s="55">
        <f t="shared" si="2"/>
        <v>0</v>
      </c>
      <c r="G188" s="82"/>
      <c r="H188" s="82"/>
      <c r="I188" s="83"/>
    </row>
    <row r="189" spans="1:9">
      <c r="A189" s="18"/>
      <c r="B189" s="19"/>
      <c r="C189" s="21"/>
      <c r="D189" s="94"/>
      <c r="E189" s="77"/>
      <c r="F189" s="55">
        <f t="shared" si="2"/>
        <v>0</v>
      </c>
      <c r="G189" s="82"/>
      <c r="H189" s="82"/>
      <c r="I189" s="83"/>
    </row>
    <row r="190" spans="1:9">
      <c r="A190" s="18"/>
      <c r="B190" s="19"/>
      <c r="C190" s="21"/>
      <c r="D190" s="94"/>
      <c r="E190" s="77"/>
      <c r="F190" s="55">
        <f t="shared" si="2"/>
        <v>0</v>
      </c>
      <c r="G190" s="82"/>
      <c r="H190" s="82"/>
      <c r="I190" s="83"/>
    </row>
    <row r="191" spans="1:9">
      <c r="A191" s="18"/>
      <c r="B191" s="19"/>
      <c r="C191" s="21"/>
      <c r="D191" s="94"/>
      <c r="E191" s="77"/>
      <c r="F191" s="55">
        <f t="shared" si="2"/>
        <v>0</v>
      </c>
      <c r="G191" s="82"/>
      <c r="H191" s="82"/>
      <c r="I191" s="83"/>
    </row>
    <row r="192" spans="1:9">
      <c r="A192" s="18"/>
      <c r="B192" s="19"/>
      <c r="C192" s="21"/>
      <c r="D192" s="94"/>
      <c r="E192" s="77"/>
      <c r="F192" s="55">
        <f t="shared" si="2"/>
        <v>0</v>
      </c>
      <c r="G192" s="82"/>
      <c r="H192" s="82"/>
      <c r="I192" s="83"/>
    </row>
    <row r="193" spans="1:9">
      <c r="A193" s="18"/>
      <c r="B193" s="19"/>
      <c r="C193" s="21"/>
      <c r="D193" s="94"/>
      <c r="E193" s="77"/>
      <c r="F193" s="55">
        <f t="shared" si="2"/>
        <v>0</v>
      </c>
      <c r="G193" s="82"/>
      <c r="H193" s="82"/>
      <c r="I193" s="83"/>
    </row>
    <row r="194" spans="1:9">
      <c r="A194" s="18"/>
      <c r="B194" s="19"/>
      <c r="C194" s="21"/>
      <c r="D194" s="94"/>
      <c r="E194" s="77"/>
      <c r="F194" s="55">
        <f t="shared" si="2"/>
        <v>0</v>
      </c>
      <c r="G194" s="82"/>
      <c r="H194" s="82"/>
      <c r="I194" s="83"/>
    </row>
    <row r="195" spans="1:9">
      <c r="A195" s="18"/>
      <c r="B195" s="19"/>
      <c r="C195" s="21"/>
      <c r="D195" s="94"/>
      <c r="E195" s="77"/>
      <c r="F195" s="55">
        <f t="shared" si="2"/>
        <v>0</v>
      </c>
      <c r="G195" s="82"/>
      <c r="H195" s="82"/>
      <c r="I195" s="83"/>
    </row>
    <row r="196" spans="1:9">
      <c r="A196" s="18"/>
      <c r="B196" s="19"/>
      <c r="C196" s="21"/>
      <c r="D196" s="94"/>
      <c r="E196" s="77"/>
      <c r="F196" s="55">
        <f t="shared" si="2"/>
        <v>0</v>
      </c>
      <c r="G196" s="82"/>
      <c r="H196" s="82"/>
      <c r="I196" s="83"/>
    </row>
    <row r="197" spans="1:9">
      <c r="A197" s="18"/>
      <c r="B197" s="19"/>
      <c r="C197" s="21"/>
      <c r="D197" s="94"/>
      <c r="E197" s="77"/>
      <c r="F197" s="55">
        <f t="shared" si="2"/>
        <v>0</v>
      </c>
      <c r="G197" s="82"/>
      <c r="H197" s="82"/>
      <c r="I197" s="83"/>
    </row>
    <row r="198" spans="1:9">
      <c r="A198" s="18"/>
      <c r="B198" s="19"/>
      <c r="C198" s="21"/>
      <c r="D198" s="94"/>
      <c r="E198" s="77"/>
      <c r="F198" s="55">
        <f t="shared" si="2"/>
        <v>0</v>
      </c>
      <c r="G198" s="82"/>
      <c r="H198" s="82"/>
      <c r="I198" s="83"/>
    </row>
    <row r="199" spans="1:9">
      <c r="A199" s="18"/>
      <c r="B199" s="19"/>
      <c r="C199" s="21"/>
      <c r="D199" s="94"/>
      <c r="E199" s="77"/>
      <c r="F199" s="55">
        <f t="shared" si="2"/>
        <v>0</v>
      </c>
      <c r="G199" s="82"/>
      <c r="H199" s="82"/>
      <c r="I199" s="83"/>
    </row>
    <row r="200" spans="1:9">
      <c r="A200" s="18"/>
      <c r="B200" s="19"/>
      <c r="C200" s="21"/>
      <c r="D200" s="94"/>
      <c r="E200" s="77"/>
      <c r="F200" s="55">
        <f t="shared" si="2"/>
        <v>0</v>
      </c>
      <c r="G200" s="82"/>
      <c r="H200" s="82"/>
      <c r="I200" s="83"/>
    </row>
    <row r="201" spans="1:9">
      <c r="A201" s="18"/>
      <c r="B201" s="19"/>
      <c r="C201" s="21"/>
      <c r="D201" s="94"/>
      <c r="E201" s="77"/>
      <c r="F201" s="55">
        <f t="shared" si="2"/>
        <v>0</v>
      </c>
      <c r="G201" s="82"/>
      <c r="H201" s="82"/>
      <c r="I201" s="83"/>
    </row>
    <row r="202" spans="1:9">
      <c r="A202" s="18"/>
      <c r="B202" s="19"/>
      <c r="C202" s="21"/>
      <c r="D202" s="94"/>
      <c r="E202" s="77"/>
      <c r="F202" s="55">
        <f t="shared" si="2"/>
        <v>0</v>
      </c>
      <c r="G202" s="82"/>
      <c r="H202" s="82"/>
      <c r="I202" s="83"/>
    </row>
    <row r="203" spans="1:9">
      <c r="A203" s="18"/>
      <c r="B203" s="19"/>
      <c r="C203" s="21"/>
      <c r="D203" s="94"/>
      <c r="E203" s="77"/>
      <c r="F203" s="55">
        <f t="shared" si="2"/>
        <v>0</v>
      </c>
      <c r="G203" s="82"/>
      <c r="H203" s="82"/>
      <c r="I203" s="83"/>
    </row>
    <row r="204" spans="1:9">
      <c r="A204" s="18"/>
      <c r="B204" s="19"/>
      <c r="C204" s="21"/>
      <c r="D204" s="94"/>
      <c r="E204" s="77"/>
      <c r="F204" s="55">
        <f t="shared" ref="F204:F267" si="3">SUM(G204:I204)</f>
        <v>0</v>
      </c>
      <c r="G204" s="82"/>
      <c r="H204" s="82"/>
      <c r="I204" s="83"/>
    </row>
    <row r="205" spans="1:9">
      <c r="A205" s="18"/>
      <c r="B205" s="19"/>
      <c r="C205" s="21"/>
      <c r="D205" s="94"/>
      <c r="E205" s="77"/>
      <c r="F205" s="55">
        <f t="shared" si="3"/>
        <v>0</v>
      </c>
      <c r="G205" s="82"/>
      <c r="H205" s="82"/>
      <c r="I205" s="83"/>
    </row>
    <row r="206" spans="1:9">
      <c r="A206" s="18"/>
      <c r="B206" s="19"/>
      <c r="C206" s="21"/>
      <c r="D206" s="94"/>
      <c r="E206" s="77"/>
      <c r="F206" s="55">
        <f t="shared" si="3"/>
        <v>0</v>
      </c>
      <c r="G206" s="82"/>
      <c r="H206" s="82"/>
      <c r="I206" s="83"/>
    </row>
    <row r="207" spans="1:9">
      <c r="A207" s="18"/>
      <c r="B207" s="19"/>
      <c r="C207" s="21"/>
      <c r="D207" s="94"/>
      <c r="E207" s="77"/>
      <c r="F207" s="55">
        <f t="shared" si="3"/>
        <v>0</v>
      </c>
      <c r="G207" s="82"/>
      <c r="H207" s="82"/>
      <c r="I207" s="83"/>
    </row>
    <row r="208" spans="1:9">
      <c r="A208" s="18"/>
      <c r="B208" s="19"/>
      <c r="C208" s="21"/>
      <c r="D208" s="94"/>
      <c r="E208" s="77"/>
      <c r="F208" s="55">
        <f t="shared" si="3"/>
        <v>0</v>
      </c>
      <c r="G208" s="82"/>
      <c r="H208" s="82"/>
      <c r="I208" s="83"/>
    </row>
    <row r="209" spans="1:9">
      <c r="A209" s="18"/>
      <c r="B209" s="19"/>
      <c r="C209" s="21"/>
      <c r="D209" s="94"/>
      <c r="E209" s="77"/>
      <c r="F209" s="55">
        <f t="shared" si="3"/>
        <v>0</v>
      </c>
      <c r="G209" s="82"/>
      <c r="H209" s="82"/>
      <c r="I209" s="83"/>
    </row>
    <row r="210" spans="1:9">
      <c r="A210" s="18"/>
      <c r="B210" s="19"/>
      <c r="C210" s="21"/>
      <c r="D210" s="94"/>
      <c r="E210" s="77"/>
      <c r="F210" s="55">
        <f t="shared" si="3"/>
        <v>0</v>
      </c>
      <c r="G210" s="82"/>
      <c r="H210" s="82"/>
      <c r="I210" s="83"/>
    </row>
    <row r="211" spans="1:9">
      <c r="A211" s="18"/>
      <c r="B211" s="19"/>
      <c r="C211" s="21"/>
      <c r="D211" s="94"/>
      <c r="E211" s="77"/>
      <c r="F211" s="55">
        <f t="shared" si="3"/>
        <v>0</v>
      </c>
      <c r="G211" s="82"/>
      <c r="H211" s="82"/>
      <c r="I211" s="83"/>
    </row>
    <row r="212" spans="1:9">
      <c r="A212" s="18"/>
      <c r="B212" s="19"/>
      <c r="C212" s="21"/>
      <c r="D212" s="94"/>
      <c r="E212" s="77"/>
      <c r="F212" s="55">
        <f t="shared" si="3"/>
        <v>0</v>
      </c>
      <c r="G212" s="82"/>
      <c r="H212" s="82"/>
      <c r="I212" s="83"/>
    </row>
    <row r="213" spans="1:9">
      <c r="A213" s="18"/>
      <c r="B213" s="19"/>
      <c r="C213" s="21"/>
      <c r="D213" s="94"/>
      <c r="E213" s="77"/>
      <c r="F213" s="55">
        <f t="shared" si="3"/>
        <v>0</v>
      </c>
      <c r="G213" s="82"/>
      <c r="H213" s="82"/>
      <c r="I213" s="83"/>
    </row>
    <row r="214" spans="1:9">
      <c r="A214" s="18"/>
      <c r="B214" s="19"/>
      <c r="C214" s="21"/>
      <c r="D214" s="94"/>
      <c r="E214" s="77"/>
      <c r="F214" s="55">
        <f t="shared" si="3"/>
        <v>0</v>
      </c>
      <c r="G214" s="82"/>
      <c r="H214" s="82"/>
      <c r="I214" s="83"/>
    </row>
    <row r="215" spans="1:9">
      <c r="A215" s="18"/>
      <c r="B215" s="19"/>
      <c r="C215" s="21"/>
      <c r="D215" s="94"/>
      <c r="E215" s="77"/>
      <c r="F215" s="55">
        <f t="shared" si="3"/>
        <v>0</v>
      </c>
      <c r="G215" s="82"/>
      <c r="H215" s="82"/>
      <c r="I215" s="83"/>
    </row>
    <row r="216" spans="1:9">
      <c r="A216" s="18"/>
      <c r="B216" s="19"/>
      <c r="C216" s="21"/>
      <c r="D216" s="94"/>
      <c r="E216" s="77"/>
      <c r="F216" s="55">
        <f t="shared" si="3"/>
        <v>0</v>
      </c>
      <c r="G216" s="82"/>
      <c r="H216" s="82"/>
      <c r="I216" s="83"/>
    </row>
    <row r="217" spans="1:9">
      <c r="A217" s="18"/>
      <c r="B217" s="19"/>
      <c r="C217" s="21"/>
      <c r="D217" s="94"/>
      <c r="E217" s="77"/>
      <c r="F217" s="55">
        <f t="shared" si="3"/>
        <v>0</v>
      </c>
      <c r="G217" s="82"/>
      <c r="H217" s="82"/>
      <c r="I217" s="83"/>
    </row>
    <row r="218" spans="1:9">
      <c r="A218" s="18"/>
      <c r="B218" s="19"/>
      <c r="C218" s="21"/>
      <c r="D218" s="94"/>
      <c r="E218" s="77"/>
      <c r="F218" s="55">
        <f t="shared" si="3"/>
        <v>0</v>
      </c>
      <c r="G218" s="82"/>
      <c r="H218" s="82"/>
      <c r="I218" s="83"/>
    </row>
    <row r="219" spans="1:9">
      <c r="A219" s="18"/>
      <c r="B219" s="19"/>
      <c r="C219" s="21"/>
      <c r="D219" s="94"/>
      <c r="E219" s="77"/>
      <c r="F219" s="55">
        <f t="shared" si="3"/>
        <v>0</v>
      </c>
      <c r="G219" s="82"/>
      <c r="H219" s="82"/>
      <c r="I219" s="83"/>
    </row>
    <row r="220" spans="1:9">
      <c r="A220" s="18"/>
      <c r="B220" s="19"/>
      <c r="C220" s="21"/>
      <c r="D220" s="94"/>
      <c r="E220" s="77"/>
      <c r="F220" s="55">
        <f t="shared" si="3"/>
        <v>0</v>
      </c>
      <c r="G220" s="82"/>
      <c r="H220" s="82"/>
      <c r="I220" s="83"/>
    </row>
    <row r="221" spans="1:9">
      <c r="A221" s="18"/>
      <c r="B221" s="19"/>
      <c r="C221" s="21"/>
      <c r="D221" s="94"/>
      <c r="E221" s="77"/>
      <c r="F221" s="55">
        <f t="shared" si="3"/>
        <v>0</v>
      </c>
      <c r="G221" s="82"/>
      <c r="H221" s="82"/>
      <c r="I221" s="83"/>
    </row>
    <row r="222" spans="1:9">
      <c r="A222" s="18"/>
      <c r="B222" s="19"/>
      <c r="C222" s="21"/>
      <c r="D222" s="94"/>
      <c r="E222" s="77"/>
      <c r="F222" s="55">
        <f t="shared" si="3"/>
        <v>0</v>
      </c>
      <c r="G222" s="82"/>
      <c r="H222" s="82"/>
      <c r="I222" s="83"/>
    </row>
    <row r="223" spans="1:9">
      <c r="A223" s="18"/>
      <c r="B223" s="19"/>
      <c r="C223" s="21"/>
      <c r="D223" s="94"/>
      <c r="E223" s="77"/>
      <c r="F223" s="55">
        <f t="shared" si="3"/>
        <v>0</v>
      </c>
      <c r="G223" s="82"/>
      <c r="H223" s="82"/>
      <c r="I223" s="83"/>
    </row>
    <row r="224" spans="1:9">
      <c r="A224" s="18"/>
      <c r="B224" s="19"/>
      <c r="C224" s="21"/>
      <c r="D224" s="94"/>
      <c r="E224" s="77"/>
      <c r="F224" s="55">
        <f t="shared" si="3"/>
        <v>0</v>
      </c>
      <c r="G224" s="82"/>
      <c r="H224" s="82"/>
      <c r="I224" s="83"/>
    </row>
    <row r="225" spans="1:9">
      <c r="A225" s="18"/>
      <c r="B225" s="19"/>
      <c r="C225" s="21"/>
      <c r="D225" s="94"/>
      <c r="E225" s="77"/>
      <c r="F225" s="55">
        <f t="shared" si="3"/>
        <v>0</v>
      </c>
      <c r="G225" s="82"/>
      <c r="H225" s="82"/>
      <c r="I225" s="83"/>
    </row>
    <row r="226" spans="1:9">
      <c r="A226" s="18"/>
      <c r="B226" s="19"/>
      <c r="C226" s="21"/>
      <c r="D226" s="94"/>
      <c r="E226" s="77"/>
      <c r="F226" s="55">
        <f t="shared" si="3"/>
        <v>0</v>
      </c>
      <c r="G226" s="82"/>
      <c r="H226" s="82"/>
      <c r="I226" s="83"/>
    </row>
    <row r="227" spans="1:9">
      <c r="A227" s="18"/>
      <c r="B227" s="19"/>
      <c r="C227" s="21"/>
      <c r="D227" s="94"/>
      <c r="E227" s="77"/>
      <c r="F227" s="55">
        <f t="shared" si="3"/>
        <v>0</v>
      </c>
      <c r="G227" s="82"/>
      <c r="H227" s="82"/>
      <c r="I227" s="83"/>
    </row>
    <row r="228" spans="1:9">
      <c r="A228" s="18"/>
      <c r="B228" s="19"/>
      <c r="C228" s="21"/>
      <c r="D228" s="94"/>
      <c r="E228" s="77"/>
      <c r="F228" s="55">
        <f t="shared" si="3"/>
        <v>0</v>
      </c>
      <c r="G228" s="82"/>
      <c r="H228" s="82"/>
      <c r="I228" s="83"/>
    </row>
    <row r="229" spans="1:9">
      <c r="A229" s="18"/>
      <c r="B229" s="19"/>
      <c r="C229" s="21"/>
      <c r="D229" s="94"/>
      <c r="E229" s="77"/>
      <c r="F229" s="55">
        <f t="shared" si="3"/>
        <v>0</v>
      </c>
      <c r="G229" s="82"/>
      <c r="H229" s="82"/>
      <c r="I229" s="83"/>
    </row>
    <row r="230" spans="1:9">
      <c r="A230" s="18"/>
      <c r="B230" s="19"/>
      <c r="C230" s="21"/>
      <c r="D230" s="94"/>
      <c r="E230" s="77"/>
      <c r="F230" s="55">
        <f t="shared" si="3"/>
        <v>0</v>
      </c>
      <c r="G230" s="82"/>
      <c r="H230" s="82"/>
      <c r="I230" s="83"/>
    </row>
    <row r="231" spans="1:9">
      <c r="A231" s="18"/>
      <c r="B231" s="19"/>
      <c r="C231" s="21"/>
      <c r="D231" s="94"/>
      <c r="E231" s="77"/>
      <c r="F231" s="55">
        <f t="shared" si="3"/>
        <v>0</v>
      </c>
      <c r="G231" s="82"/>
      <c r="H231" s="82"/>
      <c r="I231" s="83"/>
    </row>
    <row r="232" spans="1:9">
      <c r="A232" s="18"/>
      <c r="B232" s="19"/>
      <c r="C232" s="21"/>
      <c r="D232" s="94"/>
      <c r="E232" s="77"/>
      <c r="F232" s="55">
        <f t="shared" si="3"/>
        <v>0</v>
      </c>
      <c r="G232" s="82"/>
      <c r="H232" s="82"/>
      <c r="I232" s="83"/>
    </row>
    <row r="233" spans="1:9">
      <c r="A233" s="18"/>
      <c r="B233" s="19"/>
      <c r="C233" s="21"/>
      <c r="D233" s="94"/>
      <c r="E233" s="77"/>
      <c r="F233" s="55">
        <f t="shared" si="3"/>
        <v>0</v>
      </c>
      <c r="G233" s="82"/>
      <c r="H233" s="82"/>
      <c r="I233" s="83"/>
    </row>
    <row r="234" spans="1:9">
      <c r="A234" s="18"/>
      <c r="B234" s="19"/>
      <c r="C234" s="21"/>
      <c r="D234" s="94"/>
      <c r="E234" s="77"/>
      <c r="F234" s="55">
        <f t="shared" si="3"/>
        <v>0</v>
      </c>
      <c r="G234" s="82"/>
      <c r="H234" s="82"/>
      <c r="I234" s="83"/>
    </row>
    <row r="235" spans="1:9">
      <c r="A235" s="18"/>
      <c r="B235" s="19"/>
      <c r="C235" s="21"/>
      <c r="D235" s="94"/>
      <c r="E235" s="77"/>
      <c r="F235" s="55">
        <f t="shared" si="3"/>
        <v>0</v>
      </c>
      <c r="G235" s="82"/>
      <c r="H235" s="82"/>
      <c r="I235" s="83"/>
    </row>
    <row r="236" spans="1:9">
      <c r="A236" s="18"/>
      <c r="B236" s="19"/>
      <c r="C236" s="21"/>
      <c r="D236" s="94"/>
      <c r="E236" s="77"/>
      <c r="F236" s="55">
        <f t="shared" si="3"/>
        <v>0</v>
      </c>
      <c r="G236" s="82"/>
      <c r="H236" s="82"/>
      <c r="I236" s="83"/>
    </row>
    <row r="237" spans="1:9">
      <c r="A237" s="18"/>
      <c r="B237" s="19"/>
      <c r="C237" s="21"/>
      <c r="D237" s="94"/>
      <c r="E237" s="77"/>
      <c r="F237" s="55">
        <f t="shared" si="3"/>
        <v>0</v>
      </c>
      <c r="G237" s="82"/>
      <c r="H237" s="82"/>
      <c r="I237" s="83"/>
    </row>
    <row r="238" spans="1:9">
      <c r="A238" s="18"/>
      <c r="B238" s="19"/>
      <c r="C238" s="21"/>
      <c r="D238" s="94"/>
      <c r="E238" s="77"/>
      <c r="F238" s="55">
        <f t="shared" si="3"/>
        <v>0</v>
      </c>
      <c r="G238" s="82"/>
      <c r="H238" s="82"/>
      <c r="I238" s="83"/>
    </row>
    <row r="239" spans="1:9">
      <c r="A239" s="18"/>
      <c r="B239" s="19"/>
      <c r="C239" s="21"/>
      <c r="D239" s="94"/>
      <c r="E239" s="77"/>
      <c r="F239" s="55">
        <f t="shared" si="3"/>
        <v>0</v>
      </c>
      <c r="G239" s="82"/>
      <c r="H239" s="82"/>
      <c r="I239" s="83"/>
    </row>
    <row r="240" spans="1:9">
      <c r="A240" s="18"/>
      <c r="B240" s="19"/>
      <c r="C240" s="21"/>
      <c r="D240" s="94"/>
      <c r="E240" s="77"/>
      <c r="F240" s="55">
        <f t="shared" si="3"/>
        <v>0</v>
      </c>
      <c r="G240" s="82"/>
      <c r="H240" s="82"/>
      <c r="I240" s="83"/>
    </row>
    <row r="241" spans="1:9">
      <c r="A241" s="18"/>
      <c r="B241" s="19"/>
      <c r="C241" s="21"/>
      <c r="D241" s="94"/>
      <c r="E241" s="77"/>
      <c r="F241" s="55">
        <f t="shared" si="3"/>
        <v>0</v>
      </c>
      <c r="G241" s="82"/>
      <c r="H241" s="82"/>
      <c r="I241" s="83"/>
    </row>
    <row r="242" spans="1:9">
      <c r="A242" s="18"/>
      <c r="B242" s="19"/>
      <c r="C242" s="21"/>
      <c r="D242" s="94"/>
      <c r="E242" s="77"/>
      <c r="F242" s="55">
        <f t="shared" si="3"/>
        <v>0</v>
      </c>
      <c r="G242" s="82"/>
      <c r="H242" s="82"/>
      <c r="I242" s="83"/>
    </row>
    <row r="243" spans="1:9">
      <c r="A243" s="18"/>
      <c r="B243" s="19"/>
      <c r="C243" s="21"/>
      <c r="D243" s="94"/>
      <c r="E243" s="77"/>
      <c r="F243" s="55">
        <f t="shared" si="3"/>
        <v>0</v>
      </c>
      <c r="G243" s="82"/>
      <c r="H243" s="82"/>
      <c r="I243" s="83"/>
    </row>
    <row r="244" spans="1:9">
      <c r="A244" s="18"/>
      <c r="B244" s="19"/>
      <c r="C244" s="21"/>
      <c r="D244" s="94"/>
      <c r="E244" s="77"/>
      <c r="F244" s="55">
        <f t="shared" si="3"/>
        <v>0</v>
      </c>
      <c r="G244" s="82"/>
      <c r="H244" s="82"/>
      <c r="I244" s="83"/>
    </row>
    <row r="245" spans="1:9">
      <c r="A245" s="18"/>
      <c r="B245" s="19"/>
      <c r="C245" s="21"/>
      <c r="D245" s="94"/>
      <c r="E245" s="77"/>
      <c r="F245" s="55">
        <f t="shared" si="3"/>
        <v>0</v>
      </c>
      <c r="G245" s="82"/>
      <c r="H245" s="82"/>
      <c r="I245" s="83"/>
    </row>
    <row r="246" spans="1:9">
      <c r="A246" s="18"/>
      <c r="B246" s="19"/>
      <c r="C246" s="21"/>
      <c r="D246" s="94"/>
      <c r="E246" s="77"/>
      <c r="F246" s="55">
        <f t="shared" si="3"/>
        <v>0</v>
      </c>
      <c r="G246" s="82"/>
      <c r="H246" s="82"/>
      <c r="I246" s="83"/>
    </row>
    <row r="247" spans="1:9">
      <c r="A247" s="18"/>
      <c r="B247" s="19"/>
      <c r="C247" s="21"/>
      <c r="D247" s="94"/>
      <c r="E247" s="77"/>
      <c r="F247" s="55">
        <f t="shared" si="3"/>
        <v>0</v>
      </c>
      <c r="G247" s="82"/>
      <c r="H247" s="82"/>
      <c r="I247" s="83"/>
    </row>
    <row r="248" spans="1:9">
      <c r="A248" s="18"/>
      <c r="B248" s="19"/>
      <c r="C248" s="21"/>
      <c r="D248" s="94"/>
      <c r="E248" s="77"/>
      <c r="F248" s="55">
        <f t="shared" si="3"/>
        <v>0</v>
      </c>
      <c r="G248" s="82"/>
      <c r="H248" s="82"/>
      <c r="I248" s="83"/>
    </row>
    <row r="249" spans="1:9">
      <c r="A249" s="18"/>
      <c r="B249" s="19"/>
      <c r="C249" s="21"/>
      <c r="D249" s="94"/>
      <c r="E249" s="77"/>
      <c r="F249" s="55">
        <f t="shared" si="3"/>
        <v>0</v>
      </c>
      <c r="G249" s="82"/>
      <c r="H249" s="82"/>
      <c r="I249" s="83"/>
    </row>
    <row r="250" spans="1:9">
      <c r="A250" s="18"/>
      <c r="B250" s="19"/>
      <c r="C250" s="21"/>
      <c r="D250" s="94"/>
      <c r="E250" s="77"/>
      <c r="F250" s="55">
        <f t="shared" si="3"/>
        <v>0</v>
      </c>
      <c r="G250" s="82"/>
      <c r="H250" s="82"/>
      <c r="I250" s="83"/>
    </row>
    <row r="251" spans="1:9">
      <c r="A251" s="18"/>
      <c r="B251" s="19"/>
      <c r="C251" s="21"/>
      <c r="D251" s="94"/>
      <c r="E251" s="77"/>
      <c r="F251" s="55">
        <f t="shared" si="3"/>
        <v>0</v>
      </c>
      <c r="G251" s="82"/>
      <c r="H251" s="82"/>
      <c r="I251" s="83"/>
    </row>
    <row r="252" spans="1:9">
      <c r="A252" s="18"/>
      <c r="B252" s="19"/>
      <c r="C252" s="21"/>
      <c r="D252" s="94"/>
      <c r="E252" s="77"/>
      <c r="F252" s="55">
        <f t="shared" si="3"/>
        <v>0</v>
      </c>
      <c r="G252" s="82"/>
      <c r="H252" s="82"/>
      <c r="I252" s="83"/>
    </row>
    <row r="253" spans="1:9">
      <c r="A253" s="18"/>
      <c r="B253" s="19"/>
      <c r="C253" s="21"/>
      <c r="D253" s="94"/>
      <c r="E253" s="77"/>
      <c r="F253" s="55">
        <f t="shared" si="3"/>
        <v>0</v>
      </c>
      <c r="G253" s="82"/>
      <c r="H253" s="82"/>
      <c r="I253" s="83"/>
    </row>
    <row r="254" spans="1:9">
      <c r="A254" s="18"/>
      <c r="B254" s="19"/>
      <c r="C254" s="21"/>
      <c r="D254" s="94"/>
      <c r="E254" s="77"/>
      <c r="F254" s="55">
        <f t="shared" si="3"/>
        <v>0</v>
      </c>
      <c r="G254" s="82"/>
      <c r="H254" s="82"/>
      <c r="I254" s="83"/>
    </row>
    <row r="255" spans="1:9">
      <c r="A255" s="18"/>
      <c r="B255" s="19"/>
      <c r="C255" s="21"/>
      <c r="D255" s="94"/>
      <c r="E255" s="77"/>
      <c r="F255" s="55">
        <f t="shared" si="3"/>
        <v>0</v>
      </c>
      <c r="G255" s="82"/>
      <c r="H255" s="82"/>
      <c r="I255" s="83"/>
    </row>
    <row r="256" spans="1:9">
      <c r="A256" s="18"/>
      <c r="B256" s="19"/>
      <c r="C256" s="21"/>
      <c r="D256" s="94"/>
      <c r="E256" s="77"/>
      <c r="F256" s="55">
        <f t="shared" si="3"/>
        <v>0</v>
      </c>
      <c r="G256" s="82"/>
      <c r="H256" s="82"/>
      <c r="I256" s="83"/>
    </row>
    <row r="257" spans="1:9">
      <c r="A257" s="18"/>
      <c r="B257" s="19"/>
      <c r="C257" s="21"/>
      <c r="D257" s="94"/>
      <c r="E257" s="77"/>
      <c r="F257" s="55">
        <f t="shared" si="3"/>
        <v>0</v>
      </c>
      <c r="G257" s="82"/>
      <c r="H257" s="82"/>
      <c r="I257" s="83"/>
    </row>
    <row r="258" spans="1:9">
      <c r="A258" s="18"/>
      <c r="B258" s="19"/>
      <c r="C258" s="21"/>
      <c r="D258" s="94"/>
      <c r="E258" s="77"/>
      <c r="F258" s="55">
        <f t="shared" si="3"/>
        <v>0</v>
      </c>
      <c r="G258" s="82"/>
      <c r="H258" s="82"/>
      <c r="I258" s="83"/>
    </row>
    <row r="259" spans="1:9">
      <c r="A259" s="18"/>
      <c r="B259" s="19"/>
      <c r="C259" s="21"/>
      <c r="D259" s="94"/>
      <c r="E259" s="77"/>
      <c r="F259" s="55">
        <f t="shared" si="3"/>
        <v>0</v>
      </c>
      <c r="G259" s="82"/>
      <c r="H259" s="82"/>
      <c r="I259" s="83"/>
    </row>
    <row r="260" spans="1:9">
      <c r="A260" s="18"/>
      <c r="B260" s="19"/>
      <c r="C260" s="21"/>
      <c r="D260" s="94"/>
      <c r="E260" s="77"/>
      <c r="F260" s="55">
        <f t="shared" si="3"/>
        <v>0</v>
      </c>
      <c r="G260" s="82"/>
      <c r="H260" s="82"/>
      <c r="I260" s="83"/>
    </row>
    <row r="261" spans="1:9">
      <c r="A261" s="18"/>
      <c r="B261" s="19"/>
      <c r="C261" s="21"/>
      <c r="D261" s="94"/>
      <c r="E261" s="77"/>
      <c r="F261" s="55">
        <f t="shared" si="3"/>
        <v>0</v>
      </c>
      <c r="G261" s="82"/>
      <c r="H261" s="82"/>
      <c r="I261" s="83"/>
    </row>
    <row r="262" spans="1:9">
      <c r="A262" s="18"/>
      <c r="B262" s="19"/>
      <c r="C262" s="21"/>
      <c r="D262" s="94"/>
      <c r="E262" s="77"/>
      <c r="F262" s="55">
        <f t="shared" si="3"/>
        <v>0</v>
      </c>
      <c r="G262" s="82"/>
      <c r="H262" s="82"/>
      <c r="I262" s="83"/>
    </row>
    <row r="263" spans="1:9">
      <c r="A263" s="18"/>
      <c r="B263" s="19"/>
      <c r="C263" s="21"/>
      <c r="D263" s="94"/>
      <c r="E263" s="77"/>
      <c r="F263" s="55">
        <f t="shared" si="3"/>
        <v>0</v>
      </c>
      <c r="G263" s="82"/>
      <c r="H263" s="82"/>
      <c r="I263" s="83"/>
    </row>
    <row r="264" spans="1:9">
      <c r="A264" s="18"/>
      <c r="B264" s="19"/>
      <c r="C264" s="21"/>
      <c r="D264" s="94"/>
      <c r="E264" s="77"/>
      <c r="F264" s="55">
        <f t="shared" si="3"/>
        <v>0</v>
      </c>
      <c r="G264" s="82"/>
      <c r="H264" s="82"/>
      <c r="I264" s="83"/>
    </row>
    <row r="265" spans="1:9">
      <c r="A265" s="18"/>
      <c r="B265" s="19"/>
      <c r="C265" s="21"/>
      <c r="D265" s="94"/>
      <c r="E265" s="77"/>
      <c r="F265" s="55">
        <f t="shared" si="3"/>
        <v>0</v>
      </c>
      <c r="G265" s="82"/>
      <c r="H265" s="82"/>
      <c r="I265" s="83"/>
    </row>
    <row r="266" spans="1:9">
      <c r="A266" s="18"/>
      <c r="B266" s="19"/>
      <c r="C266" s="21"/>
      <c r="D266" s="94"/>
      <c r="E266" s="77"/>
      <c r="F266" s="55">
        <f t="shared" si="3"/>
        <v>0</v>
      </c>
      <c r="G266" s="82"/>
      <c r="H266" s="82"/>
      <c r="I266" s="83"/>
    </row>
    <row r="267" spans="1:9">
      <c r="A267" s="18"/>
      <c r="B267" s="19"/>
      <c r="C267" s="21"/>
      <c r="D267" s="94"/>
      <c r="E267" s="77"/>
      <c r="F267" s="55">
        <f t="shared" si="3"/>
        <v>0</v>
      </c>
      <c r="G267" s="82"/>
      <c r="H267" s="82"/>
      <c r="I267" s="83"/>
    </row>
    <row r="268" spans="1:9">
      <c r="A268" s="18"/>
      <c r="B268" s="19"/>
      <c r="C268" s="21"/>
      <c r="D268" s="94"/>
      <c r="E268" s="77"/>
      <c r="F268" s="55">
        <f t="shared" ref="F268:F331" si="4">SUM(G268:I268)</f>
        <v>0</v>
      </c>
      <c r="G268" s="82"/>
      <c r="H268" s="82"/>
      <c r="I268" s="83"/>
    </row>
    <row r="269" spans="1:9">
      <c r="A269" s="18"/>
      <c r="B269" s="19"/>
      <c r="C269" s="21"/>
      <c r="D269" s="94"/>
      <c r="E269" s="77"/>
      <c r="F269" s="55">
        <f t="shared" si="4"/>
        <v>0</v>
      </c>
      <c r="G269" s="82"/>
      <c r="H269" s="82"/>
      <c r="I269" s="83"/>
    </row>
    <row r="270" spans="1:9">
      <c r="A270" s="18"/>
      <c r="B270" s="19"/>
      <c r="C270" s="21"/>
      <c r="D270" s="94"/>
      <c r="E270" s="77"/>
      <c r="F270" s="55">
        <f t="shared" si="4"/>
        <v>0</v>
      </c>
      <c r="G270" s="82"/>
      <c r="H270" s="82"/>
      <c r="I270" s="83"/>
    </row>
    <row r="271" spans="1:9">
      <c r="A271" s="18"/>
      <c r="B271" s="19"/>
      <c r="C271" s="21"/>
      <c r="D271" s="94"/>
      <c r="E271" s="77"/>
      <c r="F271" s="55">
        <f t="shared" si="4"/>
        <v>0</v>
      </c>
      <c r="G271" s="82"/>
      <c r="H271" s="82"/>
      <c r="I271" s="83"/>
    </row>
    <row r="272" spans="1:9">
      <c r="A272" s="18"/>
      <c r="B272" s="19"/>
      <c r="C272" s="21"/>
      <c r="D272" s="94"/>
      <c r="E272" s="77"/>
      <c r="F272" s="55">
        <f t="shared" si="4"/>
        <v>0</v>
      </c>
      <c r="G272" s="82"/>
      <c r="H272" s="82"/>
      <c r="I272" s="83"/>
    </row>
    <row r="273" spans="1:9">
      <c r="A273" s="18"/>
      <c r="B273" s="19"/>
      <c r="C273" s="21"/>
      <c r="D273" s="94"/>
      <c r="E273" s="77"/>
      <c r="F273" s="55">
        <f t="shared" si="4"/>
        <v>0</v>
      </c>
      <c r="G273" s="82"/>
      <c r="H273" s="82"/>
      <c r="I273" s="83"/>
    </row>
    <row r="274" spans="1:9">
      <c r="A274" s="18"/>
      <c r="B274" s="19"/>
      <c r="C274" s="21"/>
      <c r="D274" s="94"/>
      <c r="E274" s="77"/>
      <c r="F274" s="55">
        <f t="shared" si="4"/>
        <v>0</v>
      </c>
      <c r="G274" s="82"/>
      <c r="H274" s="82"/>
      <c r="I274" s="83"/>
    </row>
    <row r="275" spans="1:9">
      <c r="A275" s="18"/>
      <c r="B275" s="19"/>
      <c r="C275" s="21"/>
      <c r="D275" s="94"/>
      <c r="E275" s="77"/>
      <c r="F275" s="55">
        <f t="shared" si="4"/>
        <v>0</v>
      </c>
      <c r="G275" s="82"/>
      <c r="H275" s="82"/>
      <c r="I275" s="83"/>
    </row>
    <row r="276" spans="1:9">
      <c r="A276" s="18"/>
      <c r="B276" s="19"/>
      <c r="C276" s="21"/>
      <c r="D276" s="94"/>
      <c r="E276" s="77"/>
      <c r="F276" s="55">
        <f t="shared" si="4"/>
        <v>0</v>
      </c>
      <c r="G276" s="82"/>
      <c r="H276" s="82"/>
      <c r="I276" s="83"/>
    </row>
    <row r="277" spans="1:9">
      <c r="A277" s="18"/>
      <c r="B277" s="19"/>
      <c r="C277" s="21"/>
      <c r="D277" s="94"/>
      <c r="E277" s="77"/>
      <c r="F277" s="55">
        <f t="shared" si="4"/>
        <v>0</v>
      </c>
      <c r="G277" s="82"/>
      <c r="H277" s="82"/>
      <c r="I277" s="83"/>
    </row>
    <row r="278" spans="1:9">
      <c r="A278" s="18"/>
      <c r="B278" s="19"/>
      <c r="C278" s="21"/>
      <c r="D278" s="94"/>
      <c r="E278" s="77"/>
      <c r="F278" s="55">
        <f t="shared" si="4"/>
        <v>0</v>
      </c>
      <c r="G278" s="82"/>
      <c r="H278" s="82"/>
      <c r="I278" s="83"/>
    </row>
    <row r="279" spans="1:9">
      <c r="A279" s="18"/>
      <c r="B279" s="19"/>
      <c r="C279" s="21"/>
      <c r="D279" s="94"/>
      <c r="E279" s="77"/>
      <c r="F279" s="55">
        <f t="shared" si="4"/>
        <v>0</v>
      </c>
      <c r="G279" s="82"/>
      <c r="H279" s="82"/>
      <c r="I279" s="83"/>
    </row>
    <row r="280" spans="1:9">
      <c r="A280" s="18"/>
      <c r="B280" s="19"/>
      <c r="C280" s="21"/>
      <c r="D280" s="94"/>
      <c r="E280" s="77"/>
      <c r="F280" s="55">
        <f t="shared" si="4"/>
        <v>0</v>
      </c>
      <c r="G280" s="82"/>
      <c r="H280" s="82"/>
      <c r="I280" s="83"/>
    </row>
    <row r="281" spans="1:9">
      <c r="A281" s="18"/>
      <c r="B281" s="19"/>
      <c r="C281" s="21"/>
      <c r="D281" s="94"/>
      <c r="E281" s="77"/>
      <c r="F281" s="55">
        <f t="shared" si="4"/>
        <v>0</v>
      </c>
      <c r="G281" s="82"/>
      <c r="H281" s="82"/>
      <c r="I281" s="83"/>
    </row>
    <row r="282" spans="1:9">
      <c r="A282" s="18"/>
      <c r="B282" s="19"/>
      <c r="C282" s="21"/>
      <c r="D282" s="94"/>
      <c r="E282" s="77"/>
      <c r="F282" s="55">
        <f t="shared" si="4"/>
        <v>0</v>
      </c>
      <c r="G282" s="82"/>
      <c r="H282" s="82"/>
      <c r="I282" s="83"/>
    </row>
    <row r="283" spans="1:9">
      <c r="A283" s="18"/>
      <c r="B283" s="19"/>
      <c r="C283" s="21"/>
      <c r="D283" s="94"/>
      <c r="E283" s="77"/>
      <c r="F283" s="55">
        <f t="shared" si="4"/>
        <v>0</v>
      </c>
      <c r="G283" s="82"/>
      <c r="H283" s="82"/>
      <c r="I283" s="83"/>
    </row>
    <row r="284" spans="1:9">
      <c r="A284" s="18"/>
      <c r="B284" s="19"/>
      <c r="C284" s="21"/>
      <c r="D284" s="94"/>
      <c r="E284" s="77"/>
      <c r="F284" s="55">
        <f t="shared" si="4"/>
        <v>0</v>
      </c>
      <c r="G284" s="82"/>
      <c r="H284" s="82"/>
      <c r="I284" s="83"/>
    </row>
    <row r="285" spans="1:9">
      <c r="A285" s="18"/>
      <c r="B285" s="19"/>
      <c r="C285" s="21"/>
      <c r="D285" s="94"/>
      <c r="E285" s="77"/>
      <c r="F285" s="55">
        <f t="shared" si="4"/>
        <v>0</v>
      </c>
      <c r="G285" s="82"/>
      <c r="H285" s="82"/>
      <c r="I285" s="83"/>
    </row>
    <row r="286" spans="1:9">
      <c r="A286" s="18"/>
      <c r="B286" s="19"/>
      <c r="C286" s="21"/>
      <c r="D286" s="94"/>
      <c r="E286" s="77"/>
      <c r="F286" s="55">
        <f t="shared" si="4"/>
        <v>0</v>
      </c>
      <c r="G286" s="82"/>
      <c r="H286" s="82"/>
      <c r="I286" s="83"/>
    </row>
    <row r="287" spans="1:9">
      <c r="A287" s="18"/>
      <c r="B287" s="19"/>
      <c r="C287" s="21"/>
      <c r="D287" s="94"/>
      <c r="E287" s="77"/>
      <c r="F287" s="55">
        <f t="shared" si="4"/>
        <v>0</v>
      </c>
      <c r="G287" s="82"/>
      <c r="H287" s="82"/>
      <c r="I287" s="83"/>
    </row>
    <row r="288" spans="1:9">
      <c r="A288" s="18"/>
      <c r="B288" s="19"/>
      <c r="C288" s="21"/>
      <c r="D288" s="94"/>
      <c r="E288" s="77"/>
      <c r="F288" s="55">
        <f t="shared" si="4"/>
        <v>0</v>
      </c>
      <c r="G288" s="82"/>
      <c r="H288" s="82"/>
      <c r="I288" s="83"/>
    </row>
    <row r="289" spans="1:9">
      <c r="A289" s="18"/>
      <c r="B289" s="19"/>
      <c r="C289" s="21"/>
      <c r="D289" s="94"/>
      <c r="E289" s="77"/>
      <c r="F289" s="55">
        <f t="shared" si="4"/>
        <v>0</v>
      </c>
      <c r="G289" s="82"/>
      <c r="H289" s="82"/>
      <c r="I289" s="83"/>
    </row>
    <row r="290" spans="1:9">
      <c r="A290" s="18"/>
      <c r="B290" s="19"/>
      <c r="C290" s="21"/>
      <c r="D290" s="94"/>
      <c r="E290" s="77"/>
      <c r="F290" s="55">
        <f t="shared" si="4"/>
        <v>0</v>
      </c>
      <c r="G290" s="82"/>
      <c r="H290" s="82"/>
      <c r="I290" s="83"/>
    </row>
    <row r="291" spans="1:9">
      <c r="A291" s="18"/>
      <c r="B291" s="19"/>
      <c r="C291" s="21"/>
      <c r="D291" s="94"/>
      <c r="E291" s="77"/>
      <c r="F291" s="55">
        <f t="shared" si="4"/>
        <v>0</v>
      </c>
      <c r="G291" s="82"/>
      <c r="H291" s="82"/>
      <c r="I291" s="83"/>
    </row>
    <row r="292" spans="1:9">
      <c r="A292" s="18"/>
      <c r="B292" s="19"/>
      <c r="C292" s="21"/>
      <c r="D292" s="94"/>
      <c r="E292" s="77"/>
      <c r="F292" s="55">
        <f t="shared" si="4"/>
        <v>0</v>
      </c>
      <c r="G292" s="82"/>
      <c r="H292" s="82"/>
      <c r="I292" s="83"/>
    </row>
    <row r="293" spans="1:9">
      <c r="A293" s="18"/>
      <c r="B293" s="19"/>
      <c r="C293" s="21"/>
      <c r="D293" s="94"/>
      <c r="E293" s="77"/>
      <c r="F293" s="55">
        <f t="shared" si="4"/>
        <v>0</v>
      </c>
      <c r="G293" s="82"/>
      <c r="H293" s="82"/>
      <c r="I293" s="83"/>
    </row>
    <row r="294" spans="1:9">
      <c r="A294" s="18"/>
      <c r="B294" s="19"/>
      <c r="C294" s="21"/>
      <c r="D294" s="94"/>
      <c r="E294" s="77"/>
      <c r="F294" s="55">
        <f t="shared" si="4"/>
        <v>0</v>
      </c>
      <c r="G294" s="82"/>
      <c r="H294" s="82"/>
      <c r="I294" s="83"/>
    </row>
    <row r="295" spans="1:9">
      <c r="A295" s="18"/>
      <c r="B295" s="19"/>
      <c r="C295" s="21"/>
      <c r="D295" s="94"/>
      <c r="E295" s="77"/>
      <c r="F295" s="55">
        <f t="shared" si="4"/>
        <v>0</v>
      </c>
      <c r="G295" s="82"/>
      <c r="H295" s="82"/>
      <c r="I295" s="83"/>
    </row>
    <row r="296" spans="1:9">
      <c r="A296" s="18"/>
      <c r="B296" s="19"/>
      <c r="C296" s="21"/>
      <c r="D296" s="94"/>
      <c r="E296" s="77"/>
      <c r="F296" s="55">
        <f t="shared" si="4"/>
        <v>0</v>
      </c>
      <c r="G296" s="82"/>
      <c r="H296" s="82"/>
      <c r="I296" s="83"/>
    </row>
    <row r="297" spans="1:9">
      <c r="A297" s="18"/>
      <c r="B297" s="19"/>
      <c r="C297" s="21"/>
      <c r="D297" s="94"/>
      <c r="E297" s="77"/>
      <c r="F297" s="55">
        <f t="shared" si="4"/>
        <v>0</v>
      </c>
      <c r="G297" s="82"/>
      <c r="H297" s="82"/>
      <c r="I297" s="83"/>
    </row>
    <row r="298" spans="1:9">
      <c r="A298" s="18"/>
      <c r="B298" s="19"/>
      <c r="C298" s="21"/>
      <c r="D298" s="94"/>
      <c r="E298" s="77"/>
      <c r="F298" s="55">
        <f t="shared" si="4"/>
        <v>0</v>
      </c>
      <c r="G298" s="82"/>
      <c r="H298" s="82"/>
      <c r="I298" s="83"/>
    </row>
    <row r="299" spans="1:9">
      <c r="A299" s="18"/>
      <c r="B299" s="19"/>
      <c r="C299" s="21"/>
      <c r="D299" s="94"/>
      <c r="E299" s="77"/>
      <c r="F299" s="55">
        <f t="shared" si="4"/>
        <v>0</v>
      </c>
      <c r="G299" s="82"/>
      <c r="H299" s="82"/>
      <c r="I299" s="83"/>
    </row>
    <row r="300" spans="1:9">
      <c r="A300" s="18"/>
      <c r="B300" s="19"/>
      <c r="C300" s="21"/>
      <c r="D300" s="94"/>
      <c r="E300" s="77"/>
      <c r="F300" s="55">
        <f t="shared" si="4"/>
        <v>0</v>
      </c>
      <c r="G300" s="82"/>
      <c r="H300" s="82"/>
      <c r="I300" s="83"/>
    </row>
    <row r="301" spans="1:9">
      <c r="A301" s="18"/>
      <c r="B301" s="19"/>
      <c r="C301" s="21"/>
      <c r="D301" s="94"/>
      <c r="E301" s="77"/>
      <c r="F301" s="55">
        <f t="shared" si="4"/>
        <v>0</v>
      </c>
      <c r="G301" s="82"/>
      <c r="H301" s="82"/>
      <c r="I301" s="83"/>
    </row>
    <row r="302" spans="1:9">
      <c r="A302" s="18"/>
      <c r="B302" s="19"/>
      <c r="C302" s="21"/>
      <c r="D302" s="94"/>
      <c r="E302" s="77"/>
      <c r="F302" s="55">
        <f t="shared" si="4"/>
        <v>0</v>
      </c>
      <c r="G302" s="82"/>
      <c r="H302" s="82"/>
      <c r="I302" s="83"/>
    </row>
    <row r="303" spans="1:9">
      <c r="A303" s="18"/>
      <c r="B303" s="19"/>
      <c r="C303" s="21"/>
      <c r="D303" s="94"/>
      <c r="E303" s="77"/>
      <c r="F303" s="55">
        <f t="shared" si="4"/>
        <v>0</v>
      </c>
      <c r="G303" s="82"/>
      <c r="H303" s="82"/>
      <c r="I303" s="83"/>
    </row>
    <row r="304" spans="1:9">
      <c r="A304" s="18"/>
      <c r="B304" s="19"/>
      <c r="C304" s="21"/>
      <c r="D304" s="94"/>
      <c r="E304" s="77"/>
      <c r="F304" s="55">
        <f t="shared" si="4"/>
        <v>0</v>
      </c>
      <c r="G304" s="82"/>
      <c r="H304" s="82"/>
      <c r="I304" s="83"/>
    </row>
    <row r="305" spans="1:9">
      <c r="A305" s="18"/>
      <c r="B305" s="19"/>
      <c r="C305" s="21"/>
      <c r="D305" s="94"/>
      <c r="E305" s="77"/>
      <c r="F305" s="55">
        <f t="shared" si="4"/>
        <v>0</v>
      </c>
      <c r="G305" s="82"/>
      <c r="H305" s="82"/>
      <c r="I305" s="83"/>
    </row>
    <row r="306" spans="1:9">
      <c r="A306" s="18"/>
      <c r="B306" s="19"/>
      <c r="C306" s="21"/>
      <c r="D306" s="94"/>
      <c r="E306" s="77"/>
      <c r="F306" s="55">
        <f t="shared" si="4"/>
        <v>0</v>
      </c>
      <c r="G306" s="82"/>
      <c r="H306" s="82"/>
      <c r="I306" s="83"/>
    </row>
    <row r="307" spans="1:9">
      <c r="A307" s="18"/>
      <c r="B307" s="19"/>
      <c r="C307" s="21"/>
      <c r="D307" s="94"/>
      <c r="E307" s="77"/>
      <c r="F307" s="55">
        <f t="shared" si="4"/>
        <v>0</v>
      </c>
      <c r="G307" s="82"/>
      <c r="H307" s="82"/>
      <c r="I307" s="83"/>
    </row>
    <row r="308" spans="1:9">
      <c r="A308" s="18"/>
      <c r="B308" s="19"/>
      <c r="C308" s="21"/>
      <c r="D308" s="94"/>
      <c r="E308" s="77"/>
      <c r="F308" s="55">
        <f t="shared" si="4"/>
        <v>0</v>
      </c>
      <c r="G308" s="82"/>
      <c r="H308" s="82"/>
      <c r="I308" s="83"/>
    </row>
    <row r="309" spans="1:9">
      <c r="A309" s="18"/>
      <c r="B309" s="19"/>
      <c r="C309" s="21"/>
      <c r="D309" s="94"/>
      <c r="E309" s="77"/>
      <c r="F309" s="55">
        <f t="shared" si="4"/>
        <v>0</v>
      </c>
      <c r="G309" s="82"/>
      <c r="H309" s="82"/>
      <c r="I309" s="83"/>
    </row>
    <row r="310" spans="1:9">
      <c r="A310" s="18"/>
      <c r="B310" s="19"/>
      <c r="C310" s="21"/>
      <c r="D310" s="94"/>
      <c r="E310" s="77"/>
      <c r="F310" s="55">
        <f t="shared" si="4"/>
        <v>0</v>
      </c>
      <c r="G310" s="82"/>
      <c r="H310" s="82"/>
      <c r="I310" s="83"/>
    </row>
    <row r="311" spans="1:9">
      <c r="A311" s="18"/>
      <c r="B311" s="19"/>
      <c r="C311" s="21"/>
      <c r="D311" s="94"/>
      <c r="E311" s="77"/>
      <c r="F311" s="55">
        <f t="shared" si="4"/>
        <v>0</v>
      </c>
      <c r="G311" s="82"/>
      <c r="H311" s="82"/>
      <c r="I311" s="83"/>
    </row>
    <row r="312" spans="1:9">
      <c r="A312" s="18"/>
      <c r="B312" s="19"/>
      <c r="C312" s="21"/>
      <c r="D312" s="94"/>
      <c r="E312" s="77"/>
      <c r="F312" s="55">
        <f t="shared" si="4"/>
        <v>0</v>
      </c>
      <c r="G312" s="82"/>
      <c r="H312" s="82"/>
      <c r="I312" s="83"/>
    </row>
    <row r="313" spans="1:9">
      <c r="A313" s="18"/>
      <c r="B313" s="19"/>
      <c r="C313" s="21"/>
      <c r="D313" s="94"/>
      <c r="E313" s="77"/>
      <c r="F313" s="55">
        <f t="shared" si="4"/>
        <v>0</v>
      </c>
      <c r="G313" s="82"/>
      <c r="H313" s="82"/>
      <c r="I313" s="83"/>
    </row>
    <row r="314" spans="1:9">
      <c r="A314" s="18"/>
      <c r="B314" s="19"/>
      <c r="C314" s="21"/>
      <c r="D314" s="94"/>
      <c r="E314" s="77"/>
      <c r="F314" s="55">
        <f t="shared" si="4"/>
        <v>0</v>
      </c>
      <c r="G314" s="82"/>
      <c r="H314" s="82"/>
      <c r="I314" s="83"/>
    </row>
    <row r="315" spans="1:9">
      <c r="A315" s="18"/>
      <c r="B315" s="19"/>
      <c r="C315" s="21"/>
      <c r="D315" s="94"/>
      <c r="E315" s="77"/>
      <c r="F315" s="55">
        <f t="shared" si="4"/>
        <v>0</v>
      </c>
      <c r="G315" s="82"/>
      <c r="H315" s="82"/>
      <c r="I315" s="83"/>
    </row>
    <row r="316" spans="1:9">
      <c r="A316" s="18"/>
      <c r="B316" s="19"/>
      <c r="C316" s="21"/>
      <c r="D316" s="94"/>
      <c r="E316" s="77"/>
      <c r="F316" s="55">
        <f t="shared" si="4"/>
        <v>0</v>
      </c>
      <c r="G316" s="82"/>
      <c r="H316" s="82"/>
      <c r="I316" s="83"/>
    </row>
    <row r="317" spans="1:9">
      <c r="A317" s="18"/>
      <c r="B317" s="19"/>
      <c r="C317" s="21"/>
      <c r="D317" s="94"/>
      <c r="E317" s="77"/>
      <c r="F317" s="55">
        <f t="shared" si="4"/>
        <v>0</v>
      </c>
      <c r="G317" s="82"/>
      <c r="H317" s="82"/>
      <c r="I317" s="83"/>
    </row>
    <row r="318" spans="1:9">
      <c r="A318" s="18"/>
      <c r="B318" s="19"/>
      <c r="C318" s="21"/>
      <c r="D318" s="94"/>
      <c r="E318" s="77"/>
      <c r="F318" s="55">
        <f t="shared" si="4"/>
        <v>0</v>
      </c>
      <c r="G318" s="82"/>
      <c r="H318" s="82"/>
      <c r="I318" s="83"/>
    </row>
    <row r="319" spans="1:9">
      <c r="A319" s="18"/>
      <c r="B319" s="19"/>
      <c r="C319" s="21"/>
      <c r="D319" s="94"/>
      <c r="E319" s="77"/>
      <c r="F319" s="55">
        <f t="shared" si="4"/>
        <v>0</v>
      </c>
      <c r="G319" s="82"/>
      <c r="H319" s="82"/>
      <c r="I319" s="83"/>
    </row>
    <row r="320" spans="1:9">
      <c r="A320" s="18"/>
      <c r="B320" s="19"/>
      <c r="C320" s="21"/>
      <c r="D320" s="94"/>
      <c r="E320" s="77"/>
      <c r="F320" s="55">
        <f t="shared" si="4"/>
        <v>0</v>
      </c>
      <c r="G320" s="82"/>
      <c r="H320" s="82"/>
      <c r="I320" s="83"/>
    </row>
    <row r="321" spans="1:9">
      <c r="A321" s="18"/>
      <c r="B321" s="19"/>
      <c r="C321" s="21"/>
      <c r="D321" s="94"/>
      <c r="E321" s="77"/>
      <c r="F321" s="55">
        <f t="shared" si="4"/>
        <v>0</v>
      </c>
      <c r="G321" s="82"/>
      <c r="H321" s="82"/>
      <c r="I321" s="83"/>
    </row>
    <row r="322" spans="1:9">
      <c r="A322" s="18"/>
      <c r="B322" s="19"/>
      <c r="C322" s="21"/>
      <c r="D322" s="94"/>
      <c r="E322" s="77"/>
      <c r="F322" s="55">
        <f t="shared" si="4"/>
        <v>0</v>
      </c>
      <c r="G322" s="82"/>
      <c r="H322" s="82"/>
      <c r="I322" s="83"/>
    </row>
    <row r="323" spans="1:9">
      <c r="A323" s="18"/>
      <c r="B323" s="19"/>
      <c r="C323" s="21"/>
      <c r="D323" s="94"/>
      <c r="E323" s="77"/>
      <c r="F323" s="55">
        <f t="shared" si="4"/>
        <v>0</v>
      </c>
      <c r="G323" s="82"/>
      <c r="H323" s="82"/>
      <c r="I323" s="83"/>
    </row>
    <row r="324" spans="1:9">
      <c r="A324" s="18"/>
      <c r="B324" s="19"/>
      <c r="C324" s="21"/>
      <c r="D324" s="94"/>
      <c r="E324" s="77"/>
      <c r="F324" s="55">
        <f t="shared" si="4"/>
        <v>0</v>
      </c>
      <c r="G324" s="82"/>
      <c r="H324" s="82"/>
      <c r="I324" s="83"/>
    </row>
    <row r="325" spans="1:9">
      <c r="A325" s="18"/>
      <c r="B325" s="19"/>
      <c r="C325" s="21"/>
      <c r="D325" s="94"/>
      <c r="E325" s="77"/>
      <c r="F325" s="55">
        <f t="shared" si="4"/>
        <v>0</v>
      </c>
      <c r="G325" s="82"/>
      <c r="H325" s="82"/>
      <c r="I325" s="83"/>
    </row>
    <row r="326" spans="1:9">
      <c r="A326" s="18"/>
      <c r="B326" s="19"/>
      <c r="C326" s="21"/>
      <c r="D326" s="94"/>
      <c r="E326" s="77"/>
      <c r="F326" s="55">
        <f t="shared" si="4"/>
        <v>0</v>
      </c>
      <c r="G326" s="82"/>
      <c r="H326" s="82"/>
      <c r="I326" s="83"/>
    </row>
    <row r="327" spans="1:9">
      <c r="A327" s="18"/>
      <c r="B327" s="19"/>
      <c r="C327" s="21"/>
      <c r="D327" s="94"/>
      <c r="E327" s="77"/>
      <c r="F327" s="55">
        <f t="shared" si="4"/>
        <v>0</v>
      </c>
      <c r="G327" s="82"/>
      <c r="H327" s="82"/>
      <c r="I327" s="83"/>
    </row>
    <row r="328" spans="1:9">
      <c r="A328" s="18"/>
      <c r="B328" s="19"/>
      <c r="C328" s="21"/>
      <c r="D328" s="94"/>
      <c r="E328" s="77"/>
      <c r="F328" s="55">
        <f t="shared" si="4"/>
        <v>0</v>
      </c>
      <c r="G328" s="82"/>
      <c r="H328" s="82"/>
      <c r="I328" s="83"/>
    </row>
    <row r="329" spans="1:9">
      <c r="A329" s="18"/>
      <c r="B329" s="19"/>
      <c r="C329" s="21"/>
      <c r="D329" s="94"/>
      <c r="E329" s="77"/>
      <c r="F329" s="55">
        <f t="shared" si="4"/>
        <v>0</v>
      </c>
      <c r="G329" s="82"/>
      <c r="H329" s="82"/>
      <c r="I329" s="83"/>
    </row>
    <row r="330" spans="1:9">
      <c r="A330" s="18"/>
      <c r="B330" s="19"/>
      <c r="C330" s="21"/>
      <c r="D330" s="94"/>
      <c r="E330" s="77"/>
      <c r="F330" s="55">
        <f t="shared" si="4"/>
        <v>0</v>
      </c>
      <c r="G330" s="82"/>
      <c r="H330" s="82"/>
      <c r="I330" s="83"/>
    </row>
    <row r="331" spans="1:9">
      <c r="A331" s="18"/>
      <c r="B331" s="19"/>
      <c r="C331" s="21"/>
      <c r="D331" s="94"/>
      <c r="E331" s="77"/>
      <c r="F331" s="55">
        <f t="shared" si="4"/>
        <v>0</v>
      </c>
      <c r="G331" s="82"/>
      <c r="H331" s="82"/>
      <c r="I331" s="83"/>
    </row>
    <row r="332" spans="1:9">
      <c r="A332" s="18"/>
      <c r="B332" s="19"/>
      <c r="C332" s="21"/>
      <c r="D332" s="94"/>
      <c r="E332" s="77"/>
      <c r="F332" s="55">
        <f t="shared" ref="F332:F395" si="5">SUM(G332:I332)</f>
        <v>0</v>
      </c>
      <c r="G332" s="82"/>
      <c r="H332" s="82"/>
      <c r="I332" s="83"/>
    </row>
    <row r="333" spans="1:9">
      <c r="A333" s="18"/>
      <c r="B333" s="19"/>
      <c r="C333" s="21"/>
      <c r="D333" s="94"/>
      <c r="E333" s="77"/>
      <c r="F333" s="55">
        <f t="shared" si="5"/>
        <v>0</v>
      </c>
      <c r="G333" s="82"/>
      <c r="H333" s="82"/>
      <c r="I333" s="83"/>
    </row>
    <row r="334" spans="1:9">
      <c r="A334" s="18"/>
      <c r="B334" s="19"/>
      <c r="C334" s="21"/>
      <c r="D334" s="94"/>
      <c r="E334" s="77"/>
      <c r="F334" s="55">
        <f t="shared" si="5"/>
        <v>0</v>
      </c>
      <c r="G334" s="82"/>
      <c r="H334" s="82"/>
      <c r="I334" s="83"/>
    </row>
    <row r="335" spans="1:9">
      <c r="A335" s="18"/>
      <c r="B335" s="19"/>
      <c r="C335" s="21"/>
      <c r="D335" s="94"/>
      <c r="E335" s="77"/>
      <c r="F335" s="55">
        <f t="shared" si="5"/>
        <v>0</v>
      </c>
      <c r="G335" s="82"/>
      <c r="H335" s="82"/>
      <c r="I335" s="83"/>
    </row>
    <row r="336" spans="1:9">
      <c r="A336" s="18"/>
      <c r="B336" s="19"/>
      <c r="C336" s="21"/>
      <c r="D336" s="94"/>
      <c r="E336" s="77"/>
      <c r="F336" s="55">
        <f t="shared" si="5"/>
        <v>0</v>
      </c>
      <c r="G336" s="82"/>
      <c r="H336" s="82"/>
      <c r="I336" s="83"/>
    </row>
    <row r="337" spans="1:9">
      <c r="A337" s="18"/>
      <c r="B337" s="19"/>
      <c r="C337" s="21"/>
      <c r="D337" s="94"/>
      <c r="E337" s="77"/>
      <c r="F337" s="55">
        <f t="shared" si="5"/>
        <v>0</v>
      </c>
      <c r="G337" s="82"/>
      <c r="H337" s="82"/>
      <c r="I337" s="83"/>
    </row>
    <row r="338" spans="1:9">
      <c r="A338" s="18"/>
      <c r="B338" s="19"/>
      <c r="C338" s="21"/>
      <c r="D338" s="94"/>
      <c r="E338" s="77"/>
      <c r="F338" s="55">
        <f t="shared" si="5"/>
        <v>0</v>
      </c>
      <c r="G338" s="82"/>
      <c r="H338" s="82"/>
      <c r="I338" s="83"/>
    </row>
    <row r="339" spans="1:9">
      <c r="A339" s="18"/>
      <c r="B339" s="19"/>
      <c r="C339" s="21"/>
      <c r="D339" s="94"/>
      <c r="E339" s="77"/>
      <c r="F339" s="55">
        <f t="shared" si="5"/>
        <v>0</v>
      </c>
      <c r="G339" s="82"/>
      <c r="H339" s="82"/>
      <c r="I339" s="83"/>
    </row>
    <row r="340" spans="1:9">
      <c r="A340" s="18"/>
      <c r="B340" s="19"/>
      <c r="C340" s="21"/>
      <c r="D340" s="94"/>
      <c r="E340" s="77"/>
      <c r="F340" s="55">
        <f t="shared" si="5"/>
        <v>0</v>
      </c>
      <c r="G340" s="82"/>
      <c r="H340" s="82"/>
      <c r="I340" s="83"/>
    </row>
    <row r="341" spans="1:9">
      <c r="A341" s="18"/>
      <c r="B341" s="19"/>
      <c r="C341" s="21"/>
      <c r="D341" s="94"/>
      <c r="E341" s="77"/>
      <c r="F341" s="55">
        <f t="shared" si="5"/>
        <v>0</v>
      </c>
      <c r="G341" s="82"/>
      <c r="H341" s="82"/>
      <c r="I341" s="83"/>
    </row>
    <row r="342" spans="1:9">
      <c r="A342" s="18"/>
      <c r="B342" s="19"/>
      <c r="C342" s="21"/>
      <c r="D342" s="94"/>
      <c r="E342" s="77"/>
      <c r="F342" s="55">
        <f t="shared" si="5"/>
        <v>0</v>
      </c>
      <c r="G342" s="82"/>
      <c r="H342" s="82"/>
      <c r="I342" s="83"/>
    </row>
    <row r="343" spans="1:9">
      <c r="A343" s="18"/>
      <c r="B343" s="19"/>
      <c r="C343" s="21"/>
      <c r="D343" s="94"/>
      <c r="E343" s="77"/>
      <c r="F343" s="55">
        <f t="shared" si="5"/>
        <v>0</v>
      </c>
      <c r="G343" s="82"/>
      <c r="H343" s="82"/>
      <c r="I343" s="83"/>
    </row>
    <row r="344" spans="1:9">
      <c r="A344" s="18"/>
      <c r="B344" s="19"/>
      <c r="C344" s="21"/>
      <c r="D344" s="94"/>
      <c r="E344" s="77"/>
      <c r="F344" s="55">
        <f t="shared" si="5"/>
        <v>0</v>
      </c>
      <c r="G344" s="82"/>
      <c r="H344" s="82"/>
      <c r="I344" s="83"/>
    </row>
    <row r="345" spans="1:9">
      <c r="A345" s="18"/>
      <c r="B345" s="19"/>
      <c r="C345" s="21"/>
      <c r="D345" s="94"/>
      <c r="E345" s="77"/>
      <c r="F345" s="55">
        <f t="shared" si="5"/>
        <v>0</v>
      </c>
      <c r="G345" s="82"/>
      <c r="H345" s="82"/>
      <c r="I345" s="83"/>
    </row>
    <row r="346" spans="1:9">
      <c r="A346" s="18"/>
      <c r="B346" s="19"/>
      <c r="C346" s="21"/>
      <c r="D346" s="94"/>
      <c r="E346" s="77"/>
      <c r="F346" s="55">
        <f t="shared" si="5"/>
        <v>0</v>
      </c>
      <c r="G346" s="82"/>
      <c r="H346" s="82"/>
      <c r="I346" s="83"/>
    </row>
    <row r="347" spans="1:9">
      <c r="A347" s="18"/>
      <c r="B347" s="19"/>
      <c r="C347" s="21"/>
      <c r="D347" s="94"/>
      <c r="E347" s="77"/>
      <c r="F347" s="55">
        <f t="shared" si="5"/>
        <v>0</v>
      </c>
      <c r="G347" s="82"/>
      <c r="H347" s="82"/>
      <c r="I347" s="83"/>
    </row>
    <row r="348" spans="1:9">
      <c r="A348" s="18"/>
      <c r="B348" s="19"/>
      <c r="C348" s="21"/>
      <c r="D348" s="94"/>
      <c r="E348" s="77"/>
      <c r="F348" s="55">
        <f t="shared" si="5"/>
        <v>0</v>
      </c>
      <c r="G348" s="82"/>
      <c r="H348" s="82"/>
      <c r="I348" s="83"/>
    </row>
    <row r="349" spans="1:9">
      <c r="A349" s="18"/>
      <c r="B349" s="19"/>
      <c r="C349" s="21"/>
      <c r="D349" s="94"/>
      <c r="E349" s="77"/>
      <c r="F349" s="55">
        <f t="shared" si="5"/>
        <v>0</v>
      </c>
      <c r="G349" s="82"/>
      <c r="H349" s="82"/>
      <c r="I349" s="83"/>
    </row>
    <row r="350" spans="1:9">
      <c r="A350" s="18"/>
      <c r="B350" s="19"/>
      <c r="C350" s="21"/>
      <c r="D350" s="94"/>
      <c r="E350" s="77"/>
      <c r="F350" s="55">
        <f t="shared" si="5"/>
        <v>0</v>
      </c>
      <c r="G350" s="82"/>
      <c r="H350" s="82"/>
      <c r="I350" s="83"/>
    </row>
    <row r="351" spans="1:9">
      <c r="A351" s="18"/>
      <c r="B351" s="19"/>
      <c r="C351" s="21"/>
      <c r="D351" s="94"/>
      <c r="E351" s="77"/>
      <c r="F351" s="55">
        <f t="shared" si="5"/>
        <v>0</v>
      </c>
      <c r="G351" s="82"/>
      <c r="H351" s="82"/>
      <c r="I351" s="83"/>
    </row>
    <row r="352" spans="1:9">
      <c r="A352" s="18"/>
      <c r="B352" s="19"/>
      <c r="C352" s="21"/>
      <c r="D352" s="94"/>
      <c r="E352" s="77"/>
      <c r="F352" s="55">
        <f t="shared" si="5"/>
        <v>0</v>
      </c>
      <c r="G352" s="82"/>
      <c r="H352" s="82"/>
      <c r="I352" s="83"/>
    </row>
    <row r="353" spans="1:9">
      <c r="A353" s="18"/>
      <c r="B353" s="19"/>
      <c r="C353" s="21"/>
      <c r="D353" s="94"/>
      <c r="E353" s="77"/>
      <c r="F353" s="55">
        <f t="shared" si="5"/>
        <v>0</v>
      </c>
      <c r="G353" s="82"/>
      <c r="H353" s="82"/>
      <c r="I353" s="83"/>
    </row>
    <row r="354" spans="1:9">
      <c r="A354" s="18"/>
      <c r="B354" s="19"/>
      <c r="C354" s="21"/>
      <c r="D354" s="94"/>
      <c r="E354" s="77"/>
      <c r="F354" s="55">
        <f t="shared" si="5"/>
        <v>0</v>
      </c>
      <c r="G354" s="82"/>
      <c r="H354" s="82"/>
      <c r="I354" s="83"/>
    </row>
    <row r="355" spans="1:9">
      <c r="A355" s="18"/>
      <c r="B355" s="19"/>
      <c r="C355" s="21"/>
      <c r="D355" s="94"/>
      <c r="E355" s="77"/>
      <c r="F355" s="55">
        <f t="shared" si="5"/>
        <v>0</v>
      </c>
      <c r="G355" s="82"/>
      <c r="H355" s="82"/>
      <c r="I355" s="83"/>
    </row>
    <row r="356" spans="1:9">
      <c r="A356" s="18"/>
      <c r="B356" s="19"/>
      <c r="C356" s="21"/>
      <c r="D356" s="94"/>
      <c r="E356" s="77"/>
      <c r="F356" s="55">
        <f t="shared" si="5"/>
        <v>0</v>
      </c>
      <c r="G356" s="82"/>
      <c r="H356" s="82"/>
      <c r="I356" s="83"/>
    </row>
    <row r="357" spans="1:9">
      <c r="A357" s="18"/>
      <c r="B357" s="19"/>
      <c r="C357" s="21"/>
      <c r="D357" s="94"/>
      <c r="E357" s="77"/>
      <c r="F357" s="55">
        <f t="shared" si="5"/>
        <v>0</v>
      </c>
      <c r="G357" s="82"/>
      <c r="H357" s="82"/>
      <c r="I357" s="83"/>
    </row>
    <row r="358" spans="1:9">
      <c r="A358" s="18"/>
      <c r="B358" s="19"/>
      <c r="C358" s="21"/>
      <c r="D358" s="94"/>
      <c r="E358" s="77"/>
      <c r="F358" s="55">
        <f t="shared" si="5"/>
        <v>0</v>
      </c>
      <c r="G358" s="82"/>
      <c r="H358" s="82"/>
      <c r="I358" s="83"/>
    </row>
    <row r="359" spans="1:9">
      <c r="A359" s="18"/>
      <c r="B359" s="19"/>
      <c r="C359" s="21"/>
      <c r="D359" s="94"/>
      <c r="E359" s="77"/>
      <c r="F359" s="55">
        <f t="shared" si="5"/>
        <v>0</v>
      </c>
      <c r="G359" s="82"/>
      <c r="H359" s="82"/>
      <c r="I359" s="83"/>
    </row>
    <row r="360" spans="1:9">
      <c r="A360" s="18"/>
      <c r="B360" s="19"/>
      <c r="C360" s="21"/>
      <c r="D360" s="94"/>
      <c r="E360" s="77"/>
      <c r="F360" s="55">
        <f t="shared" si="5"/>
        <v>0</v>
      </c>
      <c r="G360" s="82"/>
      <c r="H360" s="82"/>
      <c r="I360" s="83"/>
    </row>
    <row r="361" spans="1:9">
      <c r="A361" s="18"/>
      <c r="B361" s="19"/>
      <c r="C361" s="21"/>
      <c r="D361" s="94"/>
      <c r="E361" s="77"/>
      <c r="F361" s="55">
        <f t="shared" si="5"/>
        <v>0</v>
      </c>
      <c r="G361" s="82"/>
      <c r="H361" s="82"/>
      <c r="I361" s="83"/>
    </row>
    <row r="362" spans="1:9">
      <c r="A362" s="18"/>
      <c r="B362" s="19"/>
      <c r="C362" s="21"/>
      <c r="D362" s="94"/>
      <c r="E362" s="77"/>
      <c r="F362" s="55">
        <f t="shared" si="5"/>
        <v>0</v>
      </c>
      <c r="G362" s="82"/>
      <c r="H362" s="82"/>
      <c r="I362" s="83"/>
    </row>
    <row r="363" spans="1:9">
      <c r="A363" s="18"/>
      <c r="B363" s="19"/>
      <c r="C363" s="21"/>
      <c r="D363" s="94"/>
      <c r="E363" s="77"/>
      <c r="F363" s="55">
        <f t="shared" si="5"/>
        <v>0</v>
      </c>
      <c r="G363" s="82"/>
      <c r="H363" s="82"/>
      <c r="I363" s="83"/>
    </row>
    <row r="364" spans="1:9">
      <c r="A364" s="18"/>
      <c r="B364" s="19"/>
      <c r="C364" s="21"/>
      <c r="D364" s="94"/>
      <c r="E364" s="77"/>
      <c r="F364" s="55">
        <f t="shared" si="5"/>
        <v>0</v>
      </c>
      <c r="G364" s="82"/>
      <c r="H364" s="82"/>
      <c r="I364" s="83"/>
    </row>
    <row r="365" spans="1:9">
      <c r="A365" s="18"/>
      <c r="B365" s="19"/>
      <c r="C365" s="21"/>
      <c r="D365" s="94"/>
      <c r="E365" s="77"/>
      <c r="F365" s="55">
        <f t="shared" si="5"/>
        <v>0</v>
      </c>
      <c r="G365" s="82"/>
      <c r="H365" s="82"/>
      <c r="I365" s="83"/>
    </row>
    <row r="366" spans="1:9">
      <c r="A366" s="18"/>
      <c r="B366" s="19"/>
      <c r="C366" s="21"/>
      <c r="D366" s="94"/>
      <c r="E366" s="77"/>
      <c r="F366" s="55">
        <f t="shared" si="5"/>
        <v>0</v>
      </c>
      <c r="G366" s="82"/>
      <c r="H366" s="82"/>
      <c r="I366" s="83"/>
    </row>
    <row r="367" spans="1:9">
      <c r="A367" s="18"/>
      <c r="B367" s="19"/>
      <c r="C367" s="21"/>
      <c r="D367" s="94"/>
      <c r="E367" s="77"/>
      <c r="F367" s="55">
        <f t="shared" si="5"/>
        <v>0</v>
      </c>
      <c r="G367" s="82"/>
      <c r="H367" s="82"/>
      <c r="I367" s="83"/>
    </row>
    <row r="368" spans="1:9">
      <c r="A368" s="18"/>
      <c r="B368" s="19"/>
      <c r="C368" s="21"/>
      <c r="D368" s="94"/>
      <c r="E368" s="77"/>
      <c r="F368" s="55">
        <f t="shared" si="5"/>
        <v>0</v>
      </c>
      <c r="G368" s="82"/>
      <c r="H368" s="82"/>
      <c r="I368" s="83"/>
    </row>
    <row r="369" spans="1:9">
      <c r="A369" s="18"/>
      <c r="B369" s="19"/>
      <c r="C369" s="21"/>
      <c r="D369" s="94"/>
      <c r="E369" s="77"/>
      <c r="F369" s="55">
        <f t="shared" si="5"/>
        <v>0</v>
      </c>
      <c r="G369" s="82"/>
      <c r="H369" s="82"/>
      <c r="I369" s="83"/>
    </row>
    <row r="370" spans="1:9">
      <c r="A370" s="18"/>
      <c r="B370" s="19"/>
      <c r="C370" s="21"/>
      <c r="D370" s="94"/>
      <c r="E370" s="77"/>
      <c r="F370" s="55">
        <f t="shared" si="5"/>
        <v>0</v>
      </c>
      <c r="G370" s="82"/>
      <c r="H370" s="82"/>
      <c r="I370" s="83"/>
    </row>
    <row r="371" spans="1:9">
      <c r="A371" s="18"/>
      <c r="B371" s="19"/>
      <c r="C371" s="21"/>
      <c r="D371" s="94"/>
      <c r="E371" s="77"/>
      <c r="F371" s="55">
        <f t="shared" si="5"/>
        <v>0</v>
      </c>
      <c r="G371" s="82"/>
      <c r="H371" s="82"/>
      <c r="I371" s="83"/>
    </row>
    <row r="372" spans="1:9">
      <c r="A372" s="18"/>
      <c r="B372" s="19"/>
      <c r="C372" s="21"/>
      <c r="D372" s="94"/>
      <c r="E372" s="77"/>
      <c r="F372" s="55">
        <f t="shared" si="5"/>
        <v>0</v>
      </c>
      <c r="G372" s="82"/>
      <c r="H372" s="82"/>
      <c r="I372" s="83"/>
    </row>
    <row r="373" spans="1:9">
      <c r="A373" s="18"/>
      <c r="B373" s="19"/>
      <c r="C373" s="21"/>
      <c r="D373" s="94"/>
      <c r="E373" s="77"/>
      <c r="F373" s="55">
        <f t="shared" si="5"/>
        <v>0</v>
      </c>
      <c r="G373" s="82"/>
      <c r="H373" s="82"/>
      <c r="I373" s="83"/>
    </row>
    <row r="374" spans="1:9">
      <c r="A374" s="18"/>
      <c r="B374" s="19"/>
      <c r="C374" s="21"/>
      <c r="D374" s="94"/>
      <c r="E374" s="77"/>
      <c r="F374" s="55">
        <f t="shared" si="5"/>
        <v>0</v>
      </c>
      <c r="G374" s="82"/>
      <c r="H374" s="82"/>
      <c r="I374" s="83"/>
    </row>
    <row r="375" spans="1:9">
      <c r="A375" s="18"/>
      <c r="B375" s="19"/>
      <c r="C375" s="21"/>
      <c r="D375" s="94"/>
      <c r="E375" s="77"/>
      <c r="F375" s="55">
        <f t="shared" si="5"/>
        <v>0</v>
      </c>
      <c r="G375" s="82"/>
      <c r="H375" s="82"/>
      <c r="I375" s="83"/>
    </row>
    <row r="376" spans="1:9">
      <c r="A376" s="18"/>
      <c r="B376" s="19"/>
      <c r="C376" s="21"/>
      <c r="D376" s="94"/>
      <c r="E376" s="77"/>
      <c r="F376" s="55">
        <f t="shared" si="5"/>
        <v>0</v>
      </c>
      <c r="G376" s="82"/>
      <c r="H376" s="82"/>
      <c r="I376" s="83"/>
    </row>
    <row r="377" spans="1:9">
      <c r="A377" s="18"/>
      <c r="B377" s="19"/>
      <c r="C377" s="21"/>
      <c r="D377" s="94"/>
      <c r="E377" s="77"/>
      <c r="F377" s="55">
        <f t="shared" si="5"/>
        <v>0</v>
      </c>
      <c r="G377" s="82"/>
      <c r="H377" s="82"/>
      <c r="I377" s="83"/>
    </row>
    <row r="378" spans="1:9">
      <c r="A378" s="18"/>
      <c r="B378" s="19"/>
      <c r="C378" s="21"/>
      <c r="D378" s="94"/>
      <c r="E378" s="77"/>
      <c r="F378" s="55">
        <f t="shared" si="5"/>
        <v>0</v>
      </c>
      <c r="G378" s="82"/>
      <c r="H378" s="82"/>
      <c r="I378" s="83"/>
    </row>
    <row r="379" spans="1:9">
      <c r="A379" s="18"/>
      <c r="B379" s="19"/>
      <c r="C379" s="21"/>
      <c r="D379" s="94"/>
      <c r="E379" s="77"/>
      <c r="F379" s="55">
        <f t="shared" si="5"/>
        <v>0</v>
      </c>
      <c r="G379" s="82"/>
      <c r="H379" s="82"/>
      <c r="I379" s="83"/>
    </row>
    <row r="380" spans="1:9">
      <c r="A380" s="18"/>
      <c r="B380" s="19"/>
      <c r="C380" s="21"/>
      <c r="D380" s="94"/>
      <c r="E380" s="77"/>
      <c r="F380" s="55">
        <f t="shared" si="5"/>
        <v>0</v>
      </c>
      <c r="G380" s="82"/>
      <c r="H380" s="82"/>
      <c r="I380" s="83"/>
    </row>
    <row r="381" spans="1:9">
      <c r="A381" s="18"/>
      <c r="B381" s="19"/>
      <c r="C381" s="21"/>
      <c r="D381" s="94"/>
      <c r="E381" s="77"/>
      <c r="F381" s="55">
        <f t="shared" si="5"/>
        <v>0</v>
      </c>
      <c r="G381" s="82"/>
      <c r="H381" s="82"/>
      <c r="I381" s="83"/>
    </row>
    <row r="382" spans="1:9">
      <c r="A382" s="18"/>
      <c r="B382" s="19"/>
      <c r="C382" s="21"/>
      <c r="D382" s="94"/>
      <c r="E382" s="77"/>
      <c r="F382" s="55">
        <f t="shared" si="5"/>
        <v>0</v>
      </c>
      <c r="G382" s="82"/>
      <c r="H382" s="82"/>
      <c r="I382" s="83"/>
    </row>
    <row r="383" spans="1:9">
      <c r="A383" s="18"/>
      <c r="B383" s="19"/>
      <c r="C383" s="21"/>
      <c r="D383" s="94"/>
      <c r="E383" s="77"/>
      <c r="F383" s="55">
        <f t="shared" si="5"/>
        <v>0</v>
      </c>
      <c r="G383" s="82"/>
      <c r="H383" s="82"/>
      <c r="I383" s="83"/>
    </row>
    <row r="384" spans="1:9">
      <c r="A384" s="18"/>
      <c r="B384" s="19"/>
      <c r="C384" s="21"/>
      <c r="D384" s="94"/>
      <c r="E384" s="77"/>
      <c r="F384" s="55">
        <f t="shared" si="5"/>
        <v>0</v>
      </c>
      <c r="G384" s="82"/>
      <c r="H384" s="82"/>
      <c r="I384" s="83"/>
    </row>
    <row r="385" spans="1:9">
      <c r="A385" s="18"/>
      <c r="B385" s="19"/>
      <c r="C385" s="21"/>
      <c r="D385" s="94"/>
      <c r="E385" s="77"/>
      <c r="F385" s="55">
        <f t="shared" si="5"/>
        <v>0</v>
      </c>
      <c r="G385" s="82"/>
      <c r="H385" s="82"/>
      <c r="I385" s="83"/>
    </row>
    <row r="386" spans="1:9">
      <c r="A386" s="18"/>
      <c r="B386" s="19"/>
      <c r="C386" s="21"/>
      <c r="D386" s="94"/>
      <c r="E386" s="77"/>
      <c r="F386" s="55">
        <f t="shared" si="5"/>
        <v>0</v>
      </c>
      <c r="G386" s="82"/>
      <c r="H386" s="82"/>
      <c r="I386" s="83"/>
    </row>
    <row r="387" spans="1:9">
      <c r="A387" s="18"/>
      <c r="B387" s="19"/>
      <c r="C387" s="21"/>
      <c r="D387" s="94"/>
      <c r="E387" s="77"/>
      <c r="F387" s="55">
        <f t="shared" si="5"/>
        <v>0</v>
      </c>
      <c r="G387" s="82"/>
      <c r="H387" s="82"/>
      <c r="I387" s="83"/>
    </row>
    <row r="388" spans="1:9">
      <c r="A388" s="18"/>
      <c r="B388" s="19"/>
      <c r="C388" s="21"/>
      <c r="D388" s="94"/>
      <c r="E388" s="77"/>
      <c r="F388" s="55">
        <f t="shared" si="5"/>
        <v>0</v>
      </c>
      <c r="G388" s="82"/>
      <c r="H388" s="82"/>
      <c r="I388" s="83"/>
    </row>
    <row r="389" spans="1:9">
      <c r="A389" s="18"/>
      <c r="B389" s="19"/>
      <c r="C389" s="21"/>
      <c r="D389" s="94"/>
      <c r="E389" s="77"/>
      <c r="F389" s="55">
        <f t="shared" si="5"/>
        <v>0</v>
      </c>
      <c r="G389" s="82"/>
      <c r="H389" s="82"/>
      <c r="I389" s="83"/>
    </row>
    <row r="390" spans="1:9">
      <c r="A390" s="18"/>
      <c r="B390" s="19"/>
      <c r="C390" s="21"/>
      <c r="D390" s="94"/>
      <c r="E390" s="77"/>
      <c r="F390" s="55">
        <f t="shared" si="5"/>
        <v>0</v>
      </c>
      <c r="G390" s="82"/>
      <c r="H390" s="82"/>
      <c r="I390" s="83"/>
    </row>
    <row r="391" spans="1:9">
      <c r="A391" s="18"/>
      <c r="B391" s="19"/>
      <c r="C391" s="21"/>
      <c r="D391" s="94"/>
      <c r="E391" s="77"/>
      <c r="F391" s="55">
        <f t="shared" si="5"/>
        <v>0</v>
      </c>
      <c r="G391" s="82"/>
      <c r="H391" s="82"/>
      <c r="I391" s="83"/>
    </row>
    <row r="392" spans="1:9">
      <c r="A392" s="18"/>
      <c r="B392" s="19"/>
      <c r="C392" s="21"/>
      <c r="D392" s="94"/>
      <c r="E392" s="77"/>
      <c r="F392" s="55">
        <f t="shared" si="5"/>
        <v>0</v>
      </c>
      <c r="G392" s="82"/>
      <c r="H392" s="82"/>
      <c r="I392" s="83"/>
    </row>
    <row r="393" spans="1:9">
      <c r="A393" s="18"/>
      <c r="B393" s="19"/>
      <c r="C393" s="21"/>
      <c r="D393" s="94"/>
      <c r="E393" s="77"/>
      <c r="F393" s="55">
        <f t="shared" si="5"/>
        <v>0</v>
      </c>
      <c r="G393" s="82"/>
      <c r="H393" s="82"/>
      <c r="I393" s="83"/>
    </row>
    <row r="394" spans="1:9">
      <c r="A394" s="18"/>
      <c r="B394" s="19"/>
      <c r="C394" s="21"/>
      <c r="D394" s="94"/>
      <c r="E394" s="77"/>
      <c r="F394" s="55">
        <f t="shared" si="5"/>
        <v>0</v>
      </c>
      <c r="G394" s="82"/>
      <c r="H394" s="82"/>
      <c r="I394" s="83"/>
    </row>
    <row r="395" spans="1:9">
      <c r="A395" s="18"/>
      <c r="B395" s="19"/>
      <c r="C395" s="21"/>
      <c r="D395" s="94"/>
      <c r="E395" s="77"/>
      <c r="F395" s="55">
        <f t="shared" si="5"/>
        <v>0</v>
      </c>
      <c r="G395" s="82"/>
      <c r="H395" s="82"/>
      <c r="I395" s="83"/>
    </row>
    <row r="396" spans="1:9">
      <c r="A396" s="18"/>
      <c r="B396" s="19"/>
      <c r="C396" s="21"/>
      <c r="D396" s="94"/>
      <c r="E396" s="77"/>
      <c r="F396" s="55">
        <f t="shared" ref="F396:F459" si="6">SUM(G396:I396)</f>
        <v>0</v>
      </c>
      <c r="G396" s="82"/>
      <c r="H396" s="82"/>
      <c r="I396" s="83"/>
    </row>
    <row r="397" spans="1:9">
      <c r="A397" s="18"/>
      <c r="B397" s="19"/>
      <c r="C397" s="21"/>
      <c r="D397" s="94"/>
      <c r="E397" s="77"/>
      <c r="F397" s="55">
        <f t="shared" si="6"/>
        <v>0</v>
      </c>
      <c r="G397" s="82"/>
      <c r="H397" s="82"/>
      <c r="I397" s="83"/>
    </row>
    <row r="398" spans="1:9">
      <c r="A398" s="18"/>
      <c r="B398" s="19"/>
      <c r="C398" s="21"/>
      <c r="D398" s="94"/>
      <c r="E398" s="77"/>
      <c r="F398" s="55">
        <f t="shared" si="6"/>
        <v>0</v>
      </c>
      <c r="G398" s="82"/>
      <c r="H398" s="82"/>
      <c r="I398" s="83"/>
    </row>
    <row r="399" spans="1:9">
      <c r="A399" s="18"/>
      <c r="B399" s="19"/>
      <c r="C399" s="21"/>
      <c r="D399" s="94"/>
      <c r="E399" s="77"/>
      <c r="F399" s="55">
        <f t="shared" si="6"/>
        <v>0</v>
      </c>
      <c r="G399" s="82"/>
      <c r="H399" s="82"/>
      <c r="I399" s="83"/>
    </row>
    <row r="400" spans="1:9">
      <c r="A400" s="18"/>
      <c r="B400" s="19"/>
      <c r="C400" s="21"/>
      <c r="D400" s="94"/>
      <c r="E400" s="77"/>
      <c r="F400" s="55">
        <f t="shared" si="6"/>
        <v>0</v>
      </c>
      <c r="G400" s="82"/>
      <c r="H400" s="82"/>
      <c r="I400" s="83"/>
    </row>
    <row r="401" spans="1:9">
      <c r="A401" s="18"/>
      <c r="B401" s="19"/>
      <c r="C401" s="21"/>
      <c r="D401" s="94"/>
      <c r="E401" s="77"/>
      <c r="F401" s="55">
        <f t="shared" si="6"/>
        <v>0</v>
      </c>
      <c r="G401" s="82"/>
      <c r="H401" s="82"/>
      <c r="I401" s="83"/>
    </row>
    <row r="402" spans="1:9">
      <c r="A402" s="18"/>
      <c r="B402" s="19"/>
      <c r="C402" s="21"/>
      <c r="D402" s="94"/>
      <c r="E402" s="77"/>
      <c r="F402" s="55">
        <f t="shared" si="6"/>
        <v>0</v>
      </c>
      <c r="G402" s="82"/>
      <c r="H402" s="82"/>
      <c r="I402" s="83"/>
    </row>
    <row r="403" spans="1:9">
      <c r="A403" s="18"/>
      <c r="B403" s="19"/>
      <c r="C403" s="21"/>
      <c r="D403" s="94"/>
      <c r="E403" s="77"/>
      <c r="F403" s="55">
        <f t="shared" si="6"/>
        <v>0</v>
      </c>
      <c r="G403" s="82"/>
      <c r="H403" s="82"/>
      <c r="I403" s="83"/>
    </row>
    <row r="404" spans="1:9">
      <c r="A404" s="18"/>
      <c r="B404" s="19"/>
      <c r="C404" s="21"/>
      <c r="D404" s="94"/>
      <c r="E404" s="77"/>
      <c r="F404" s="55">
        <f t="shared" si="6"/>
        <v>0</v>
      </c>
      <c r="G404" s="82"/>
      <c r="H404" s="82"/>
      <c r="I404" s="83"/>
    </row>
    <row r="405" spans="1:9">
      <c r="A405" s="18"/>
      <c r="B405" s="19"/>
      <c r="C405" s="21"/>
      <c r="D405" s="94"/>
      <c r="E405" s="77"/>
      <c r="F405" s="55">
        <f t="shared" si="6"/>
        <v>0</v>
      </c>
      <c r="G405" s="82"/>
      <c r="H405" s="82"/>
      <c r="I405" s="83"/>
    </row>
    <row r="406" spans="1:9">
      <c r="A406" s="18"/>
      <c r="B406" s="19"/>
      <c r="C406" s="21"/>
      <c r="D406" s="94"/>
      <c r="E406" s="77"/>
      <c r="F406" s="55">
        <f t="shared" si="6"/>
        <v>0</v>
      </c>
      <c r="G406" s="82"/>
      <c r="H406" s="82"/>
      <c r="I406" s="83"/>
    </row>
    <row r="407" spans="1:9">
      <c r="A407" s="18"/>
      <c r="B407" s="19"/>
      <c r="C407" s="21"/>
      <c r="D407" s="94"/>
      <c r="E407" s="77"/>
      <c r="F407" s="55">
        <f t="shared" si="6"/>
        <v>0</v>
      </c>
      <c r="G407" s="82"/>
      <c r="H407" s="82"/>
      <c r="I407" s="83"/>
    </row>
    <row r="408" spans="1:9">
      <c r="A408" s="18"/>
      <c r="B408" s="19"/>
      <c r="C408" s="21"/>
      <c r="D408" s="94"/>
      <c r="E408" s="77"/>
      <c r="F408" s="55">
        <f t="shared" si="6"/>
        <v>0</v>
      </c>
      <c r="G408" s="82"/>
      <c r="H408" s="82"/>
      <c r="I408" s="83"/>
    </row>
    <row r="409" spans="1:9">
      <c r="A409" s="18"/>
      <c r="B409" s="19"/>
      <c r="C409" s="21"/>
      <c r="D409" s="94"/>
      <c r="E409" s="77"/>
      <c r="F409" s="55">
        <f t="shared" si="6"/>
        <v>0</v>
      </c>
      <c r="G409" s="82"/>
      <c r="H409" s="82"/>
      <c r="I409" s="83"/>
    </row>
    <row r="410" spans="1:9">
      <c r="A410" s="18"/>
      <c r="B410" s="19"/>
      <c r="C410" s="21"/>
      <c r="D410" s="94"/>
      <c r="E410" s="77"/>
      <c r="F410" s="55">
        <f t="shared" si="6"/>
        <v>0</v>
      </c>
      <c r="G410" s="82"/>
      <c r="H410" s="82"/>
      <c r="I410" s="83"/>
    </row>
    <row r="411" spans="1:9">
      <c r="A411" s="18"/>
      <c r="B411" s="19"/>
      <c r="C411" s="21"/>
      <c r="D411" s="94"/>
      <c r="E411" s="77"/>
      <c r="F411" s="55">
        <f t="shared" si="6"/>
        <v>0</v>
      </c>
      <c r="G411" s="82"/>
      <c r="H411" s="82"/>
      <c r="I411" s="83"/>
    </row>
    <row r="412" spans="1:9">
      <c r="A412" s="18"/>
      <c r="B412" s="19"/>
      <c r="C412" s="21"/>
      <c r="D412" s="94"/>
      <c r="E412" s="77"/>
      <c r="F412" s="55">
        <f t="shared" si="6"/>
        <v>0</v>
      </c>
      <c r="G412" s="82"/>
      <c r="H412" s="82"/>
      <c r="I412" s="83"/>
    </row>
    <row r="413" spans="1:9">
      <c r="A413" s="18"/>
      <c r="B413" s="19"/>
      <c r="C413" s="21"/>
      <c r="D413" s="94"/>
      <c r="E413" s="77"/>
      <c r="F413" s="55">
        <f t="shared" si="6"/>
        <v>0</v>
      </c>
      <c r="G413" s="82"/>
      <c r="H413" s="82"/>
      <c r="I413" s="83"/>
    </row>
    <row r="414" spans="1:9">
      <c r="A414" s="18"/>
      <c r="B414" s="19"/>
      <c r="C414" s="21"/>
      <c r="D414" s="94"/>
      <c r="E414" s="77"/>
      <c r="F414" s="55">
        <f t="shared" si="6"/>
        <v>0</v>
      </c>
      <c r="G414" s="82"/>
      <c r="H414" s="82"/>
      <c r="I414" s="83"/>
    </row>
    <row r="415" spans="1:9">
      <c r="A415" s="18"/>
      <c r="B415" s="19"/>
      <c r="C415" s="21"/>
      <c r="D415" s="94"/>
      <c r="E415" s="77"/>
      <c r="F415" s="55">
        <f t="shared" si="6"/>
        <v>0</v>
      </c>
      <c r="G415" s="82"/>
      <c r="H415" s="82"/>
      <c r="I415" s="83"/>
    </row>
    <row r="416" spans="1:9">
      <c r="A416" s="18"/>
      <c r="B416" s="19"/>
      <c r="C416" s="21"/>
      <c r="D416" s="94"/>
      <c r="E416" s="77"/>
      <c r="F416" s="55">
        <f t="shared" si="6"/>
        <v>0</v>
      </c>
      <c r="G416" s="82"/>
      <c r="H416" s="82"/>
      <c r="I416" s="83"/>
    </row>
    <row r="417" spans="1:9">
      <c r="A417" s="18"/>
      <c r="B417" s="19"/>
      <c r="C417" s="21"/>
      <c r="D417" s="94"/>
      <c r="E417" s="77"/>
      <c r="F417" s="55">
        <f t="shared" si="6"/>
        <v>0</v>
      </c>
      <c r="G417" s="82"/>
      <c r="H417" s="82"/>
      <c r="I417" s="83"/>
    </row>
    <row r="418" spans="1:9">
      <c r="A418" s="18"/>
      <c r="B418" s="19"/>
      <c r="C418" s="21"/>
      <c r="D418" s="94"/>
      <c r="E418" s="77"/>
      <c r="F418" s="55">
        <f t="shared" si="6"/>
        <v>0</v>
      </c>
      <c r="G418" s="82"/>
      <c r="H418" s="82"/>
      <c r="I418" s="83"/>
    </row>
    <row r="419" spans="1:9">
      <c r="A419" s="18"/>
      <c r="B419" s="19"/>
      <c r="C419" s="21"/>
      <c r="D419" s="94"/>
      <c r="E419" s="77"/>
      <c r="F419" s="55">
        <f t="shared" si="6"/>
        <v>0</v>
      </c>
      <c r="G419" s="82"/>
      <c r="H419" s="82"/>
      <c r="I419" s="83"/>
    </row>
    <row r="420" spans="1:9">
      <c r="A420" s="18"/>
      <c r="B420" s="19"/>
      <c r="C420" s="21"/>
      <c r="D420" s="94"/>
      <c r="E420" s="77"/>
      <c r="F420" s="55">
        <f t="shared" si="6"/>
        <v>0</v>
      </c>
      <c r="G420" s="82"/>
      <c r="H420" s="82"/>
      <c r="I420" s="83"/>
    </row>
    <row r="421" spans="1:9">
      <c r="A421" s="18"/>
      <c r="B421" s="19"/>
      <c r="C421" s="21"/>
      <c r="D421" s="94"/>
      <c r="E421" s="77"/>
      <c r="F421" s="55">
        <f t="shared" si="6"/>
        <v>0</v>
      </c>
      <c r="G421" s="82"/>
      <c r="H421" s="82"/>
      <c r="I421" s="83"/>
    </row>
    <row r="422" spans="1:9">
      <c r="A422" s="18"/>
      <c r="B422" s="19"/>
      <c r="C422" s="21"/>
      <c r="D422" s="94"/>
      <c r="E422" s="77"/>
      <c r="F422" s="55">
        <f t="shared" si="6"/>
        <v>0</v>
      </c>
      <c r="G422" s="82"/>
      <c r="H422" s="82"/>
      <c r="I422" s="83"/>
    </row>
    <row r="423" spans="1:9">
      <c r="A423" s="18"/>
      <c r="B423" s="19"/>
      <c r="C423" s="21"/>
      <c r="D423" s="94"/>
      <c r="E423" s="77"/>
      <c r="F423" s="55">
        <f t="shared" si="6"/>
        <v>0</v>
      </c>
      <c r="G423" s="82"/>
      <c r="H423" s="82"/>
      <c r="I423" s="83"/>
    </row>
    <row r="424" spans="1:9">
      <c r="A424" s="18"/>
      <c r="B424" s="19"/>
      <c r="C424" s="21"/>
      <c r="D424" s="94"/>
      <c r="E424" s="77"/>
      <c r="F424" s="55">
        <f t="shared" si="6"/>
        <v>0</v>
      </c>
      <c r="G424" s="82"/>
      <c r="H424" s="82"/>
      <c r="I424" s="83"/>
    </row>
    <row r="425" spans="1:9">
      <c r="A425" s="18"/>
      <c r="B425" s="19"/>
      <c r="C425" s="21"/>
      <c r="D425" s="94"/>
      <c r="E425" s="77"/>
      <c r="F425" s="55">
        <f t="shared" si="6"/>
        <v>0</v>
      </c>
      <c r="G425" s="82"/>
      <c r="H425" s="82"/>
      <c r="I425" s="83"/>
    </row>
    <row r="426" spans="1:9">
      <c r="A426" s="18"/>
      <c r="B426" s="19"/>
      <c r="C426" s="21"/>
      <c r="D426" s="94"/>
      <c r="E426" s="77"/>
      <c r="F426" s="55">
        <f t="shared" si="6"/>
        <v>0</v>
      </c>
      <c r="G426" s="82"/>
      <c r="H426" s="82"/>
      <c r="I426" s="83"/>
    </row>
    <row r="427" spans="1:9">
      <c r="A427" s="18"/>
      <c r="B427" s="19"/>
      <c r="C427" s="21"/>
      <c r="D427" s="94"/>
      <c r="E427" s="77"/>
      <c r="F427" s="55">
        <f t="shared" si="6"/>
        <v>0</v>
      </c>
      <c r="G427" s="82"/>
      <c r="H427" s="82"/>
      <c r="I427" s="83"/>
    </row>
    <row r="428" spans="1:9">
      <c r="A428" s="18"/>
      <c r="B428" s="19"/>
      <c r="C428" s="21"/>
      <c r="D428" s="94"/>
      <c r="E428" s="77"/>
      <c r="F428" s="55">
        <f t="shared" si="6"/>
        <v>0</v>
      </c>
      <c r="G428" s="82"/>
      <c r="H428" s="82"/>
      <c r="I428" s="83"/>
    </row>
    <row r="429" spans="1:9">
      <c r="A429" s="18"/>
      <c r="B429" s="19"/>
      <c r="C429" s="21"/>
      <c r="D429" s="94"/>
      <c r="E429" s="77"/>
      <c r="F429" s="55">
        <f t="shared" si="6"/>
        <v>0</v>
      </c>
      <c r="G429" s="82"/>
      <c r="H429" s="82"/>
      <c r="I429" s="83"/>
    </row>
    <row r="430" spans="1:9">
      <c r="A430" s="18"/>
      <c r="B430" s="19"/>
      <c r="C430" s="21"/>
      <c r="D430" s="94"/>
      <c r="E430" s="77"/>
      <c r="F430" s="55">
        <f t="shared" si="6"/>
        <v>0</v>
      </c>
      <c r="G430" s="82"/>
      <c r="H430" s="82"/>
      <c r="I430" s="83"/>
    </row>
    <row r="431" spans="1:9">
      <c r="A431" s="18"/>
      <c r="B431" s="19"/>
      <c r="C431" s="21"/>
      <c r="D431" s="94"/>
      <c r="E431" s="77"/>
      <c r="F431" s="55">
        <f t="shared" si="6"/>
        <v>0</v>
      </c>
      <c r="G431" s="82"/>
      <c r="H431" s="82"/>
      <c r="I431" s="83"/>
    </row>
    <row r="432" spans="1:9">
      <c r="A432" s="18"/>
      <c r="B432" s="19"/>
      <c r="C432" s="21"/>
      <c r="D432" s="94"/>
      <c r="E432" s="77"/>
      <c r="F432" s="55">
        <f t="shared" si="6"/>
        <v>0</v>
      </c>
      <c r="G432" s="82"/>
      <c r="H432" s="82"/>
      <c r="I432" s="83"/>
    </row>
    <row r="433" spans="1:9">
      <c r="A433" s="18"/>
      <c r="B433" s="19"/>
      <c r="C433" s="21"/>
      <c r="D433" s="94"/>
      <c r="E433" s="77"/>
      <c r="F433" s="55">
        <f t="shared" si="6"/>
        <v>0</v>
      </c>
      <c r="G433" s="82"/>
      <c r="H433" s="82"/>
      <c r="I433" s="83"/>
    </row>
    <row r="434" spans="1:9">
      <c r="A434" s="18"/>
      <c r="B434" s="19"/>
      <c r="C434" s="21"/>
      <c r="D434" s="94"/>
      <c r="E434" s="77"/>
      <c r="F434" s="55">
        <f t="shared" si="6"/>
        <v>0</v>
      </c>
      <c r="G434" s="82"/>
      <c r="H434" s="82"/>
      <c r="I434" s="83"/>
    </row>
    <row r="435" spans="1:9">
      <c r="A435" s="18"/>
      <c r="B435" s="19"/>
      <c r="C435" s="21"/>
      <c r="D435" s="94"/>
      <c r="E435" s="77"/>
      <c r="F435" s="55">
        <f t="shared" si="6"/>
        <v>0</v>
      </c>
      <c r="G435" s="82"/>
      <c r="H435" s="82"/>
      <c r="I435" s="83"/>
    </row>
    <row r="436" spans="1:9">
      <c r="A436" s="18"/>
      <c r="B436" s="19"/>
      <c r="C436" s="21"/>
      <c r="D436" s="94"/>
      <c r="E436" s="77"/>
      <c r="F436" s="55">
        <f t="shared" si="6"/>
        <v>0</v>
      </c>
      <c r="G436" s="82"/>
      <c r="H436" s="82"/>
      <c r="I436" s="83"/>
    </row>
    <row r="437" spans="1:9">
      <c r="A437" s="18"/>
      <c r="B437" s="19"/>
      <c r="C437" s="21"/>
      <c r="D437" s="94"/>
      <c r="E437" s="77"/>
      <c r="F437" s="55">
        <f t="shared" si="6"/>
        <v>0</v>
      </c>
      <c r="G437" s="82"/>
      <c r="H437" s="82"/>
      <c r="I437" s="83"/>
    </row>
    <row r="438" spans="1:9">
      <c r="A438" s="18"/>
      <c r="B438" s="19"/>
      <c r="C438" s="21"/>
      <c r="D438" s="94"/>
      <c r="E438" s="77"/>
      <c r="F438" s="55">
        <f t="shared" si="6"/>
        <v>0</v>
      </c>
      <c r="G438" s="82"/>
      <c r="H438" s="82"/>
      <c r="I438" s="83"/>
    </row>
    <row r="439" spans="1:9">
      <c r="A439" s="18"/>
      <c r="B439" s="19"/>
      <c r="C439" s="21"/>
      <c r="D439" s="94"/>
      <c r="E439" s="77"/>
      <c r="F439" s="55">
        <f t="shared" si="6"/>
        <v>0</v>
      </c>
      <c r="G439" s="82"/>
      <c r="H439" s="82"/>
      <c r="I439" s="83"/>
    </row>
    <row r="440" spans="1:9">
      <c r="A440" s="18"/>
      <c r="B440" s="19"/>
      <c r="C440" s="21"/>
      <c r="D440" s="94"/>
      <c r="E440" s="77"/>
      <c r="F440" s="55">
        <f t="shared" si="6"/>
        <v>0</v>
      </c>
      <c r="G440" s="82"/>
      <c r="H440" s="82"/>
      <c r="I440" s="83"/>
    </row>
    <row r="441" spans="1:9">
      <c r="A441" s="18"/>
      <c r="B441" s="19"/>
      <c r="C441" s="21"/>
      <c r="D441" s="94"/>
      <c r="E441" s="77"/>
      <c r="F441" s="55">
        <f t="shared" si="6"/>
        <v>0</v>
      </c>
      <c r="G441" s="82"/>
      <c r="H441" s="82"/>
      <c r="I441" s="83"/>
    </row>
    <row r="442" spans="1:9">
      <c r="A442" s="18"/>
      <c r="B442" s="19"/>
      <c r="C442" s="21"/>
      <c r="D442" s="94"/>
      <c r="E442" s="77"/>
      <c r="F442" s="55">
        <f t="shared" si="6"/>
        <v>0</v>
      </c>
      <c r="G442" s="82"/>
      <c r="H442" s="82"/>
      <c r="I442" s="83"/>
    </row>
    <row r="443" spans="1:9">
      <c r="A443" s="18"/>
      <c r="B443" s="19"/>
      <c r="C443" s="21"/>
      <c r="D443" s="94"/>
      <c r="E443" s="77"/>
      <c r="F443" s="55">
        <f t="shared" si="6"/>
        <v>0</v>
      </c>
      <c r="G443" s="82"/>
      <c r="H443" s="82"/>
      <c r="I443" s="83"/>
    </row>
    <row r="444" spans="1:9">
      <c r="A444" s="18"/>
      <c r="B444" s="19"/>
      <c r="C444" s="21"/>
      <c r="D444" s="94"/>
      <c r="E444" s="77"/>
      <c r="F444" s="55">
        <f t="shared" si="6"/>
        <v>0</v>
      </c>
      <c r="G444" s="82"/>
      <c r="H444" s="82"/>
      <c r="I444" s="83"/>
    </row>
    <row r="445" spans="1:9">
      <c r="A445" s="18"/>
      <c r="B445" s="19"/>
      <c r="C445" s="21"/>
      <c r="D445" s="94"/>
      <c r="E445" s="77"/>
      <c r="F445" s="55">
        <f t="shared" si="6"/>
        <v>0</v>
      </c>
      <c r="G445" s="82"/>
      <c r="H445" s="82"/>
      <c r="I445" s="83"/>
    </row>
    <row r="446" spans="1:9">
      <c r="A446" s="18"/>
      <c r="B446" s="19"/>
      <c r="C446" s="21"/>
      <c r="D446" s="94"/>
      <c r="E446" s="77"/>
      <c r="F446" s="55">
        <f t="shared" si="6"/>
        <v>0</v>
      </c>
      <c r="G446" s="82"/>
      <c r="H446" s="82"/>
      <c r="I446" s="83"/>
    </row>
    <row r="447" spans="1:9">
      <c r="A447" s="18"/>
      <c r="B447" s="19"/>
      <c r="C447" s="21"/>
      <c r="D447" s="94"/>
      <c r="E447" s="77"/>
      <c r="F447" s="55">
        <f t="shared" si="6"/>
        <v>0</v>
      </c>
      <c r="G447" s="82"/>
      <c r="H447" s="82"/>
      <c r="I447" s="83"/>
    </row>
    <row r="448" spans="1:9">
      <c r="A448" s="18"/>
      <c r="B448" s="19"/>
      <c r="C448" s="21"/>
      <c r="D448" s="94"/>
      <c r="E448" s="77"/>
      <c r="F448" s="55">
        <f t="shared" si="6"/>
        <v>0</v>
      </c>
      <c r="G448" s="82"/>
      <c r="H448" s="82"/>
      <c r="I448" s="83"/>
    </row>
    <row r="449" spans="1:9">
      <c r="A449" s="18"/>
      <c r="B449" s="19"/>
      <c r="C449" s="21"/>
      <c r="D449" s="94"/>
      <c r="E449" s="77"/>
      <c r="F449" s="55">
        <f t="shared" si="6"/>
        <v>0</v>
      </c>
      <c r="G449" s="82"/>
      <c r="H449" s="82"/>
      <c r="I449" s="83"/>
    </row>
    <row r="450" spans="1:9">
      <c r="A450" s="18"/>
      <c r="B450" s="19"/>
      <c r="C450" s="21"/>
      <c r="D450" s="94"/>
      <c r="E450" s="77"/>
      <c r="F450" s="55">
        <f t="shared" si="6"/>
        <v>0</v>
      </c>
      <c r="G450" s="82"/>
      <c r="H450" s="82"/>
      <c r="I450" s="83"/>
    </row>
    <row r="451" spans="1:9">
      <c r="A451" s="18"/>
      <c r="B451" s="19"/>
      <c r="C451" s="21"/>
      <c r="D451" s="94"/>
      <c r="E451" s="77"/>
      <c r="F451" s="55">
        <f t="shared" si="6"/>
        <v>0</v>
      </c>
      <c r="G451" s="82"/>
      <c r="H451" s="82"/>
      <c r="I451" s="83"/>
    </row>
    <row r="452" spans="1:9">
      <c r="A452" s="18"/>
      <c r="B452" s="19"/>
      <c r="C452" s="21"/>
      <c r="D452" s="94"/>
      <c r="E452" s="77"/>
      <c r="F452" s="55">
        <f t="shared" si="6"/>
        <v>0</v>
      </c>
      <c r="G452" s="82"/>
      <c r="H452" s="82"/>
      <c r="I452" s="83"/>
    </row>
    <row r="453" spans="1:9">
      <c r="A453" s="18"/>
      <c r="B453" s="19"/>
      <c r="C453" s="21"/>
      <c r="D453" s="94"/>
      <c r="E453" s="77"/>
      <c r="F453" s="55">
        <f t="shared" si="6"/>
        <v>0</v>
      </c>
      <c r="G453" s="82"/>
      <c r="H453" s="82"/>
      <c r="I453" s="83"/>
    </row>
    <row r="454" spans="1:9">
      <c r="A454" s="18"/>
      <c r="B454" s="19"/>
      <c r="C454" s="21"/>
      <c r="D454" s="94"/>
      <c r="E454" s="77"/>
      <c r="F454" s="55">
        <f t="shared" si="6"/>
        <v>0</v>
      </c>
      <c r="G454" s="82"/>
      <c r="H454" s="82"/>
      <c r="I454" s="83"/>
    </row>
    <row r="455" spans="1:9">
      <c r="A455" s="18"/>
      <c r="B455" s="19"/>
      <c r="C455" s="21"/>
      <c r="D455" s="94"/>
      <c r="E455" s="77"/>
      <c r="F455" s="55">
        <f t="shared" si="6"/>
        <v>0</v>
      </c>
      <c r="G455" s="82"/>
      <c r="H455" s="82"/>
      <c r="I455" s="83"/>
    </row>
    <row r="456" spans="1:9">
      <c r="A456" s="18"/>
      <c r="B456" s="19"/>
      <c r="C456" s="21"/>
      <c r="D456" s="94"/>
      <c r="E456" s="77"/>
      <c r="F456" s="55">
        <f t="shared" si="6"/>
        <v>0</v>
      </c>
      <c r="G456" s="82"/>
      <c r="H456" s="82"/>
      <c r="I456" s="83"/>
    </row>
    <row r="457" spans="1:9">
      <c r="A457" s="18"/>
      <c r="B457" s="19"/>
      <c r="C457" s="21"/>
      <c r="D457" s="94"/>
      <c r="E457" s="77"/>
      <c r="F457" s="55">
        <f t="shared" si="6"/>
        <v>0</v>
      </c>
      <c r="G457" s="82"/>
      <c r="H457" s="82"/>
      <c r="I457" s="83"/>
    </row>
    <row r="458" spans="1:9">
      <c r="A458" s="18"/>
      <c r="B458" s="19"/>
      <c r="C458" s="21"/>
      <c r="D458" s="94"/>
      <c r="E458" s="77"/>
      <c r="F458" s="55">
        <f t="shared" si="6"/>
        <v>0</v>
      </c>
      <c r="G458" s="82"/>
      <c r="H458" s="82"/>
      <c r="I458" s="83"/>
    </row>
    <row r="459" spans="1:9">
      <c r="A459" s="18"/>
      <c r="B459" s="19"/>
      <c r="C459" s="21"/>
      <c r="D459" s="94"/>
      <c r="E459" s="77"/>
      <c r="F459" s="55">
        <f t="shared" si="6"/>
        <v>0</v>
      </c>
      <c r="G459" s="82"/>
      <c r="H459" s="82"/>
      <c r="I459" s="83"/>
    </row>
    <row r="460" spans="1:9">
      <c r="A460" s="18"/>
      <c r="B460" s="19"/>
      <c r="C460" s="21"/>
      <c r="D460" s="94"/>
      <c r="E460" s="77"/>
      <c r="F460" s="55">
        <f t="shared" ref="F460:F468" si="7">SUM(G460:I460)</f>
        <v>0</v>
      </c>
      <c r="G460" s="82"/>
      <c r="H460" s="82"/>
      <c r="I460" s="83"/>
    </row>
    <row r="461" spans="1:9">
      <c r="A461" s="18"/>
      <c r="B461" s="19"/>
      <c r="C461" s="21"/>
      <c r="D461" s="94"/>
      <c r="E461" s="77"/>
      <c r="F461" s="55">
        <f t="shared" si="7"/>
        <v>0</v>
      </c>
      <c r="G461" s="82"/>
      <c r="H461" s="82"/>
      <c r="I461" s="83"/>
    </row>
    <row r="462" spans="1:9">
      <c r="A462" s="18"/>
      <c r="B462" s="19"/>
      <c r="C462" s="21"/>
      <c r="D462" s="94"/>
      <c r="E462" s="77"/>
      <c r="F462" s="55">
        <f t="shared" si="7"/>
        <v>0</v>
      </c>
      <c r="G462" s="82"/>
      <c r="H462" s="82"/>
      <c r="I462" s="83"/>
    </row>
    <row r="463" spans="1:9">
      <c r="A463" s="18"/>
      <c r="B463" s="19"/>
      <c r="C463" s="21"/>
      <c r="D463" s="94"/>
      <c r="E463" s="77"/>
      <c r="F463" s="55">
        <f t="shared" si="7"/>
        <v>0</v>
      </c>
      <c r="G463" s="82"/>
      <c r="H463" s="82"/>
      <c r="I463" s="83"/>
    </row>
    <row r="464" spans="1:9">
      <c r="A464" s="18"/>
      <c r="B464" s="19"/>
      <c r="C464" s="21"/>
      <c r="D464" s="94"/>
      <c r="E464" s="77"/>
      <c r="F464" s="55">
        <f t="shared" si="7"/>
        <v>0</v>
      </c>
      <c r="G464" s="82"/>
      <c r="H464" s="82"/>
      <c r="I464" s="83"/>
    </row>
    <row r="465" spans="1:9">
      <c r="A465" s="18"/>
      <c r="B465" s="19"/>
      <c r="C465" s="21"/>
      <c r="D465" s="94"/>
      <c r="E465" s="77"/>
      <c r="F465" s="55">
        <f t="shared" si="7"/>
        <v>0</v>
      </c>
      <c r="G465" s="82"/>
      <c r="H465" s="82"/>
      <c r="I465" s="83"/>
    </row>
    <row r="466" spans="1:9">
      <c r="A466" s="18"/>
      <c r="B466" s="19"/>
      <c r="C466" s="21"/>
      <c r="D466" s="94"/>
      <c r="E466" s="77"/>
      <c r="F466" s="55">
        <f t="shared" si="7"/>
        <v>0</v>
      </c>
      <c r="G466" s="82"/>
      <c r="H466" s="82"/>
      <c r="I466" s="83"/>
    </row>
    <row r="467" spans="1:9">
      <c r="A467" s="18"/>
      <c r="B467" s="19"/>
      <c r="C467" s="21"/>
      <c r="D467" s="94"/>
      <c r="E467" s="77"/>
      <c r="F467" s="55">
        <f t="shared" si="7"/>
        <v>0</v>
      </c>
      <c r="G467" s="82"/>
      <c r="H467" s="82"/>
      <c r="I467" s="83"/>
    </row>
    <row r="468" spans="1:9">
      <c r="A468" s="18"/>
      <c r="B468" s="19"/>
      <c r="C468" s="21"/>
      <c r="D468" s="94"/>
      <c r="E468" s="77"/>
      <c r="F468" s="55">
        <f t="shared" si="7"/>
        <v>0</v>
      </c>
      <c r="G468" s="82"/>
      <c r="H468" s="82"/>
      <c r="I468" s="83"/>
    </row>
    <row r="469" spans="1:9">
      <c r="A469" s="18"/>
      <c r="B469" s="19"/>
      <c r="C469" s="21"/>
      <c r="D469" s="94"/>
      <c r="E469" s="77"/>
      <c r="F469" s="55">
        <f>SUM(G469:I469)</f>
        <v>0</v>
      </c>
      <c r="G469" s="82"/>
      <c r="H469" s="82"/>
      <c r="I469" s="83"/>
    </row>
    <row r="470" spans="1:9">
      <c r="A470" s="18"/>
      <c r="B470" s="19"/>
      <c r="C470" s="21"/>
      <c r="D470" s="94"/>
      <c r="E470" s="77"/>
      <c r="F470" s="55">
        <f t="shared" ref="F470:F533" si="8">SUM(G470:I470)</f>
        <v>0</v>
      </c>
      <c r="G470" s="82"/>
      <c r="H470" s="82"/>
      <c r="I470" s="83"/>
    </row>
    <row r="471" spans="1:9">
      <c r="A471" s="18"/>
      <c r="B471" s="19"/>
      <c r="C471" s="21"/>
      <c r="D471" s="94"/>
      <c r="E471" s="77"/>
      <c r="F471" s="55">
        <f t="shared" si="8"/>
        <v>0</v>
      </c>
      <c r="G471" s="82"/>
      <c r="H471" s="82"/>
      <c r="I471" s="83"/>
    </row>
    <row r="472" spans="1:9">
      <c r="A472" s="18"/>
      <c r="B472" s="19"/>
      <c r="C472" s="21"/>
      <c r="D472" s="94"/>
      <c r="E472" s="77"/>
      <c r="F472" s="55">
        <f t="shared" si="8"/>
        <v>0</v>
      </c>
      <c r="G472" s="82"/>
      <c r="H472" s="82"/>
      <c r="I472" s="83"/>
    </row>
    <row r="473" spans="1:9">
      <c r="A473" s="18"/>
      <c r="B473" s="19"/>
      <c r="C473" s="21"/>
      <c r="D473" s="94"/>
      <c r="E473" s="77"/>
      <c r="F473" s="55">
        <f t="shared" si="8"/>
        <v>0</v>
      </c>
      <c r="G473" s="82"/>
      <c r="H473" s="82"/>
      <c r="I473" s="83"/>
    </row>
    <row r="474" spans="1:9">
      <c r="A474" s="18"/>
      <c r="B474" s="19"/>
      <c r="C474" s="21"/>
      <c r="D474" s="94"/>
      <c r="E474" s="77"/>
      <c r="F474" s="55">
        <f t="shared" si="8"/>
        <v>0</v>
      </c>
      <c r="G474" s="82"/>
      <c r="H474" s="82"/>
      <c r="I474" s="83"/>
    </row>
    <row r="475" spans="1:9">
      <c r="A475" s="18"/>
      <c r="B475" s="19"/>
      <c r="C475" s="21"/>
      <c r="D475" s="94"/>
      <c r="E475" s="77"/>
      <c r="F475" s="55">
        <f t="shared" si="8"/>
        <v>0</v>
      </c>
      <c r="G475" s="82"/>
      <c r="H475" s="82"/>
      <c r="I475" s="83"/>
    </row>
    <row r="476" spans="1:9">
      <c r="A476" s="18"/>
      <c r="B476" s="19"/>
      <c r="C476" s="21"/>
      <c r="D476" s="94"/>
      <c r="E476" s="77"/>
      <c r="F476" s="55">
        <f t="shared" si="8"/>
        <v>0</v>
      </c>
      <c r="G476" s="82"/>
      <c r="H476" s="82"/>
      <c r="I476" s="83"/>
    </row>
    <row r="477" spans="1:9">
      <c r="A477" s="18"/>
      <c r="B477" s="19"/>
      <c r="C477" s="21"/>
      <c r="D477" s="94"/>
      <c r="E477" s="77"/>
      <c r="F477" s="55">
        <f t="shared" si="8"/>
        <v>0</v>
      </c>
      <c r="G477" s="82"/>
      <c r="H477" s="82"/>
      <c r="I477" s="83"/>
    </row>
    <row r="478" spans="1:9">
      <c r="A478" s="18"/>
      <c r="B478" s="19"/>
      <c r="C478" s="21"/>
      <c r="D478" s="94"/>
      <c r="E478" s="77"/>
      <c r="F478" s="55">
        <f t="shared" si="8"/>
        <v>0</v>
      </c>
      <c r="G478" s="82"/>
      <c r="H478" s="82"/>
      <c r="I478" s="83"/>
    </row>
    <row r="479" spans="1:9">
      <c r="A479" s="18"/>
      <c r="B479" s="19"/>
      <c r="C479" s="21"/>
      <c r="D479" s="94"/>
      <c r="E479" s="77"/>
      <c r="F479" s="55">
        <f t="shared" si="8"/>
        <v>0</v>
      </c>
      <c r="G479" s="82"/>
      <c r="H479" s="82"/>
      <c r="I479" s="83"/>
    </row>
    <row r="480" spans="1:9">
      <c r="A480" s="18"/>
      <c r="B480" s="19"/>
      <c r="C480" s="21"/>
      <c r="D480" s="94"/>
      <c r="E480" s="77"/>
      <c r="F480" s="55">
        <f t="shared" si="8"/>
        <v>0</v>
      </c>
      <c r="G480" s="82"/>
      <c r="H480" s="82"/>
      <c r="I480" s="83"/>
    </row>
    <row r="481" spans="1:9">
      <c r="A481" s="18"/>
      <c r="B481" s="19"/>
      <c r="C481" s="21"/>
      <c r="D481" s="94"/>
      <c r="E481" s="77"/>
      <c r="F481" s="55">
        <f t="shared" si="8"/>
        <v>0</v>
      </c>
      <c r="G481" s="82"/>
      <c r="H481" s="82"/>
      <c r="I481" s="83"/>
    </row>
    <row r="482" spans="1:9">
      <c r="A482" s="18"/>
      <c r="B482" s="19"/>
      <c r="C482" s="21"/>
      <c r="D482" s="94"/>
      <c r="E482" s="77"/>
      <c r="F482" s="55">
        <f t="shared" si="8"/>
        <v>0</v>
      </c>
      <c r="G482" s="82"/>
      <c r="H482" s="82"/>
      <c r="I482" s="83"/>
    </row>
    <row r="483" spans="1:9">
      <c r="A483" s="18"/>
      <c r="B483" s="19"/>
      <c r="C483" s="21"/>
      <c r="D483" s="94"/>
      <c r="E483" s="77"/>
      <c r="F483" s="55">
        <f t="shared" si="8"/>
        <v>0</v>
      </c>
      <c r="G483" s="82"/>
      <c r="H483" s="82"/>
      <c r="I483" s="83"/>
    </row>
    <row r="484" spans="1:9">
      <c r="A484" s="18"/>
      <c r="B484" s="19"/>
      <c r="C484" s="21"/>
      <c r="D484" s="94"/>
      <c r="E484" s="77"/>
      <c r="F484" s="55">
        <f t="shared" si="8"/>
        <v>0</v>
      </c>
      <c r="G484" s="82"/>
      <c r="H484" s="82"/>
      <c r="I484" s="83"/>
    </row>
    <row r="485" spans="1:9">
      <c r="A485" s="18"/>
      <c r="B485" s="19"/>
      <c r="C485" s="21"/>
      <c r="D485" s="94"/>
      <c r="E485" s="77"/>
      <c r="F485" s="55">
        <f t="shared" si="8"/>
        <v>0</v>
      </c>
      <c r="G485" s="82"/>
      <c r="H485" s="82"/>
      <c r="I485" s="83"/>
    </row>
    <row r="486" spans="1:9">
      <c r="A486" s="18"/>
      <c r="B486" s="19"/>
      <c r="C486" s="21"/>
      <c r="D486" s="94"/>
      <c r="E486" s="77"/>
      <c r="F486" s="55">
        <f t="shared" si="8"/>
        <v>0</v>
      </c>
      <c r="G486" s="82"/>
      <c r="H486" s="82"/>
      <c r="I486" s="83"/>
    </row>
    <row r="487" spans="1:9">
      <c r="A487" s="18"/>
      <c r="B487" s="19"/>
      <c r="C487" s="21"/>
      <c r="D487" s="94"/>
      <c r="E487" s="77"/>
      <c r="F487" s="55">
        <f t="shared" si="8"/>
        <v>0</v>
      </c>
      <c r="G487" s="82"/>
      <c r="H487" s="82"/>
      <c r="I487" s="83"/>
    </row>
    <row r="488" spans="1:9">
      <c r="A488" s="18"/>
      <c r="B488" s="19"/>
      <c r="C488" s="21"/>
      <c r="D488" s="94"/>
      <c r="E488" s="77"/>
      <c r="F488" s="55">
        <f t="shared" si="8"/>
        <v>0</v>
      </c>
      <c r="G488" s="82"/>
      <c r="H488" s="82"/>
      <c r="I488" s="83"/>
    </row>
    <row r="489" spans="1:9">
      <c r="A489" s="18"/>
      <c r="B489" s="19"/>
      <c r="C489" s="21"/>
      <c r="D489" s="94"/>
      <c r="E489" s="77"/>
      <c r="F489" s="55">
        <f t="shared" si="8"/>
        <v>0</v>
      </c>
      <c r="G489" s="82"/>
      <c r="H489" s="82"/>
      <c r="I489" s="83"/>
    </row>
    <row r="490" spans="1:9">
      <c r="A490" s="18"/>
      <c r="B490" s="19"/>
      <c r="C490" s="21"/>
      <c r="D490" s="94"/>
      <c r="E490" s="77"/>
      <c r="F490" s="55">
        <f t="shared" si="8"/>
        <v>0</v>
      </c>
      <c r="G490" s="82"/>
      <c r="H490" s="82"/>
      <c r="I490" s="83"/>
    </row>
    <row r="491" spans="1:9">
      <c r="A491" s="18"/>
      <c r="B491" s="19"/>
      <c r="C491" s="21"/>
      <c r="D491" s="94"/>
      <c r="E491" s="77"/>
      <c r="F491" s="55">
        <f t="shared" si="8"/>
        <v>0</v>
      </c>
      <c r="G491" s="82"/>
      <c r="H491" s="82"/>
      <c r="I491" s="83"/>
    </row>
    <row r="492" spans="1:9">
      <c r="A492" s="18"/>
      <c r="B492" s="19"/>
      <c r="C492" s="21"/>
      <c r="D492" s="94"/>
      <c r="E492" s="77"/>
      <c r="F492" s="55">
        <f t="shared" si="8"/>
        <v>0</v>
      </c>
      <c r="G492" s="82"/>
      <c r="H492" s="82"/>
      <c r="I492" s="83"/>
    </row>
    <row r="493" spans="1:9">
      <c r="A493" s="18"/>
      <c r="B493" s="19"/>
      <c r="C493" s="21"/>
      <c r="D493" s="94"/>
      <c r="E493" s="77"/>
      <c r="F493" s="55">
        <f t="shared" si="8"/>
        <v>0</v>
      </c>
      <c r="G493" s="82"/>
      <c r="H493" s="82"/>
      <c r="I493" s="83"/>
    </row>
    <row r="494" spans="1:9">
      <c r="A494" s="18"/>
      <c r="B494" s="19"/>
      <c r="C494" s="21"/>
      <c r="D494" s="94"/>
      <c r="E494" s="77"/>
      <c r="F494" s="55">
        <f t="shared" si="8"/>
        <v>0</v>
      </c>
      <c r="G494" s="82"/>
      <c r="H494" s="82"/>
      <c r="I494" s="83"/>
    </row>
    <row r="495" spans="1:9">
      <c r="A495" s="18"/>
      <c r="B495" s="19"/>
      <c r="C495" s="21"/>
      <c r="D495" s="94"/>
      <c r="E495" s="77"/>
      <c r="F495" s="55">
        <f t="shared" si="8"/>
        <v>0</v>
      </c>
      <c r="G495" s="82"/>
      <c r="H495" s="82"/>
      <c r="I495" s="83"/>
    </row>
    <row r="496" spans="1:9">
      <c r="A496" s="18"/>
      <c r="B496" s="19"/>
      <c r="C496" s="21"/>
      <c r="D496" s="94"/>
      <c r="E496" s="77"/>
      <c r="F496" s="55">
        <f t="shared" si="8"/>
        <v>0</v>
      </c>
      <c r="G496" s="82"/>
      <c r="H496" s="82"/>
      <c r="I496" s="83"/>
    </row>
    <row r="497" spans="1:9">
      <c r="A497" s="18"/>
      <c r="B497" s="19"/>
      <c r="C497" s="21"/>
      <c r="D497" s="94"/>
      <c r="E497" s="77"/>
      <c r="F497" s="55">
        <f t="shared" si="8"/>
        <v>0</v>
      </c>
      <c r="G497" s="82"/>
      <c r="H497" s="82"/>
      <c r="I497" s="83"/>
    </row>
    <row r="498" spans="1:9">
      <c r="A498" s="18"/>
      <c r="B498" s="19"/>
      <c r="C498" s="21"/>
      <c r="D498" s="94"/>
      <c r="E498" s="77"/>
      <c r="F498" s="55">
        <f t="shared" si="8"/>
        <v>0</v>
      </c>
      <c r="G498" s="82"/>
      <c r="H498" s="82"/>
      <c r="I498" s="83"/>
    </row>
    <row r="499" spans="1:9">
      <c r="A499" s="18"/>
      <c r="B499" s="19"/>
      <c r="C499" s="21"/>
      <c r="D499" s="94"/>
      <c r="E499" s="77"/>
      <c r="F499" s="55">
        <f t="shared" si="8"/>
        <v>0</v>
      </c>
      <c r="G499" s="82"/>
      <c r="H499" s="82"/>
      <c r="I499" s="83"/>
    </row>
    <row r="500" spans="1:9">
      <c r="A500" s="18"/>
      <c r="B500" s="19"/>
      <c r="C500" s="21"/>
      <c r="D500" s="94"/>
      <c r="E500" s="77"/>
      <c r="F500" s="55">
        <f t="shared" si="8"/>
        <v>0</v>
      </c>
      <c r="G500" s="82"/>
      <c r="H500" s="82"/>
      <c r="I500" s="83"/>
    </row>
    <row r="501" spans="1:9">
      <c r="A501" s="18"/>
      <c r="B501" s="19"/>
      <c r="C501" s="21"/>
      <c r="D501" s="94"/>
      <c r="E501" s="77"/>
      <c r="F501" s="55">
        <f t="shared" si="8"/>
        <v>0</v>
      </c>
      <c r="G501" s="82"/>
      <c r="H501" s="82"/>
      <c r="I501" s="83"/>
    </row>
    <row r="502" spans="1:9">
      <c r="A502" s="18"/>
      <c r="B502" s="19"/>
      <c r="C502" s="21"/>
      <c r="D502" s="94"/>
      <c r="E502" s="77"/>
      <c r="F502" s="55">
        <f t="shared" si="8"/>
        <v>0</v>
      </c>
      <c r="G502" s="82"/>
      <c r="H502" s="82"/>
      <c r="I502" s="83"/>
    </row>
    <row r="503" spans="1:9">
      <c r="A503" s="18"/>
      <c r="B503" s="19"/>
      <c r="C503" s="21"/>
      <c r="D503" s="94"/>
      <c r="E503" s="77"/>
      <c r="F503" s="55">
        <f t="shared" si="8"/>
        <v>0</v>
      </c>
      <c r="G503" s="82"/>
      <c r="H503" s="82"/>
      <c r="I503" s="83"/>
    </row>
    <row r="504" spans="1:9">
      <c r="A504" s="18"/>
      <c r="B504" s="19"/>
      <c r="C504" s="21"/>
      <c r="D504" s="94"/>
      <c r="E504" s="77"/>
      <c r="F504" s="55">
        <f t="shared" si="8"/>
        <v>0</v>
      </c>
      <c r="G504" s="82"/>
      <c r="H504" s="82"/>
      <c r="I504" s="83"/>
    </row>
    <row r="505" spans="1:9">
      <c r="A505" s="18"/>
      <c r="B505" s="19"/>
      <c r="C505" s="21"/>
      <c r="D505" s="94"/>
      <c r="E505" s="77"/>
      <c r="F505" s="55">
        <f t="shared" si="8"/>
        <v>0</v>
      </c>
      <c r="G505" s="82"/>
      <c r="H505" s="82"/>
      <c r="I505" s="83"/>
    </row>
    <row r="506" spans="1:9">
      <c r="A506" s="18"/>
      <c r="B506" s="19"/>
      <c r="C506" s="21"/>
      <c r="D506" s="94"/>
      <c r="E506" s="77"/>
      <c r="F506" s="55">
        <f t="shared" si="8"/>
        <v>0</v>
      </c>
      <c r="G506" s="82"/>
      <c r="H506" s="82"/>
      <c r="I506" s="83"/>
    </row>
    <row r="507" spans="1:9">
      <c r="A507" s="18"/>
      <c r="B507" s="19"/>
      <c r="C507" s="21"/>
      <c r="D507" s="94"/>
      <c r="E507" s="77"/>
      <c r="F507" s="55">
        <f t="shared" si="8"/>
        <v>0</v>
      </c>
      <c r="G507" s="82"/>
      <c r="H507" s="82"/>
      <c r="I507" s="83"/>
    </row>
    <row r="508" spans="1:9">
      <c r="A508" s="18"/>
      <c r="B508" s="19"/>
      <c r="C508" s="21"/>
      <c r="D508" s="94"/>
      <c r="E508" s="77"/>
      <c r="F508" s="55">
        <f t="shared" si="8"/>
        <v>0</v>
      </c>
      <c r="G508" s="82"/>
      <c r="H508" s="82"/>
      <c r="I508" s="83"/>
    </row>
    <row r="509" spans="1:9">
      <c r="A509" s="18"/>
      <c r="B509" s="19"/>
      <c r="C509" s="21"/>
      <c r="D509" s="94"/>
      <c r="E509" s="77"/>
      <c r="F509" s="55">
        <f t="shared" si="8"/>
        <v>0</v>
      </c>
      <c r="G509" s="82"/>
      <c r="H509" s="82"/>
      <c r="I509" s="83"/>
    </row>
    <row r="510" spans="1:9">
      <c r="A510" s="18"/>
      <c r="B510" s="19"/>
      <c r="C510" s="21"/>
      <c r="D510" s="94"/>
      <c r="E510" s="77"/>
      <c r="F510" s="55">
        <f t="shared" si="8"/>
        <v>0</v>
      </c>
      <c r="G510" s="82"/>
      <c r="H510" s="82"/>
      <c r="I510" s="83"/>
    </row>
    <row r="511" spans="1:9">
      <c r="A511" s="18"/>
      <c r="B511" s="19"/>
      <c r="C511" s="21"/>
      <c r="D511" s="94"/>
      <c r="E511" s="77"/>
      <c r="F511" s="55">
        <f t="shared" si="8"/>
        <v>0</v>
      </c>
      <c r="G511" s="82"/>
      <c r="H511" s="82"/>
      <c r="I511" s="83"/>
    </row>
    <row r="512" spans="1:9">
      <c r="A512" s="18"/>
      <c r="B512" s="19"/>
      <c r="C512" s="21"/>
      <c r="D512" s="94"/>
      <c r="E512" s="77"/>
      <c r="F512" s="55">
        <f t="shared" si="8"/>
        <v>0</v>
      </c>
      <c r="G512" s="82"/>
      <c r="H512" s="82"/>
      <c r="I512" s="83"/>
    </row>
    <row r="513" spans="1:9">
      <c r="A513" s="18"/>
      <c r="B513" s="19"/>
      <c r="C513" s="21"/>
      <c r="D513" s="94"/>
      <c r="E513" s="77"/>
      <c r="F513" s="55">
        <f t="shared" si="8"/>
        <v>0</v>
      </c>
      <c r="G513" s="82"/>
      <c r="H513" s="82"/>
      <c r="I513" s="83"/>
    </row>
    <row r="514" spans="1:9">
      <c r="A514" s="18"/>
      <c r="B514" s="19"/>
      <c r="C514" s="21"/>
      <c r="D514" s="94"/>
      <c r="E514" s="77"/>
      <c r="F514" s="55">
        <f t="shared" si="8"/>
        <v>0</v>
      </c>
      <c r="G514" s="82"/>
      <c r="H514" s="82"/>
      <c r="I514" s="83"/>
    </row>
    <row r="515" spans="1:9">
      <c r="A515" s="18"/>
      <c r="B515" s="19"/>
      <c r="C515" s="21"/>
      <c r="D515" s="94"/>
      <c r="E515" s="77"/>
      <c r="F515" s="55">
        <f t="shared" si="8"/>
        <v>0</v>
      </c>
      <c r="G515" s="82"/>
      <c r="H515" s="82"/>
      <c r="I515" s="83"/>
    </row>
    <row r="516" spans="1:9">
      <c r="A516" s="18"/>
      <c r="B516" s="19"/>
      <c r="C516" s="21"/>
      <c r="D516" s="94"/>
      <c r="E516" s="77"/>
      <c r="F516" s="55">
        <f t="shared" si="8"/>
        <v>0</v>
      </c>
      <c r="G516" s="82"/>
      <c r="H516" s="82"/>
      <c r="I516" s="83"/>
    </row>
    <row r="517" spans="1:9">
      <c r="A517" s="18"/>
      <c r="B517" s="19"/>
      <c r="C517" s="21"/>
      <c r="D517" s="94"/>
      <c r="E517" s="77"/>
      <c r="F517" s="55">
        <f t="shared" si="8"/>
        <v>0</v>
      </c>
      <c r="G517" s="82"/>
      <c r="H517" s="82"/>
      <c r="I517" s="83"/>
    </row>
    <row r="518" spans="1:9">
      <c r="A518" s="18"/>
      <c r="B518" s="19"/>
      <c r="C518" s="21"/>
      <c r="D518" s="94"/>
      <c r="E518" s="77"/>
      <c r="F518" s="55">
        <f t="shared" si="8"/>
        <v>0</v>
      </c>
      <c r="G518" s="82"/>
      <c r="H518" s="82"/>
      <c r="I518" s="83"/>
    </row>
    <row r="519" spans="1:9">
      <c r="A519" s="18"/>
      <c r="B519" s="19"/>
      <c r="C519" s="21"/>
      <c r="D519" s="94"/>
      <c r="E519" s="77"/>
      <c r="F519" s="55">
        <f t="shared" si="8"/>
        <v>0</v>
      </c>
      <c r="G519" s="82"/>
      <c r="H519" s="82"/>
      <c r="I519" s="83"/>
    </row>
    <row r="520" spans="1:9">
      <c r="A520" s="18"/>
      <c r="B520" s="19"/>
      <c r="C520" s="21"/>
      <c r="D520" s="94"/>
      <c r="E520" s="77"/>
      <c r="F520" s="55">
        <f t="shared" si="8"/>
        <v>0</v>
      </c>
      <c r="G520" s="82"/>
      <c r="H520" s="82"/>
      <c r="I520" s="83"/>
    </row>
    <row r="521" spans="1:9">
      <c r="A521" s="18"/>
      <c r="B521" s="19"/>
      <c r="C521" s="21"/>
      <c r="D521" s="94"/>
      <c r="E521" s="77"/>
      <c r="F521" s="55">
        <f t="shared" si="8"/>
        <v>0</v>
      </c>
      <c r="G521" s="82"/>
      <c r="H521" s="82"/>
      <c r="I521" s="83"/>
    </row>
    <row r="522" spans="1:9">
      <c r="A522" s="18"/>
      <c r="B522" s="19"/>
      <c r="C522" s="21"/>
      <c r="D522" s="94"/>
      <c r="E522" s="77"/>
      <c r="F522" s="55">
        <f t="shared" si="8"/>
        <v>0</v>
      </c>
      <c r="G522" s="82"/>
      <c r="H522" s="82"/>
      <c r="I522" s="83"/>
    </row>
    <row r="523" spans="1:9">
      <c r="A523" s="18"/>
      <c r="B523" s="19"/>
      <c r="C523" s="21"/>
      <c r="D523" s="94"/>
      <c r="E523" s="77"/>
      <c r="F523" s="55">
        <f t="shared" si="8"/>
        <v>0</v>
      </c>
      <c r="G523" s="82"/>
      <c r="H523" s="82"/>
      <c r="I523" s="83"/>
    </row>
    <row r="524" spans="1:9">
      <c r="A524" s="18"/>
      <c r="B524" s="19"/>
      <c r="C524" s="21"/>
      <c r="D524" s="94"/>
      <c r="E524" s="77"/>
      <c r="F524" s="55">
        <f t="shared" si="8"/>
        <v>0</v>
      </c>
      <c r="G524" s="82"/>
      <c r="H524" s="82"/>
      <c r="I524" s="83"/>
    </row>
    <row r="525" spans="1:9">
      <c r="A525" s="18"/>
      <c r="B525" s="19"/>
      <c r="C525" s="21"/>
      <c r="D525" s="94"/>
      <c r="E525" s="77"/>
      <c r="F525" s="55">
        <f t="shared" si="8"/>
        <v>0</v>
      </c>
      <c r="G525" s="82"/>
      <c r="H525" s="82"/>
      <c r="I525" s="83"/>
    </row>
    <row r="526" spans="1:9">
      <c r="A526" s="18"/>
      <c r="B526" s="19"/>
      <c r="C526" s="21"/>
      <c r="D526" s="94"/>
      <c r="E526" s="77"/>
      <c r="F526" s="55">
        <f t="shared" si="8"/>
        <v>0</v>
      </c>
      <c r="G526" s="82"/>
      <c r="H526" s="82"/>
      <c r="I526" s="83"/>
    </row>
    <row r="527" spans="1:9">
      <c r="A527" s="18"/>
      <c r="B527" s="19"/>
      <c r="C527" s="21"/>
      <c r="D527" s="94"/>
      <c r="E527" s="77"/>
      <c r="F527" s="55">
        <f t="shared" si="8"/>
        <v>0</v>
      </c>
      <c r="G527" s="82"/>
      <c r="H527" s="82"/>
      <c r="I527" s="83"/>
    </row>
    <row r="528" spans="1:9">
      <c r="A528" s="18"/>
      <c r="B528" s="19"/>
      <c r="C528" s="21"/>
      <c r="D528" s="94"/>
      <c r="E528" s="77"/>
      <c r="F528" s="55">
        <f t="shared" si="8"/>
        <v>0</v>
      </c>
      <c r="G528" s="82"/>
      <c r="H528" s="82"/>
      <c r="I528" s="83"/>
    </row>
    <row r="529" spans="1:9">
      <c r="A529" s="18"/>
      <c r="B529" s="19"/>
      <c r="C529" s="21"/>
      <c r="D529" s="94"/>
      <c r="E529" s="77"/>
      <c r="F529" s="55">
        <f t="shared" si="8"/>
        <v>0</v>
      </c>
      <c r="G529" s="82"/>
      <c r="H529" s="82"/>
      <c r="I529" s="83"/>
    </row>
    <row r="530" spans="1:9">
      <c r="A530" s="18"/>
      <c r="B530" s="19"/>
      <c r="C530" s="21"/>
      <c r="D530" s="94"/>
      <c r="E530" s="77"/>
      <c r="F530" s="55">
        <f t="shared" si="8"/>
        <v>0</v>
      </c>
      <c r="G530" s="82"/>
      <c r="H530" s="82"/>
      <c r="I530" s="83"/>
    </row>
    <row r="531" spans="1:9">
      <c r="A531" s="18"/>
      <c r="B531" s="19"/>
      <c r="C531" s="21"/>
      <c r="D531" s="94"/>
      <c r="E531" s="77"/>
      <c r="F531" s="55">
        <f t="shared" si="8"/>
        <v>0</v>
      </c>
      <c r="G531" s="82"/>
      <c r="H531" s="82"/>
      <c r="I531" s="83"/>
    </row>
    <row r="532" spans="1:9">
      <c r="A532" s="18"/>
      <c r="B532" s="19"/>
      <c r="C532" s="21"/>
      <c r="D532" s="94"/>
      <c r="E532" s="77"/>
      <c r="F532" s="55">
        <f t="shared" si="8"/>
        <v>0</v>
      </c>
      <c r="G532" s="82"/>
      <c r="H532" s="82"/>
      <c r="I532" s="83"/>
    </row>
    <row r="533" spans="1:9">
      <c r="A533" s="18"/>
      <c r="B533" s="19"/>
      <c r="C533" s="21"/>
      <c r="D533" s="94"/>
      <c r="E533" s="77"/>
      <c r="F533" s="55">
        <f t="shared" si="8"/>
        <v>0</v>
      </c>
      <c r="G533" s="82"/>
      <c r="H533" s="82"/>
      <c r="I533" s="83"/>
    </row>
    <row r="534" spans="1:9">
      <c r="A534" s="18"/>
      <c r="B534" s="19"/>
      <c r="C534" s="21"/>
      <c r="D534" s="94"/>
      <c r="E534" s="77"/>
      <c r="F534" s="55">
        <f t="shared" ref="F534:F561" si="9">SUM(G534:I534)</f>
        <v>0</v>
      </c>
      <c r="G534" s="82"/>
      <c r="H534" s="82"/>
      <c r="I534" s="83"/>
    </row>
    <row r="535" spans="1:9">
      <c r="A535" s="18"/>
      <c r="B535" s="19"/>
      <c r="C535" s="21"/>
      <c r="D535" s="94"/>
      <c r="E535" s="77"/>
      <c r="F535" s="55">
        <f t="shared" si="9"/>
        <v>0</v>
      </c>
      <c r="G535" s="82"/>
      <c r="H535" s="82"/>
      <c r="I535" s="83"/>
    </row>
    <row r="536" spans="1:9">
      <c r="A536" s="18"/>
      <c r="B536" s="19"/>
      <c r="C536" s="21"/>
      <c r="D536" s="94"/>
      <c r="E536" s="77"/>
      <c r="F536" s="55">
        <f t="shared" si="9"/>
        <v>0</v>
      </c>
      <c r="G536" s="82"/>
      <c r="H536" s="82"/>
      <c r="I536" s="83"/>
    </row>
    <row r="537" spans="1:9">
      <c r="A537" s="18"/>
      <c r="B537" s="19"/>
      <c r="C537" s="21"/>
      <c r="D537" s="94"/>
      <c r="E537" s="77"/>
      <c r="F537" s="55">
        <f t="shared" si="9"/>
        <v>0</v>
      </c>
      <c r="G537" s="82"/>
      <c r="H537" s="82"/>
      <c r="I537" s="83"/>
    </row>
    <row r="538" spans="1:9">
      <c r="A538" s="18"/>
      <c r="B538" s="19"/>
      <c r="C538" s="21"/>
      <c r="D538" s="94"/>
      <c r="E538" s="77"/>
      <c r="F538" s="55">
        <f t="shared" si="9"/>
        <v>0</v>
      </c>
      <c r="G538" s="82"/>
      <c r="H538" s="82"/>
      <c r="I538" s="83"/>
    </row>
    <row r="539" spans="1:9">
      <c r="A539" s="18"/>
      <c r="B539" s="19"/>
      <c r="C539" s="21"/>
      <c r="D539" s="94"/>
      <c r="E539" s="77"/>
      <c r="F539" s="55">
        <f t="shared" si="9"/>
        <v>0</v>
      </c>
      <c r="G539" s="82"/>
      <c r="H539" s="82"/>
      <c r="I539" s="83"/>
    </row>
    <row r="540" spans="1:9">
      <c r="A540" s="18"/>
      <c r="B540" s="19"/>
      <c r="C540" s="21"/>
      <c r="D540" s="94"/>
      <c r="E540" s="77"/>
      <c r="F540" s="55">
        <f t="shared" si="9"/>
        <v>0</v>
      </c>
      <c r="G540" s="82"/>
      <c r="H540" s="82"/>
      <c r="I540" s="83"/>
    </row>
    <row r="541" spans="1:9">
      <c r="A541" s="18"/>
      <c r="B541" s="19"/>
      <c r="C541" s="21"/>
      <c r="D541" s="94"/>
      <c r="E541" s="77"/>
      <c r="F541" s="55">
        <f t="shared" si="9"/>
        <v>0</v>
      </c>
      <c r="G541" s="82"/>
      <c r="H541" s="82"/>
      <c r="I541" s="83"/>
    </row>
    <row r="542" spans="1:9">
      <c r="A542" s="18"/>
      <c r="B542" s="19"/>
      <c r="C542" s="21"/>
      <c r="D542" s="94"/>
      <c r="E542" s="77"/>
      <c r="F542" s="55">
        <f t="shared" si="9"/>
        <v>0</v>
      </c>
      <c r="G542" s="82"/>
      <c r="H542" s="82"/>
      <c r="I542" s="83"/>
    </row>
    <row r="543" spans="1:9">
      <c r="A543" s="18"/>
      <c r="B543" s="19"/>
      <c r="C543" s="21"/>
      <c r="D543" s="94"/>
      <c r="E543" s="77"/>
      <c r="F543" s="55">
        <f t="shared" si="9"/>
        <v>0</v>
      </c>
      <c r="G543" s="82"/>
      <c r="H543" s="82"/>
      <c r="I543" s="83"/>
    </row>
    <row r="544" spans="1:9">
      <c r="A544" s="18"/>
      <c r="B544" s="19"/>
      <c r="C544" s="21"/>
      <c r="D544" s="94"/>
      <c r="E544" s="77"/>
      <c r="F544" s="55">
        <f t="shared" si="9"/>
        <v>0</v>
      </c>
      <c r="G544" s="82"/>
      <c r="H544" s="82"/>
      <c r="I544" s="83"/>
    </row>
    <row r="545" spans="1:9">
      <c r="A545" s="18"/>
      <c r="B545" s="19"/>
      <c r="C545" s="21"/>
      <c r="D545" s="94"/>
      <c r="E545" s="77"/>
      <c r="F545" s="55">
        <f t="shared" si="9"/>
        <v>0</v>
      </c>
      <c r="G545" s="82"/>
      <c r="H545" s="82"/>
      <c r="I545" s="83"/>
    </row>
    <row r="546" spans="1:9">
      <c r="A546" s="18"/>
      <c r="B546" s="19"/>
      <c r="C546" s="21"/>
      <c r="D546" s="94"/>
      <c r="E546" s="77"/>
      <c r="F546" s="55">
        <f t="shared" si="9"/>
        <v>0</v>
      </c>
      <c r="G546" s="82"/>
      <c r="H546" s="82"/>
      <c r="I546" s="83"/>
    </row>
    <row r="547" spans="1:9">
      <c r="A547" s="18"/>
      <c r="B547" s="19"/>
      <c r="C547" s="21"/>
      <c r="D547" s="94"/>
      <c r="E547" s="77"/>
      <c r="F547" s="55">
        <f t="shared" si="9"/>
        <v>0</v>
      </c>
      <c r="G547" s="82"/>
      <c r="H547" s="82"/>
      <c r="I547" s="83"/>
    </row>
    <row r="548" spans="1:9">
      <c r="A548" s="18"/>
      <c r="B548" s="19"/>
      <c r="C548" s="21"/>
      <c r="D548" s="94"/>
      <c r="E548" s="77"/>
      <c r="F548" s="55">
        <f t="shared" si="9"/>
        <v>0</v>
      </c>
      <c r="G548" s="82"/>
      <c r="H548" s="82"/>
      <c r="I548" s="83"/>
    </row>
    <row r="549" spans="1:9">
      <c r="A549" s="18"/>
      <c r="B549" s="19"/>
      <c r="C549" s="21"/>
      <c r="D549" s="94"/>
      <c r="E549" s="77"/>
      <c r="F549" s="55">
        <f t="shared" si="9"/>
        <v>0</v>
      </c>
      <c r="G549" s="82"/>
      <c r="H549" s="82"/>
      <c r="I549" s="83"/>
    </row>
    <row r="550" spans="1:9">
      <c r="A550" s="18"/>
      <c r="B550" s="19"/>
      <c r="C550" s="21"/>
      <c r="D550" s="94"/>
      <c r="E550" s="77"/>
      <c r="F550" s="55">
        <f t="shared" si="9"/>
        <v>0</v>
      </c>
      <c r="G550" s="82"/>
      <c r="H550" s="82"/>
      <c r="I550" s="83"/>
    </row>
    <row r="551" spans="1:9">
      <c r="A551" s="18"/>
      <c r="B551" s="19"/>
      <c r="C551" s="21"/>
      <c r="D551" s="94"/>
      <c r="E551" s="77"/>
      <c r="F551" s="55">
        <f t="shared" si="9"/>
        <v>0</v>
      </c>
      <c r="G551" s="82"/>
      <c r="H551" s="82"/>
      <c r="I551" s="83"/>
    </row>
    <row r="552" spans="1:9">
      <c r="A552" s="18"/>
      <c r="B552" s="19"/>
      <c r="C552" s="21"/>
      <c r="D552" s="94"/>
      <c r="E552" s="77"/>
      <c r="F552" s="55">
        <f t="shared" si="9"/>
        <v>0</v>
      </c>
      <c r="G552" s="82"/>
      <c r="H552" s="82"/>
      <c r="I552" s="83"/>
    </row>
    <row r="553" spans="1:9">
      <c r="A553" s="18"/>
      <c r="B553" s="19"/>
      <c r="C553" s="21"/>
      <c r="D553" s="94"/>
      <c r="E553" s="77"/>
      <c r="F553" s="55">
        <f t="shared" si="9"/>
        <v>0</v>
      </c>
      <c r="G553" s="82"/>
      <c r="H553" s="82"/>
      <c r="I553" s="83"/>
    </row>
    <row r="554" spans="1:9">
      <c r="A554" s="18"/>
      <c r="B554" s="19"/>
      <c r="C554" s="21"/>
      <c r="D554" s="94"/>
      <c r="E554" s="77"/>
      <c r="F554" s="55">
        <f t="shared" si="9"/>
        <v>0</v>
      </c>
      <c r="G554" s="82"/>
      <c r="H554" s="82"/>
      <c r="I554" s="83"/>
    </row>
    <row r="555" spans="1:9">
      <c r="A555" s="18"/>
      <c r="B555" s="19"/>
      <c r="C555" s="21"/>
      <c r="D555" s="94"/>
      <c r="E555" s="77"/>
      <c r="F555" s="55">
        <f t="shared" si="9"/>
        <v>0</v>
      </c>
      <c r="G555" s="82"/>
      <c r="H555" s="82"/>
      <c r="I555" s="83"/>
    </row>
    <row r="556" spans="1:9">
      <c r="A556" s="18"/>
      <c r="B556" s="19"/>
      <c r="C556" s="21"/>
      <c r="D556" s="94"/>
      <c r="E556" s="77"/>
      <c r="F556" s="55">
        <f t="shared" si="9"/>
        <v>0</v>
      </c>
      <c r="G556" s="82"/>
      <c r="H556" s="82"/>
      <c r="I556" s="83"/>
    </row>
    <row r="557" spans="1:9">
      <c r="A557" s="18"/>
      <c r="B557" s="19"/>
      <c r="C557" s="21"/>
      <c r="D557" s="94"/>
      <c r="E557" s="77"/>
      <c r="F557" s="55">
        <f t="shared" si="9"/>
        <v>0</v>
      </c>
      <c r="G557" s="82"/>
      <c r="H557" s="82"/>
      <c r="I557" s="83"/>
    </row>
    <row r="558" spans="1:9">
      <c r="A558" s="18"/>
      <c r="B558" s="19"/>
      <c r="C558" s="21"/>
      <c r="D558" s="94"/>
      <c r="E558" s="77"/>
      <c r="F558" s="55">
        <f t="shared" si="9"/>
        <v>0</v>
      </c>
      <c r="G558" s="82"/>
      <c r="H558" s="82"/>
      <c r="I558" s="83"/>
    </row>
    <row r="559" spans="1:9">
      <c r="A559" s="18"/>
      <c r="B559" s="19"/>
      <c r="C559" s="21"/>
      <c r="D559" s="94"/>
      <c r="E559" s="77"/>
      <c r="F559" s="55">
        <f t="shared" si="9"/>
        <v>0</v>
      </c>
      <c r="G559" s="82"/>
      <c r="H559" s="82"/>
      <c r="I559" s="83"/>
    </row>
    <row r="560" spans="1:9">
      <c r="A560" s="18"/>
      <c r="B560" s="19"/>
      <c r="C560" s="21"/>
      <c r="D560" s="94"/>
      <c r="E560" s="77"/>
      <c r="F560" s="55">
        <f t="shared" si="9"/>
        <v>0</v>
      </c>
      <c r="G560" s="82"/>
      <c r="H560" s="82"/>
      <c r="I560" s="83"/>
    </row>
    <row r="561" spans="1:9" ht="13.8" thickBot="1">
      <c r="A561" s="23"/>
      <c r="B561" s="24"/>
      <c r="C561" s="25"/>
      <c r="D561" s="95"/>
      <c r="E561" s="93"/>
      <c r="F561" s="63">
        <f t="shared" si="9"/>
        <v>0</v>
      </c>
      <c r="G561" s="84"/>
      <c r="H561" s="84"/>
      <c r="I561" s="85"/>
    </row>
  </sheetData>
  <mergeCells count="11">
    <mergeCell ref="K9:R9"/>
    <mergeCell ref="G8:G10"/>
    <mergeCell ref="H8:H10"/>
    <mergeCell ref="I8:I10"/>
    <mergeCell ref="B1:H1"/>
    <mergeCell ref="C6:C10"/>
    <mergeCell ref="E6:E10"/>
    <mergeCell ref="F7:F10"/>
    <mergeCell ref="F6:I6"/>
    <mergeCell ref="D6:D10"/>
    <mergeCell ref="G7:H7"/>
  </mergeCells>
  <phoneticPr fontId="20"/>
  <dataValidations count="2">
    <dataValidation type="list" allowBlank="1" showInputMessage="1" showErrorMessage="1" sqref="D11:D561" xr:uid="{F3A66F7B-080E-4D86-B286-93CC1B15E29E}">
      <formula1>区分</formula1>
    </dataValidation>
    <dataValidation type="list" allowBlank="1" showInputMessage="1" showErrorMessage="1" sqref="E11:E561" xr:uid="{AF96D37A-0856-4099-9584-091FC5B5FBAE}">
      <formula1>INDIRECT(D11)</formula1>
    </dataValidation>
  </dataValidations>
  <pageMargins left="0.59055118110236227" right="0.41" top="0.59055118110236227" bottom="0.59055118110236227" header="0.39370078740157483" footer="0.3937007874015748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0FCDD-E1D5-4165-92DF-51D6AB78E3E1}">
  <dimension ref="A1:R561"/>
  <sheetViews>
    <sheetView workbookViewId="0">
      <selection activeCell="A6" sqref="A6"/>
    </sheetView>
  </sheetViews>
  <sheetFormatPr defaultRowHeight="13.2"/>
  <cols>
    <col min="1" max="1" width="16.21875" bestFit="1" customWidth="1"/>
    <col min="2" max="2" width="26.77734375" hidden="1" customWidth="1"/>
    <col min="3" max="3" width="27.109375" hidden="1" customWidth="1"/>
    <col min="5" max="5" width="21.88671875" style="45" customWidth="1"/>
    <col min="6" max="6" width="9" style="56" customWidth="1"/>
    <col min="7" max="7" width="16.88671875" style="51" customWidth="1"/>
    <col min="8" max="9" width="17.21875" style="51" customWidth="1"/>
    <col min="10" max="10" width="8.88671875" customWidth="1"/>
    <col min="11" max="18" width="6.77734375" customWidth="1"/>
  </cols>
  <sheetData>
    <row r="1" spans="1:18" ht="16.2">
      <c r="A1" s="1"/>
      <c r="B1" s="96" t="s">
        <v>88</v>
      </c>
      <c r="C1" s="96"/>
      <c r="D1" s="96"/>
      <c r="E1" s="96"/>
      <c r="F1" s="96"/>
      <c r="G1" s="96"/>
      <c r="H1" s="96"/>
      <c r="I1" s="3"/>
      <c r="J1" s="4"/>
      <c r="K1" s="4"/>
      <c r="L1" s="4"/>
      <c r="M1" s="4"/>
      <c r="N1" s="4"/>
      <c r="O1" s="4"/>
      <c r="P1" s="4"/>
      <c r="Q1" s="4"/>
      <c r="R1" s="4"/>
    </row>
    <row r="2" spans="1:18" ht="7.5" customHeight="1">
      <c r="A2" s="1"/>
      <c r="B2" s="1"/>
      <c r="C2" s="2"/>
      <c r="D2" s="3"/>
      <c r="E2" s="41"/>
      <c r="F2" s="52"/>
      <c r="G2" s="48"/>
      <c r="H2" s="48"/>
      <c r="I2" s="48"/>
      <c r="J2" s="4"/>
      <c r="K2" s="4"/>
      <c r="L2" s="4"/>
      <c r="M2" s="4"/>
      <c r="N2" s="4"/>
      <c r="O2" s="4"/>
      <c r="P2" s="4"/>
      <c r="Q2" s="4"/>
      <c r="R2" s="4"/>
    </row>
    <row r="3" spans="1:18" ht="7.5" customHeight="1">
      <c r="A3" s="2"/>
      <c r="B3" s="2"/>
      <c r="C3" s="2"/>
      <c r="D3" s="2"/>
      <c r="E3" s="42"/>
      <c r="F3" s="53"/>
      <c r="G3" s="49"/>
      <c r="H3" s="49"/>
      <c r="I3" s="49"/>
      <c r="J3" s="4"/>
      <c r="K3" s="4"/>
      <c r="L3" s="4"/>
      <c r="M3" s="4"/>
      <c r="N3" s="4"/>
      <c r="O3" s="4"/>
      <c r="P3" s="4"/>
      <c r="Q3" s="4"/>
      <c r="R3" s="4"/>
    </row>
    <row r="4" spans="1:18" ht="7.5" customHeight="1">
      <c r="A4" s="5"/>
      <c r="B4" s="5"/>
      <c r="C4" s="5"/>
      <c r="D4" s="5"/>
      <c r="E4" s="43"/>
      <c r="F4" s="54"/>
      <c r="G4" s="50"/>
      <c r="H4" s="50"/>
      <c r="I4" s="50"/>
      <c r="J4" s="4"/>
      <c r="K4" s="4"/>
      <c r="L4" s="4"/>
      <c r="M4" s="4"/>
      <c r="N4" s="4"/>
      <c r="O4" s="4"/>
      <c r="P4" s="4"/>
      <c r="Q4" s="4"/>
      <c r="R4" s="4"/>
    </row>
    <row r="5" spans="1:18" ht="15" thickBot="1">
      <c r="A5" s="47" t="s">
        <v>113</v>
      </c>
      <c r="B5" s="7"/>
      <c r="C5" s="6"/>
      <c r="D5" s="8" t="s">
        <v>30</v>
      </c>
      <c r="E5" s="44"/>
      <c r="F5" s="54"/>
      <c r="G5" s="50"/>
      <c r="H5" s="50"/>
      <c r="I5" s="50"/>
      <c r="J5" s="4"/>
      <c r="K5" s="4"/>
      <c r="L5" s="4"/>
      <c r="M5" s="4"/>
      <c r="N5" s="4"/>
      <c r="O5" s="4"/>
      <c r="P5" s="4"/>
      <c r="Q5" s="4"/>
      <c r="R5" s="4"/>
    </row>
    <row r="6" spans="1:18" ht="13.5" customHeight="1">
      <c r="A6" s="9"/>
      <c r="B6" s="10"/>
      <c r="C6" s="97" t="s">
        <v>76</v>
      </c>
      <c r="D6" s="116" t="s">
        <v>1</v>
      </c>
      <c r="E6" s="100" t="s">
        <v>100</v>
      </c>
      <c r="F6" s="111" t="s">
        <v>74</v>
      </c>
      <c r="G6" s="111"/>
      <c r="H6" s="111"/>
      <c r="I6" s="112"/>
      <c r="J6" s="11"/>
      <c r="K6" s="88"/>
      <c r="L6" s="88"/>
      <c r="M6" s="88"/>
      <c r="N6" s="88"/>
      <c r="O6" s="88"/>
      <c r="P6" s="88"/>
      <c r="Q6" s="88"/>
      <c r="R6" s="88"/>
    </row>
    <row r="7" spans="1:18" ht="13.5" customHeight="1">
      <c r="A7" s="12"/>
      <c r="B7" s="13"/>
      <c r="C7" s="98"/>
      <c r="D7" s="117"/>
      <c r="E7" s="101"/>
      <c r="F7" s="103" t="s">
        <v>77</v>
      </c>
      <c r="G7" s="109" t="s">
        <v>80</v>
      </c>
      <c r="H7" s="110"/>
      <c r="I7" s="62" t="s">
        <v>81</v>
      </c>
      <c r="J7" s="11"/>
      <c r="K7" s="88"/>
      <c r="L7" s="88"/>
      <c r="M7" s="88"/>
      <c r="N7" s="88"/>
      <c r="O7" s="88"/>
      <c r="P7" s="88"/>
      <c r="Q7" s="88"/>
      <c r="R7" s="88"/>
    </row>
    <row r="8" spans="1:18" ht="13.5" customHeight="1">
      <c r="A8" s="12" t="s">
        <v>98</v>
      </c>
      <c r="B8" s="13" t="s">
        <v>0</v>
      </c>
      <c r="C8" s="98"/>
      <c r="D8" s="117"/>
      <c r="E8" s="101"/>
      <c r="F8" s="104"/>
      <c r="G8" s="106" t="s">
        <v>101</v>
      </c>
      <c r="H8" s="106" t="s">
        <v>102</v>
      </c>
      <c r="I8" s="120" t="s">
        <v>104</v>
      </c>
      <c r="J8" s="11"/>
      <c r="K8" s="88"/>
      <c r="L8" s="88"/>
      <c r="M8" s="88"/>
      <c r="N8" s="88"/>
      <c r="O8" s="88"/>
      <c r="P8" s="88"/>
      <c r="Q8" s="88"/>
      <c r="R8" s="88"/>
    </row>
    <row r="9" spans="1:18">
      <c r="A9" s="12"/>
      <c r="B9" s="13"/>
      <c r="C9" s="98"/>
      <c r="D9" s="117"/>
      <c r="E9" s="101"/>
      <c r="F9" s="104"/>
      <c r="G9" s="107"/>
      <c r="H9" s="107"/>
      <c r="I9" s="114"/>
      <c r="J9" s="11"/>
      <c r="K9" s="119" t="s">
        <v>1</v>
      </c>
      <c r="L9" s="119"/>
      <c r="M9" s="119"/>
      <c r="N9" s="119"/>
      <c r="O9" s="119"/>
      <c r="P9" s="119"/>
      <c r="Q9" s="119"/>
      <c r="R9" s="119"/>
    </row>
    <row r="10" spans="1:18">
      <c r="A10" s="14"/>
      <c r="B10" s="15"/>
      <c r="C10" s="99"/>
      <c r="D10" s="118"/>
      <c r="E10" s="102"/>
      <c r="F10" s="105"/>
      <c r="G10" s="108"/>
      <c r="H10" s="108"/>
      <c r="I10" s="115"/>
      <c r="J10" s="11"/>
      <c r="K10" s="89" t="s">
        <v>2</v>
      </c>
      <c r="L10" s="89" t="s">
        <v>27</v>
      </c>
      <c r="M10" s="89" t="s">
        <v>3</v>
      </c>
      <c r="N10" s="89" t="s">
        <v>4</v>
      </c>
      <c r="O10" s="89" t="s">
        <v>28</v>
      </c>
      <c r="P10" s="89" t="s">
        <v>95</v>
      </c>
      <c r="Q10" s="89" t="s">
        <v>5</v>
      </c>
      <c r="R10" s="89" t="s">
        <v>29</v>
      </c>
    </row>
    <row r="11" spans="1:18">
      <c r="A11" s="26"/>
      <c r="B11" s="16"/>
      <c r="C11" s="57"/>
      <c r="D11" s="94"/>
      <c r="E11" s="77"/>
      <c r="F11" s="55">
        <f>SUM(G11:I11)</f>
        <v>0</v>
      </c>
      <c r="G11" s="79"/>
      <c r="H11" s="79"/>
      <c r="I11" s="80"/>
      <c r="K11" s="90" t="s">
        <v>99</v>
      </c>
      <c r="L11" s="90" t="s">
        <v>13</v>
      </c>
      <c r="M11" s="90" t="s">
        <v>19</v>
      </c>
      <c r="N11" s="90" t="s">
        <v>72</v>
      </c>
      <c r="O11" s="90" t="s">
        <v>23</v>
      </c>
      <c r="P11" s="90" t="s">
        <v>25</v>
      </c>
      <c r="Q11" s="90" t="s">
        <v>26</v>
      </c>
      <c r="R11" s="90" t="s">
        <v>29</v>
      </c>
    </row>
    <row r="12" spans="1:18">
      <c r="A12" s="18"/>
      <c r="B12" s="19"/>
      <c r="C12" s="20"/>
      <c r="D12" s="94"/>
      <c r="E12" s="77"/>
      <c r="F12" s="55">
        <f t="shared" ref="F12:F75" si="0">SUM(G12:I12)</f>
        <v>0</v>
      </c>
      <c r="G12" s="81"/>
      <c r="H12" s="82"/>
      <c r="I12" s="83"/>
      <c r="K12" s="90" t="s">
        <v>7</v>
      </c>
      <c r="L12" s="90" t="s">
        <v>14</v>
      </c>
      <c r="M12" s="90" t="s">
        <v>20</v>
      </c>
      <c r="N12" s="90" t="s">
        <v>66</v>
      </c>
      <c r="O12" s="90" t="s">
        <v>24</v>
      </c>
      <c r="P12" s="90" t="s">
        <v>93</v>
      </c>
      <c r="Q12" s="90"/>
      <c r="R12" s="90"/>
    </row>
    <row r="13" spans="1:18">
      <c r="A13" s="18"/>
      <c r="B13" s="19"/>
      <c r="C13" s="20"/>
      <c r="D13" s="94"/>
      <c r="E13" s="77"/>
      <c r="F13" s="55">
        <f t="shared" si="0"/>
        <v>0</v>
      </c>
      <c r="G13" s="82"/>
      <c r="H13" s="82"/>
      <c r="I13" s="83"/>
      <c r="K13" s="90" t="s">
        <v>8</v>
      </c>
      <c r="L13" s="90" t="s">
        <v>15</v>
      </c>
      <c r="M13" s="90" t="s">
        <v>21</v>
      </c>
      <c r="N13" s="90"/>
      <c r="O13" s="90" t="s">
        <v>67</v>
      </c>
      <c r="P13" s="90"/>
      <c r="Q13" s="90"/>
      <c r="R13" s="90"/>
    </row>
    <row r="14" spans="1:18">
      <c r="A14" s="18"/>
      <c r="B14" s="19"/>
      <c r="C14" s="58"/>
      <c r="D14" s="94"/>
      <c r="E14" s="77"/>
      <c r="F14" s="55">
        <f t="shared" si="0"/>
        <v>0</v>
      </c>
      <c r="G14" s="82"/>
      <c r="H14" s="82"/>
      <c r="I14" s="83"/>
      <c r="K14" s="90" t="s">
        <v>9</v>
      </c>
      <c r="L14" s="90" t="s">
        <v>16</v>
      </c>
      <c r="M14" s="90" t="s">
        <v>22</v>
      </c>
      <c r="N14" s="90"/>
      <c r="O14" s="90"/>
      <c r="P14" s="90"/>
      <c r="Q14" s="90"/>
      <c r="R14" s="90"/>
    </row>
    <row r="15" spans="1:18">
      <c r="A15" s="18"/>
      <c r="B15" s="19"/>
      <c r="C15" s="20"/>
      <c r="D15" s="94"/>
      <c r="E15" s="77"/>
      <c r="F15" s="55">
        <f t="shared" si="0"/>
        <v>0</v>
      </c>
      <c r="G15" s="82"/>
      <c r="H15" s="82"/>
      <c r="I15" s="83"/>
      <c r="K15" s="90" t="s">
        <v>10</v>
      </c>
      <c r="L15" s="90" t="s">
        <v>17</v>
      </c>
      <c r="M15" s="90"/>
      <c r="N15" s="90"/>
      <c r="O15" s="90"/>
      <c r="P15" s="90"/>
      <c r="Q15" s="90"/>
      <c r="R15" s="90"/>
    </row>
    <row r="16" spans="1:18">
      <c r="A16" s="18"/>
      <c r="B16" s="19"/>
      <c r="C16" s="58"/>
      <c r="D16" s="94"/>
      <c r="E16" s="77"/>
      <c r="F16" s="55">
        <f t="shared" si="0"/>
        <v>0</v>
      </c>
      <c r="G16" s="82"/>
      <c r="H16" s="82"/>
      <c r="I16" s="83"/>
      <c r="K16" s="90" t="s">
        <v>71</v>
      </c>
      <c r="L16" s="90" t="s">
        <v>18</v>
      </c>
      <c r="M16" s="90"/>
      <c r="N16" s="90"/>
      <c r="O16" s="90"/>
      <c r="P16" s="90"/>
      <c r="Q16" s="90"/>
      <c r="R16" s="90"/>
    </row>
    <row r="17" spans="1:18">
      <c r="A17" s="18"/>
      <c r="B17" s="19"/>
      <c r="C17" s="20"/>
      <c r="D17" s="94"/>
      <c r="E17" s="77"/>
      <c r="F17" s="55">
        <f t="shared" si="0"/>
        <v>0</v>
      </c>
      <c r="G17" s="82"/>
      <c r="H17" s="82"/>
      <c r="I17" s="83"/>
      <c r="K17" s="90" t="s">
        <v>11</v>
      </c>
      <c r="L17" s="90"/>
      <c r="M17" s="90"/>
      <c r="N17" s="90"/>
      <c r="O17" s="90"/>
      <c r="P17" s="90"/>
      <c r="Q17" s="90"/>
      <c r="R17" s="90"/>
    </row>
    <row r="18" spans="1:18">
      <c r="A18" s="18"/>
      <c r="B18" s="19"/>
      <c r="C18" s="58"/>
      <c r="D18" s="94"/>
      <c r="E18" s="77"/>
      <c r="F18" s="55">
        <f t="shared" si="0"/>
        <v>0</v>
      </c>
      <c r="G18" s="82"/>
      <c r="H18" s="82"/>
      <c r="I18" s="83"/>
      <c r="K18" s="90" t="s">
        <v>12</v>
      </c>
      <c r="L18" s="90"/>
      <c r="M18" s="90"/>
      <c r="N18" s="90"/>
      <c r="O18" s="90"/>
      <c r="P18" s="90"/>
      <c r="Q18" s="90"/>
      <c r="R18" s="90"/>
    </row>
    <row r="19" spans="1:18">
      <c r="A19" s="18"/>
      <c r="B19" s="19"/>
      <c r="C19" s="20"/>
      <c r="D19" s="94"/>
      <c r="E19" s="77"/>
      <c r="F19" s="55">
        <f t="shared" si="0"/>
        <v>0</v>
      </c>
      <c r="G19" s="82"/>
      <c r="H19" s="82"/>
      <c r="I19" s="83"/>
      <c r="K19" s="87"/>
      <c r="L19" s="87"/>
      <c r="M19" s="87"/>
      <c r="N19" s="87"/>
      <c r="O19" s="87"/>
      <c r="P19" s="87"/>
      <c r="Q19" s="87"/>
      <c r="R19" s="87"/>
    </row>
    <row r="20" spans="1:18">
      <c r="A20" s="27"/>
      <c r="B20" s="19"/>
      <c r="C20" s="20"/>
      <c r="D20" s="94"/>
      <c r="E20" s="77"/>
      <c r="F20" s="55">
        <f t="shared" si="0"/>
        <v>0</v>
      </c>
      <c r="G20" s="82"/>
      <c r="H20" s="82"/>
      <c r="I20" s="83"/>
      <c r="K20" s="87"/>
      <c r="L20" s="87"/>
      <c r="M20" s="87"/>
      <c r="N20" s="87"/>
      <c r="O20" s="87"/>
      <c r="P20" s="87"/>
      <c r="Q20" s="87"/>
      <c r="R20" s="87"/>
    </row>
    <row r="21" spans="1:18">
      <c r="A21" s="18"/>
      <c r="B21" s="19"/>
      <c r="C21" s="20"/>
      <c r="D21" s="94"/>
      <c r="E21" s="77"/>
      <c r="F21" s="55">
        <f t="shared" si="0"/>
        <v>0</v>
      </c>
      <c r="G21" s="82"/>
      <c r="H21" s="82"/>
      <c r="I21" s="83"/>
      <c r="K21" s="87"/>
      <c r="L21" s="87"/>
      <c r="M21" s="87"/>
      <c r="N21" s="87"/>
      <c r="O21" s="87"/>
      <c r="P21" s="87"/>
      <c r="Q21" s="87"/>
      <c r="R21" s="87"/>
    </row>
    <row r="22" spans="1:18">
      <c r="A22" s="18"/>
      <c r="B22" s="19"/>
      <c r="C22" s="20"/>
      <c r="D22" s="94"/>
      <c r="E22" s="77"/>
      <c r="F22" s="55">
        <f t="shared" si="0"/>
        <v>0</v>
      </c>
      <c r="G22" s="82"/>
      <c r="H22" s="82"/>
      <c r="I22" s="83"/>
      <c r="K22" s="86"/>
      <c r="L22" s="86"/>
      <c r="M22" s="86"/>
      <c r="N22" s="86"/>
      <c r="O22" s="86"/>
      <c r="P22" s="86"/>
      <c r="Q22" s="86"/>
      <c r="R22" s="86"/>
    </row>
    <row r="23" spans="1:18">
      <c r="A23" s="18"/>
      <c r="B23" s="19"/>
      <c r="C23" s="20"/>
      <c r="D23" s="94"/>
      <c r="E23" s="77"/>
      <c r="F23" s="55">
        <f t="shared" si="0"/>
        <v>0</v>
      </c>
      <c r="G23" s="82"/>
      <c r="H23" s="82"/>
      <c r="I23" s="83"/>
      <c r="K23" s="86"/>
      <c r="L23" s="86"/>
      <c r="M23" s="86"/>
      <c r="N23" s="86"/>
      <c r="O23" s="86"/>
      <c r="P23" s="86"/>
      <c r="Q23" s="86"/>
      <c r="R23" s="86"/>
    </row>
    <row r="24" spans="1:18">
      <c r="A24" s="18"/>
      <c r="B24" s="19"/>
      <c r="C24" s="20"/>
      <c r="D24" s="94"/>
      <c r="E24" s="77"/>
      <c r="F24" s="55">
        <f t="shared" si="0"/>
        <v>0</v>
      </c>
      <c r="G24" s="82"/>
      <c r="H24" s="82"/>
      <c r="I24" s="83"/>
      <c r="K24" s="86"/>
      <c r="L24" s="86"/>
      <c r="M24" s="86"/>
      <c r="N24" s="86"/>
      <c r="O24" s="86"/>
      <c r="P24" s="86"/>
      <c r="Q24" s="86"/>
      <c r="R24" s="86"/>
    </row>
    <row r="25" spans="1:18">
      <c r="A25" s="18"/>
      <c r="B25" s="19"/>
      <c r="C25" s="58"/>
      <c r="D25" s="94"/>
      <c r="E25" s="77"/>
      <c r="F25" s="55">
        <f t="shared" si="0"/>
        <v>0</v>
      </c>
      <c r="G25" s="82"/>
      <c r="H25" s="82"/>
      <c r="I25" s="83"/>
      <c r="K25" s="86"/>
      <c r="L25" s="86"/>
      <c r="M25" s="86"/>
      <c r="N25" s="86"/>
      <c r="O25" s="86"/>
      <c r="P25" s="86"/>
      <c r="Q25" s="86"/>
      <c r="R25" s="86"/>
    </row>
    <row r="26" spans="1:18">
      <c r="A26" s="18"/>
      <c r="B26" s="19"/>
      <c r="C26" s="58"/>
      <c r="D26" s="94"/>
      <c r="E26" s="77"/>
      <c r="F26" s="55">
        <f t="shared" si="0"/>
        <v>0</v>
      </c>
      <c r="G26" s="82"/>
      <c r="H26" s="82"/>
      <c r="I26" s="83"/>
      <c r="K26" s="86"/>
      <c r="L26" s="86"/>
      <c r="M26" s="86"/>
      <c r="N26" s="86"/>
      <c r="O26" s="86"/>
      <c r="P26" s="86"/>
      <c r="Q26" s="86"/>
      <c r="R26" s="86"/>
    </row>
    <row r="27" spans="1:18">
      <c r="A27" s="18"/>
      <c r="B27" s="19"/>
      <c r="C27" s="58"/>
      <c r="D27" s="94"/>
      <c r="E27" s="77"/>
      <c r="F27" s="55">
        <f t="shared" si="0"/>
        <v>0</v>
      </c>
      <c r="G27" s="82"/>
      <c r="H27" s="82"/>
      <c r="I27" s="83"/>
      <c r="K27" s="86"/>
      <c r="L27" s="86"/>
      <c r="M27" s="86"/>
      <c r="N27" s="86"/>
      <c r="O27" s="86"/>
      <c r="P27" s="86"/>
      <c r="Q27" s="86"/>
      <c r="R27" s="86"/>
    </row>
    <row r="28" spans="1:18">
      <c r="A28" s="18"/>
      <c r="B28" s="19"/>
      <c r="C28" s="58"/>
      <c r="D28" s="94"/>
      <c r="E28" s="77"/>
      <c r="F28" s="55">
        <f t="shared" si="0"/>
        <v>0</v>
      </c>
      <c r="G28" s="82"/>
      <c r="H28" s="82"/>
      <c r="I28" s="83"/>
      <c r="K28" s="86"/>
      <c r="L28" s="86"/>
      <c r="M28" s="86"/>
      <c r="N28" s="86"/>
      <c r="O28" s="86"/>
      <c r="P28" s="86"/>
      <c r="Q28" s="86"/>
      <c r="R28" s="86"/>
    </row>
    <row r="29" spans="1:18">
      <c r="A29" s="18"/>
      <c r="B29" s="19"/>
      <c r="C29" s="20"/>
      <c r="D29" s="94"/>
      <c r="E29" s="77"/>
      <c r="F29" s="55">
        <f t="shared" si="0"/>
        <v>0</v>
      </c>
      <c r="G29" s="82"/>
      <c r="H29" s="82"/>
      <c r="I29" s="83"/>
      <c r="K29" s="86"/>
      <c r="L29" s="86"/>
      <c r="M29" s="86"/>
      <c r="N29" s="86"/>
      <c r="O29" s="86"/>
      <c r="P29" s="86"/>
      <c r="Q29" s="86"/>
      <c r="R29" s="86"/>
    </row>
    <row r="30" spans="1:18">
      <c r="A30" s="18"/>
      <c r="B30" s="19"/>
      <c r="C30" s="58"/>
      <c r="D30" s="94"/>
      <c r="E30" s="77"/>
      <c r="F30" s="55">
        <f t="shared" si="0"/>
        <v>0</v>
      </c>
      <c r="G30" s="82"/>
      <c r="H30" s="82"/>
      <c r="I30" s="83"/>
      <c r="K30" s="86"/>
      <c r="L30" s="86"/>
      <c r="M30" s="86"/>
      <c r="N30" s="86"/>
      <c r="O30" s="86"/>
      <c r="P30" s="86"/>
      <c r="Q30" s="86"/>
      <c r="R30" s="86"/>
    </row>
    <row r="31" spans="1:18">
      <c r="A31" s="18"/>
      <c r="B31" s="19"/>
      <c r="C31" s="20"/>
      <c r="D31" s="94"/>
      <c r="E31" s="77"/>
      <c r="F31" s="55">
        <f t="shared" si="0"/>
        <v>0</v>
      </c>
      <c r="G31" s="82"/>
      <c r="H31" s="82"/>
      <c r="I31" s="83"/>
      <c r="K31" s="86"/>
      <c r="L31" s="86"/>
      <c r="M31" s="86"/>
      <c r="N31" s="86"/>
      <c r="O31" s="86"/>
      <c r="P31" s="86"/>
      <c r="Q31" s="86"/>
      <c r="R31" s="86"/>
    </row>
    <row r="32" spans="1:18">
      <c r="A32" s="18"/>
      <c r="B32" s="19"/>
      <c r="C32" s="20"/>
      <c r="D32" s="94"/>
      <c r="E32" s="77"/>
      <c r="F32" s="55">
        <f t="shared" si="0"/>
        <v>0</v>
      </c>
      <c r="G32" s="82"/>
      <c r="H32" s="82"/>
      <c r="I32" s="83"/>
      <c r="K32" s="86"/>
      <c r="L32" s="86"/>
      <c r="M32" s="86"/>
      <c r="N32" s="86"/>
      <c r="O32" s="86"/>
      <c r="P32" s="86"/>
      <c r="Q32" s="86"/>
      <c r="R32" s="86"/>
    </row>
    <row r="33" spans="1:18">
      <c r="A33" s="18"/>
      <c r="B33" s="19"/>
      <c r="C33" s="20"/>
      <c r="D33" s="94"/>
      <c r="E33" s="77"/>
      <c r="F33" s="55">
        <f t="shared" si="0"/>
        <v>0</v>
      </c>
      <c r="G33" s="82"/>
      <c r="H33" s="82"/>
      <c r="I33" s="83"/>
      <c r="K33" s="86"/>
      <c r="L33" s="86"/>
      <c r="M33" s="86"/>
      <c r="N33" s="86"/>
      <c r="O33" s="86"/>
      <c r="P33" s="86"/>
      <c r="Q33" s="86"/>
      <c r="R33" s="86"/>
    </row>
    <row r="34" spans="1:18">
      <c r="A34" s="18"/>
      <c r="B34" s="19"/>
      <c r="C34" s="58"/>
      <c r="D34" s="94"/>
      <c r="E34" s="77"/>
      <c r="F34" s="55">
        <f t="shared" si="0"/>
        <v>0</v>
      </c>
      <c r="G34" s="82"/>
      <c r="H34" s="82"/>
      <c r="I34" s="83"/>
      <c r="K34" s="86"/>
      <c r="L34" s="86"/>
      <c r="M34" s="86"/>
      <c r="N34" s="86"/>
      <c r="O34" s="86"/>
      <c r="P34" s="86"/>
      <c r="Q34" s="86"/>
      <c r="R34" s="86"/>
    </row>
    <row r="35" spans="1:18">
      <c r="A35" s="18"/>
      <c r="B35" s="19"/>
      <c r="C35" s="20"/>
      <c r="D35" s="94"/>
      <c r="E35" s="77"/>
      <c r="F35" s="55">
        <f t="shared" si="0"/>
        <v>0</v>
      </c>
      <c r="G35" s="82"/>
      <c r="H35" s="82"/>
      <c r="I35" s="83"/>
      <c r="K35" s="86"/>
      <c r="L35" s="86"/>
      <c r="M35" s="86"/>
      <c r="N35" s="86"/>
      <c r="O35" s="86"/>
      <c r="P35" s="86"/>
      <c r="Q35" s="86"/>
      <c r="R35" s="86"/>
    </row>
    <row r="36" spans="1:18">
      <c r="A36" s="18"/>
      <c r="B36" s="19"/>
      <c r="C36" s="20"/>
      <c r="D36" s="94"/>
      <c r="E36" s="77"/>
      <c r="F36" s="55">
        <f t="shared" si="0"/>
        <v>0</v>
      </c>
      <c r="G36" s="82"/>
      <c r="H36" s="82"/>
      <c r="I36" s="83"/>
      <c r="K36" s="86"/>
      <c r="L36" s="86"/>
      <c r="M36" s="86"/>
      <c r="N36" s="86"/>
      <c r="O36" s="86"/>
      <c r="P36" s="86"/>
      <c r="Q36" s="86"/>
      <c r="R36" s="86"/>
    </row>
    <row r="37" spans="1:18">
      <c r="A37" s="18"/>
      <c r="B37" s="19"/>
      <c r="C37" s="20"/>
      <c r="D37" s="94"/>
      <c r="E37" s="77"/>
      <c r="F37" s="55">
        <f t="shared" si="0"/>
        <v>0</v>
      </c>
      <c r="G37" s="82"/>
      <c r="H37" s="82"/>
      <c r="I37" s="83"/>
      <c r="K37" s="87"/>
      <c r="L37" s="87"/>
      <c r="M37" s="87"/>
      <c r="N37" s="87"/>
      <c r="O37" s="87"/>
      <c r="P37" s="87"/>
      <c r="Q37" s="87"/>
      <c r="R37" s="87"/>
    </row>
    <row r="38" spans="1:18">
      <c r="A38" s="18"/>
      <c r="B38" s="19"/>
      <c r="C38" s="20"/>
      <c r="D38" s="94"/>
      <c r="E38" s="77"/>
      <c r="F38" s="55">
        <f t="shared" si="0"/>
        <v>0</v>
      </c>
      <c r="G38" s="82"/>
      <c r="H38" s="82"/>
      <c r="I38" s="83"/>
    </row>
    <row r="39" spans="1:18">
      <c r="A39" s="18"/>
      <c r="B39" s="19"/>
      <c r="C39" s="20"/>
      <c r="D39" s="94"/>
      <c r="E39" s="77"/>
      <c r="F39" s="55">
        <f t="shared" si="0"/>
        <v>0</v>
      </c>
      <c r="G39" s="82"/>
      <c r="H39" s="82"/>
      <c r="I39" s="83"/>
    </row>
    <row r="40" spans="1:18">
      <c r="A40" s="18"/>
      <c r="B40" s="19"/>
      <c r="C40" s="20"/>
      <c r="D40" s="94"/>
      <c r="E40" s="77"/>
      <c r="F40" s="55">
        <f t="shared" si="0"/>
        <v>0</v>
      </c>
      <c r="G40" s="82"/>
      <c r="H40" s="82"/>
      <c r="I40" s="83"/>
    </row>
    <row r="41" spans="1:18">
      <c r="A41" s="18"/>
      <c r="B41" s="19"/>
      <c r="C41" s="20"/>
      <c r="D41" s="94"/>
      <c r="E41" s="77"/>
      <c r="F41" s="55">
        <f t="shared" si="0"/>
        <v>0</v>
      </c>
      <c r="G41" s="82"/>
      <c r="H41" s="82"/>
      <c r="I41" s="83"/>
    </row>
    <row r="42" spans="1:18">
      <c r="A42" s="18"/>
      <c r="B42" s="19"/>
      <c r="C42" s="21"/>
      <c r="D42" s="94"/>
      <c r="E42" s="77"/>
      <c r="F42" s="55">
        <f t="shared" si="0"/>
        <v>0</v>
      </c>
      <c r="G42" s="82"/>
      <c r="H42" s="82"/>
      <c r="I42" s="83"/>
    </row>
    <row r="43" spans="1:18">
      <c r="A43" s="18"/>
      <c r="B43" s="19"/>
      <c r="C43" s="21"/>
      <c r="D43" s="94"/>
      <c r="E43" s="77"/>
      <c r="F43" s="55">
        <f t="shared" si="0"/>
        <v>0</v>
      </c>
      <c r="G43" s="82"/>
      <c r="H43" s="82"/>
      <c r="I43" s="83"/>
    </row>
    <row r="44" spans="1:18">
      <c r="A44" s="18"/>
      <c r="B44" s="19"/>
      <c r="C44" s="21"/>
      <c r="D44" s="94"/>
      <c r="E44" s="77"/>
      <c r="F44" s="55">
        <f t="shared" si="0"/>
        <v>0</v>
      </c>
      <c r="G44" s="82"/>
      <c r="H44" s="82"/>
      <c r="I44" s="83"/>
    </row>
    <row r="45" spans="1:18">
      <c r="A45" s="18"/>
      <c r="B45" s="19"/>
      <c r="C45" s="21"/>
      <c r="D45" s="94"/>
      <c r="E45" s="77"/>
      <c r="F45" s="55">
        <f t="shared" si="0"/>
        <v>0</v>
      </c>
      <c r="G45" s="82"/>
      <c r="H45" s="82"/>
      <c r="I45" s="83"/>
    </row>
    <row r="46" spans="1:18">
      <c r="A46" s="18"/>
      <c r="B46" s="19"/>
      <c r="C46" s="21"/>
      <c r="D46" s="94"/>
      <c r="E46" s="77"/>
      <c r="F46" s="55">
        <f t="shared" si="0"/>
        <v>0</v>
      </c>
      <c r="G46" s="82"/>
      <c r="H46" s="82"/>
      <c r="I46" s="83"/>
    </row>
    <row r="47" spans="1:18">
      <c r="A47" s="18"/>
      <c r="B47" s="19"/>
      <c r="C47" s="21"/>
      <c r="D47" s="94"/>
      <c r="E47" s="77"/>
      <c r="F47" s="55">
        <f t="shared" si="0"/>
        <v>0</v>
      </c>
      <c r="G47" s="82"/>
      <c r="H47" s="82"/>
      <c r="I47" s="83"/>
    </row>
    <row r="48" spans="1:18">
      <c r="A48" s="18"/>
      <c r="B48" s="19"/>
      <c r="C48" s="21"/>
      <c r="D48" s="94"/>
      <c r="E48" s="77"/>
      <c r="F48" s="55">
        <f t="shared" si="0"/>
        <v>0</v>
      </c>
      <c r="G48" s="82"/>
      <c r="H48" s="82"/>
      <c r="I48" s="83"/>
    </row>
    <row r="49" spans="1:9">
      <c r="A49" s="18"/>
      <c r="B49" s="19"/>
      <c r="C49" s="21"/>
      <c r="D49" s="94"/>
      <c r="E49" s="77"/>
      <c r="F49" s="55">
        <f t="shared" si="0"/>
        <v>0</v>
      </c>
      <c r="G49" s="82"/>
      <c r="H49" s="82"/>
      <c r="I49" s="83"/>
    </row>
    <row r="50" spans="1:9">
      <c r="A50" s="18"/>
      <c r="B50" s="19"/>
      <c r="C50" s="21"/>
      <c r="D50" s="94"/>
      <c r="E50" s="77"/>
      <c r="F50" s="55">
        <f t="shared" si="0"/>
        <v>0</v>
      </c>
      <c r="G50" s="82"/>
      <c r="H50" s="82"/>
      <c r="I50" s="83"/>
    </row>
    <row r="51" spans="1:9">
      <c r="A51" s="18"/>
      <c r="B51" s="19"/>
      <c r="C51" s="21"/>
      <c r="D51" s="94"/>
      <c r="E51" s="77"/>
      <c r="F51" s="55">
        <f t="shared" si="0"/>
        <v>0</v>
      </c>
      <c r="G51" s="82"/>
      <c r="H51" s="82"/>
      <c r="I51" s="83"/>
    </row>
    <row r="52" spans="1:9">
      <c r="A52" s="18"/>
      <c r="B52" s="19"/>
      <c r="C52" s="21"/>
      <c r="D52" s="94"/>
      <c r="E52" s="77"/>
      <c r="F52" s="55">
        <f t="shared" si="0"/>
        <v>0</v>
      </c>
      <c r="G52" s="82"/>
      <c r="H52" s="82"/>
      <c r="I52" s="83"/>
    </row>
    <row r="53" spans="1:9">
      <c r="A53" s="18"/>
      <c r="B53" s="19"/>
      <c r="C53" s="21"/>
      <c r="D53" s="94"/>
      <c r="E53" s="77"/>
      <c r="F53" s="55">
        <f t="shared" si="0"/>
        <v>0</v>
      </c>
      <c r="G53" s="82"/>
      <c r="H53" s="82"/>
      <c r="I53" s="83"/>
    </row>
    <row r="54" spans="1:9">
      <c r="A54" s="18"/>
      <c r="B54" s="19"/>
      <c r="C54" s="21"/>
      <c r="D54" s="94"/>
      <c r="E54" s="77"/>
      <c r="F54" s="55">
        <f t="shared" si="0"/>
        <v>0</v>
      </c>
      <c r="G54" s="82"/>
      <c r="H54" s="82"/>
      <c r="I54" s="83"/>
    </row>
    <row r="55" spans="1:9">
      <c r="A55" s="18"/>
      <c r="B55" s="19"/>
      <c r="C55" s="21"/>
      <c r="D55" s="94"/>
      <c r="E55" s="77"/>
      <c r="F55" s="55">
        <f t="shared" si="0"/>
        <v>0</v>
      </c>
      <c r="G55" s="82"/>
      <c r="H55" s="82"/>
      <c r="I55" s="83"/>
    </row>
    <row r="56" spans="1:9">
      <c r="A56" s="18"/>
      <c r="B56" s="19"/>
      <c r="C56" s="21"/>
      <c r="D56" s="94"/>
      <c r="E56" s="77"/>
      <c r="F56" s="55">
        <f t="shared" si="0"/>
        <v>0</v>
      </c>
      <c r="G56" s="82"/>
      <c r="H56" s="82"/>
      <c r="I56" s="83"/>
    </row>
    <row r="57" spans="1:9">
      <c r="A57" s="18"/>
      <c r="B57" s="19"/>
      <c r="C57" s="21"/>
      <c r="D57" s="94"/>
      <c r="E57" s="77"/>
      <c r="F57" s="55">
        <f t="shared" si="0"/>
        <v>0</v>
      </c>
      <c r="G57" s="82"/>
      <c r="H57" s="82"/>
      <c r="I57" s="83"/>
    </row>
    <row r="58" spans="1:9">
      <c r="A58" s="18"/>
      <c r="B58" s="19"/>
      <c r="C58" s="21"/>
      <c r="D58" s="94"/>
      <c r="E58" s="77"/>
      <c r="F58" s="55">
        <f t="shared" si="0"/>
        <v>0</v>
      </c>
      <c r="G58" s="82"/>
      <c r="H58" s="82"/>
      <c r="I58" s="83"/>
    </row>
    <row r="59" spans="1:9">
      <c r="A59" s="18"/>
      <c r="B59" s="19"/>
      <c r="C59" s="21"/>
      <c r="D59" s="94"/>
      <c r="E59" s="77"/>
      <c r="F59" s="55">
        <f t="shared" si="0"/>
        <v>0</v>
      </c>
      <c r="G59" s="82"/>
      <c r="H59" s="82"/>
      <c r="I59" s="83"/>
    </row>
    <row r="60" spans="1:9">
      <c r="A60" s="18"/>
      <c r="B60" s="19"/>
      <c r="C60" s="21"/>
      <c r="D60" s="94"/>
      <c r="E60" s="77"/>
      <c r="F60" s="55">
        <f t="shared" si="0"/>
        <v>0</v>
      </c>
      <c r="G60" s="82"/>
      <c r="H60" s="82"/>
      <c r="I60" s="83"/>
    </row>
    <row r="61" spans="1:9">
      <c r="A61" s="18"/>
      <c r="B61" s="19"/>
      <c r="C61" s="21"/>
      <c r="D61" s="94"/>
      <c r="E61" s="77"/>
      <c r="F61" s="55">
        <f t="shared" si="0"/>
        <v>0</v>
      </c>
      <c r="G61" s="82"/>
      <c r="H61" s="82"/>
      <c r="I61" s="83"/>
    </row>
    <row r="62" spans="1:9">
      <c r="A62" s="18"/>
      <c r="B62" s="19"/>
      <c r="C62" s="21"/>
      <c r="D62" s="94"/>
      <c r="E62" s="77"/>
      <c r="F62" s="55">
        <f t="shared" si="0"/>
        <v>0</v>
      </c>
      <c r="G62" s="82"/>
      <c r="H62" s="82"/>
      <c r="I62" s="83"/>
    </row>
    <row r="63" spans="1:9">
      <c r="A63" s="18"/>
      <c r="B63" s="19"/>
      <c r="C63" s="21"/>
      <c r="D63" s="94"/>
      <c r="E63" s="77"/>
      <c r="F63" s="55">
        <f t="shared" si="0"/>
        <v>0</v>
      </c>
      <c r="G63" s="82"/>
      <c r="H63" s="82"/>
      <c r="I63" s="83"/>
    </row>
    <row r="64" spans="1:9">
      <c r="A64" s="18"/>
      <c r="B64" s="19"/>
      <c r="C64" s="21"/>
      <c r="D64" s="94"/>
      <c r="E64" s="77"/>
      <c r="F64" s="55">
        <f t="shared" si="0"/>
        <v>0</v>
      </c>
      <c r="G64" s="82"/>
      <c r="H64" s="82"/>
      <c r="I64" s="83"/>
    </row>
    <row r="65" spans="1:9">
      <c r="A65" s="18"/>
      <c r="B65" s="19"/>
      <c r="C65" s="21"/>
      <c r="D65" s="94"/>
      <c r="E65" s="77"/>
      <c r="F65" s="55">
        <f t="shared" si="0"/>
        <v>0</v>
      </c>
      <c r="G65" s="82"/>
      <c r="H65" s="82"/>
      <c r="I65" s="83"/>
    </row>
    <row r="66" spans="1:9">
      <c r="A66" s="18"/>
      <c r="B66" s="19"/>
      <c r="C66" s="21"/>
      <c r="D66" s="94"/>
      <c r="E66" s="77"/>
      <c r="F66" s="55">
        <f t="shared" si="0"/>
        <v>0</v>
      </c>
      <c r="G66" s="82"/>
      <c r="H66" s="82"/>
      <c r="I66" s="83"/>
    </row>
    <row r="67" spans="1:9">
      <c r="A67" s="18"/>
      <c r="B67" s="19"/>
      <c r="C67" s="21"/>
      <c r="D67" s="94"/>
      <c r="E67" s="77"/>
      <c r="F67" s="55">
        <f t="shared" si="0"/>
        <v>0</v>
      </c>
      <c r="G67" s="82"/>
      <c r="H67" s="82"/>
      <c r="I67" s="83"/>
    </row>
    <row r="68" spans="1:9">
      <c r="A68" s="18"/>
      <c r="B68" s="19"/>
      <c r="C68" s="21"/>
      <c r="D68" s="94"/>
      <c r="E68" s="77"/>
      <c r="F68" s="55">
        <f t="shared" si="0"/>
        <v>0</v>
      </c>
      <c r="G68" s="82"/>
      <c r="H68" s="82"/>
      <c r="I68" s="83"/>
    </row>
    <row r="69" spans="1:9">
      <c r="A69" s="18"/>
      <c r="B69" s="19"/>
      <c r="C69" s="21"/>
      <c r="D69" s="94"/>
      <c r="E69" s="77"/>
      <c r="F69" s="55">
        <f t="shared" si="0"/>
        <v>0</v>
      </c>
      <c r="G69" s="82"/>
      <c r="H69" s="82"/>
      <c r="I69" s="83"/>
    </row>
    <row r="70" spans="1:9">
      <c r="A70" s="18"/>
      <c r="B70" s="19"/>
      <c r="C70" s="21"/>
      <c r="D70" s="94"/>
      <c r="E70" s="77"/>
      <c r="F70" s="55">
        <f t="shared" si="0"/>
        <v>0</v>
      </c>
      <c r="G70" s="82"/>
      <c r="H70" s="82"/>
      <c r="I70" s="83"/>
    </row>
    <row r="71" spans="1:9">
      <c r="A71" s="18"/>
      <c r="B71" s="19"/>
      <c r="C71" s="21"/>
      <c r="D71" s="94"/>
      <c r="E71" s="77"/>
      <c r="F71" s="55">
        <f t="shared" si="0"/>
        <v>0</v>
      </c>
      <c r="G71" s="82"/>
      <c r="H71" s="82"/>
      <c r="I71" s="83"/>
    </row>
    <row r="72" spans="1:9">
      <c r="A72" s="18"/>
      <c r="B72" s="19"/>
      <c r="C72" s="21"/>
      <c r="D72" s="94"/>
      <c r="E72" s="77"/>
      <c r="F72" s="55">
        <f t="shared" si="0"/>
        <v>0</v>
      </c>
      <c r="G72" s="82"/>
      <c r="H72" s="82"/>
      <c r="I72" s="83"/>
    </row>
    <row r="73" spans="1:9">
      <c r="A73" s="18"/>
      <c r="B73" s="19"/>
      <c r="C73" s="21"/>
      <c r="D73" s="94"/>
      <c r="E73" s="77"/>
      <c r="F73" s="55">
        <f t="shared" si="0"/>
        <v>0</v>
      </c>
      <c r="G73" s="82"/>
      <c r="H73" s="82"/>
      <c r="I73" s="83"/>
    </row>
    <row r="74" spans="1:9">
      <c r="A74" s="18"/>
      <c r="B74" s="19"/>
      <c r="C74" s="21"/>
      <c r="D74" s="94"/>
      <c r="E74" s="77"/>
      <c r="F74" s="55">
        <f t="shared" si="0"/>
        <v>0</v>
      </c>
      <c r="G74" s="82"/>
      <c r="H74" s="82"/>
      <c r="I74" s="83"/>
    </row>
    <row r="75" spans="1:9">
      <c r="A75" s="18"/>
      <c r="B75" s="19"/>
      <c r="C75" s="21"/>
      <c r="D75" s="94"/>
      <c r="E75" s="77"/>
      <c r="F75" s="55">
        <f t="shared" si="0"/>
        <v>0</v>
      </c>
      <c r="G75" s="82"/>
      <c r="H75" s="82"/>
      <c r="I75" s="83"/>
    </row>
    <row r="76" spans="1:9">
      <c r="A76" s="18"/>
      <c r="B76" s="19"/>
      <c r="C76" s="21"/>
      <c r="D76" s="94"/>
      <c r="E76" s="77"/>
      <c r="F76" s="55">
        <f t="shared" ref="F76:F139" si="1">SUM(G76:I76)</f>
        <v>0</v>
      </c>
      <c r="G76" s="82"/>
      <c r="H76" s="82"/>
      <c r="I76" s="83"/>
    </row>
    <row r="77" spans="1:9">
      <c r="A77" s="18"/>
      <c r="B77" s="19"/>
      <c r="C77" s="21"/>
      <c r="D77" s="94"/>
      <c r="E77" s="77"/>
      <c r="F77" s="55">
        <f t="shared" si="1"/>
        <v>0</v>
      </c>
      <c r="G77" s="82"/>
      <c r="H77" s="82"/>
      <c r="I77" s="83"/>
    </row>
    <row r="78" spans="1:9">
      <c r="A78" s="18"/>
      <c r="B78" s="19"/>
      <c r="C78" s="21"/>
      <c r="D78" s="94"/>
      <c r="E78" s="77"/>
      <c r="F78" s="55">
        <f t="shared" si="1"/>
        <v>0</v>
      </c>
      <c r="G78" s="82"/>
      <c r="H78" s="82"/>
      <c r="I78" s="83"/>
    </row>
    <row r="79" spans="1:9">
      <c r="A79" s="18"/>
      <c r="B79" s="19"/>
      <c r="C79" s="21"/>
      <c r="D79" s="94"/>
      <c r="E79" s="77"/>
      <c r="F79" s="55">
        <f t="shared" si="1"/>
        <v>0</v>
      </c>
      <c r="G79" s="82"/>
      <c r="H79" s="82"/>
      <c r="I79" s="83"/>
    </row>
    <row r="80" spans="1:9">
      <c r="A80" s="18"/>
      <c r="B80" s="19"/>
      <c r="C80" s="21"/>
      <c r="D80" s="94"/>
      <c r="E80" s="77"/>
      <c r="F80" s="55">
        <f t="shared" si="1"/>
        <v>0</v>
      </c>
      <c r="G80" s="82"/>
      <c r="H80" s="82"/>
      <c r="I80" s="83"/>
    </row>
    <row r="81" spans="1:9">
      <c r="A81" s="18"/>
      <c r="B81" s="19"/>
      <c r="C81" s="21"/>
      <c r="D81" s="94"/>
      <c r="E81" s="77"/>
      <c r="F81" s="55">
        <f t="shared" si="1"/>
        <v>0</v>
      </c>
      <c r="G81" s="82"/>
      <c r="H81" s="82"/>
      <c r="I81" s="83"/>
    </row>
    <row r="82" spans="1:9">
      <c r="A82" s="18"/>
      <c r="B82" s="19"/>
      <c r="C82" s="21"/>
      <c r="D82" s="94"/>
      <c r="E82" s="77"/>
      <c r="F82" s="55">
        <f t="shared" si="1"/>
        <v>0</v>
      </c>
      <c r="G82" s="82"/>
      <c r="H82" s="82"/>
      <c r="I82" s="83"/>
    </row>
    <row r="83" spans="1:9">
      <c r="A83" s="18"/>
      <c r="B83" s="19"/>
      <c r="C83" s="21"/>
      <c r="D83" s="94"/>
      <c r="E83" s="77"/>
      <c r="F83" s="55">
        <f t="shared" si="1"/>
        <v>0</v>
      </c>
      <c r="G83" s="82"/>
      <c r="H83" s="82"/>
      <c r="I83" s="83"/>
    </row>
    <row r="84" spans="1:9">
      <c r="A84" s="18"/>
      <c r="B84" s="19"/>
      <c r="C84" s="21"/>
      <c r="D84" s="94"/>
      <c r="E84" s="77"/>
      <c r="F84" s="55">
        <f t="shared" si="1"/>
        <v>0</v>
      </c>
      <c r="G84" s="82"/>
      <c r="H84" s="82"/>
      <c r="I84" s="83"/>
    </row>
    <row r="85" spans="1:9">
      <c r="A85" s="18"/>
      <c r="B85" s="19"/>
      <c r="C85" s="21"/>
      <c r="D85" s="94"/>
      <c r="E85" s="77"/>
      <c r="F85" s="55">
        <f t="shared" si="1"/>
        <v>0</v>
      </c>
      <c r="G85" s="82"/>
      <c r="H85" s="82"/>
      <c r="I85" s="83"/>
    </row>
    <row r="86" spans="1:9">
      <c r="A86" s="18"/>
      <c r="B86" s="19"/>
      <c r="C86" s="21"/>
      <c r="D86" s="94"/>
      <c r="E86" s="77"/>
      <c r="F86" s="55">
        <f t="shared" si="1"/>
        <v>0</v>
      </c>
      <c r="G86" s="82"/>
      <c r="H86" s="82"/>
      <c r="I86" s="83"/>
    </row>
    <row r="87" spans="1:9">
      <c r="A87" s="18"/>
      <c r="B87" s="19"/>
      <c r="C87" s="21"/>
      <c r="D87" s="94"/>
      <c r="E87" s="77"/>
      <c r="F87" s="55">
        <f t="shared" si="1"/>
        <v>0</v>
      </c>
      <c r="G87" s="82"/>
      <c r="H87" s="82"/>
      <c r="I87" s="83"/>
    </row>
    <row r="88" spans="1:9">
      <c r="A88" s="18"/>
      <c r="B88" s="19"/>
      <c r="C88" s="21"/>
      <c r="D88" s="94"/>
      <c r="E88" s="77"/>
      <c r="F88" s="55">
        <f t="shared" si="1"/>
        <v>0</v>
      </c>
      <c r="G88" s="82"/>
      <c r="H88" s="82"/>
      <c r="I88" s="83"/>
    </row>
    <row r="89" spans="1:9">
      <c r="A89" s="18"/>
      <c r="B89" s="19"/>
      <c r="C89" s="21"/>
      <c r="D89" s="94"/>
      <c r="E89" s="77"/>
      <c r="F89" s="55">
        <f t="shared" si="1"/>
        <v>0</v>
      </c>
      <c r="G89" s="82"/>
      <c r="H89" s="82"/>
      <c r="I89" s="83"/>
    </row>
    <row r="90" spans="1:9">
      <c r="A90" s="18"/>
      <c r="B90" s="19"/>
      <c r="C90" s="21"/>
      <c r="D90" s="94"/>
      <c r="E90" s="77"/>
      <c r="F90" s="55">
        <f t="shared" si="1"/>
        <v>0</v>
      </c>
      <c r="G90" s="82"/>
      <c r="H90" s="82"/>
      <c r="I90" s="83"/>
    </row>
    <row r="91" spans="1:9">
      <c r="A91" s="18"/>
      <c r="B91" s="19"/>
      <c r="C91" s="21"/>
      <c r="D91" s="94"/>
      <c r="E91" s="77"/>
      <c r="F91" s="55">
        <f t="shared" si="1"/>
        <v>0</v>
      </c>
      <c r="G91" s="82"/>
      <c r="H91" s="82"/>
      <c r="I91" s="83"/>
    </row>
    <row r="92" spans="1:9">
      <c r="A92" s="18"/>
      <c r="B92" s="19"/>
      <c r="C92" s="21"/>
      <c r="D92" s="94"/>
      <c r="E92" s="77"/>
      <c r="F92" s="55">
        <f t="shared" si="1"/>
        <v>0</v>
      </c>
      <c r="G92" s="82"/>
      <c r="H92" s="82"/>
      <c r="I92" s="83"/>
    </row>
    <row r="93" spans="1:9">
      <c r="A93" s="18"/>
      <c r="B93" s="19"/>
      <c r="C93" s="21"/>
      <c r="D93" s="94"/>
      <c r="E93" s="77"/>
      <c r="F93" s="55">
        <f t="shared" si="1"/>
        <v>0</v>
      </c>
      <c r="G93" s="82"/>
      <c r="H93" s="82"/>
      <c r="I93" s="83"/>
    </row>
    <row r="94" spans="1:9">
      <c r="A94" s="18"/>
      <c r="B94" s="19"/>
      <c r="C94" s="21"/>
      <c r="D94" s="94"/>
      <c r="E94" s="77"/>
      <c r="F94" s="55">
        <f t="shared" si="1"/>
        <v>0</v>
      </c>
      <c r="G94" s="82"/>
      <c r="H94" s="82"/>
      <c r="I94" s="83"/>
    </row>
    <row r="95" spans="1:9">
      <c r="A95" s="18"/>
      <c r="B95" s="19"/>
      <c r="C95" s="21"/>
      <c r="D95" s="94"/>
      <c r="E95" s="77"/>
      <c r="F95" s="55">
        <f t="shared" si="1"/>
        <v>0</v>
      </c>
      <c r="G95" s="82"/>
      <c r="H95" s="82"/>
      <c r="I95" s="83"/>
    </row>
    <row r="96" spans="1:9">
      <c r="A96" s="18"/>
      <c r="B96" s="19"/>
      <c r="C96" s="21"/>
      <c r="D96" s="94"/>
      <c r="E96" s="77"/>
      <c r="F96" s="55">
        <f t="shared" si="1"/>
        <v>0</v>
      </c>
      <c r="G96" s="82"/>
      <c r="H96" s="82"/>
      <c r="I96" s="83"/>
    </row>
    <row r="97" spans="1:9">
      <c r="A97" s="18"/>
      <c r="B97" s="19"/>
      <c r="C97" s="21"/>
      <c r="D97" s="94"/>
      <c r="E97" s="77"/>
      <c r="F97" s="55">
        <f t="shared" si="1"/>
        <v>0</v>
      </c>
      <c r="G97" s="82"/>
      <c r="H97" s="82"/>
      <c r="I97" s="83"/>
    </row>
    <row r="98" spans="1:9">
      <c r="A98" s="18"/>
      <c r="B98" s="19"/>
      <c r="C98" s="21"/>
      <c r="D98" s="94"/>
      <c r="E98" s="77"/>
      <c r="F98" s="55">
        <f t="shared" si="1"/>
        <v>0</v>
      </c>
      <c r="G98" s="82"/>
      <c r="H98" s="82"/>
      <c r="I98" s="83"/>
    </row>
    <row r="99" spans="1:9">
      <c r="A99" s="18"/>
      <c r="B99" s="19"/>
      <c r="C99" s="21"/>
      <c r="D99" s="94"/>
      <c r="E99" s="77"/>
      <c r="F99" s="55">
        <f t="shared" si="1"/>
        <v>0</v>
      </c>
      <c r="G99" s="82"/>
      <c r="H99" s="82"/>
      <c r="I99" s="83"/>
    </row>
    <row r="100" spans="1:9">
      <c r="A100" s="18"/>
      <c r="B100" s="19"/>
      <c r="C100" s="21"/>
      <c r="D100" s="94"/>
      <c r="E100" s="77"/>
      <c r="F100" s="55">
        <f t="shared" si="1"/>
        <v>0</v>
      </c>
      <c r="G100" s="82"/>
      <c r="H100" s="82"/>
      <c r="I100" s="83"/>
    </row>
    <row r="101" spans="1:9">
      <c r="A101" s="18"/>
      <c r="B101" s="19"/>
      <c r="C101" s="21"/>
      <c r="D101" s="94"/>
      <c r="E101" s="77"/>
      <c r="F101" s="55">
        <f t="shared" si="1"/>
        <v>0</v>
      </c>
      <c r="G101" s="82"/>
      <c r="H101" s="82"/>
      <c r="I101" s="83"/>
    </row>
    <row r="102" spans="1:9">
      <c r="A102" s="18"/>
      <c r="B102" s="19"/>
      <c r="C102" s="21"/>
      <c r="D102" s="94"/>
      <c r="E102" s="77"/>
      <c r="F102" s="55">
        <f t="shared" si="1"/>
        <v>0</v>
      </c>
      <c r="G102" s="82"/>
      <c r="H102" s="82"/>
      <c r="I102" s="83"/>
    </row>
    <row r="103" spans="1:9">
      <c r="A103" s="18"/>
      <c r="B103" s="19"/>
      <c r="C103" s="21"/>
      <c r="D103" s="94"/>
      <c r="E103" s="77"/>
      <c r="F103" s="55">
        <f t="shared" si="1"/>
        <v>0</v>
      </c>
      <c r="G103" s="82"/>
      <c r="H103" s="82"/>
      <c r="I103" s="83"/>
    </row>
    <row r="104" spans="1:9">
      <c r="A104" s="18"/>
      <c r="B104" s="19"/>
      <c r="C104" s="21"/>
      <c r="D104" s="94"/>
      <c r="E104" s="77"/>
      <c r="F104" s="55">
        <f t="shared" si="1"/>
        <v>0</v>
      </c>
      <c r="G104" s="82"/>
      <c r="H104" s="82"/>
      <c r="I104" s="83"/>
    </row>
    <row r="105" spans="1:9">
      <c r="A105" s="18"/>
      <c r="B105" s="19"/>
      <c r="C105" s="21"/>
      <c r="D105" s="94"/>
      <c r="E105" s="77"/>
      <c r="F105" s="55">
        <f t="shared" si="1"/>
        <v>0</v>
      </c>
      <c r="G105" s="82"/>
      <c r="H105" s="82"/>
      <c r="I105" s="83"/>
    </row>
    <row r="106" spans="1:9">
      <c r="A106" s="18"/>
      <c r="B106" s="19"/>
      <c r="C106" s="21"/>
      <c r="D106" s="94"/>
      <c r="E106" s="77"/>
      <c r="F106" s="55">
        <f t="shared" si="1"/>
        <v>0</v>
      </c>
      <c r="G106" s="82"/>
      <c r="H106" s="82"/>
      <c r="I106" s="83"/>
    </row>
    <row r="107" spans="1:9">
      <c r="A107" s="18"/>
      <c r="B107" s="19"/>
      <c r="C107" s="21"/>
      <c r="D107" s="94"/>
      <c r="E107" s="77"/>
      <c r="F107" s="55">
        <f t="shared" si="1"/>
        <v>0</v>
      </c>
      <c r="G107" s="82"/>
      <c r="H107" s="82"/>
      <c r="I107" s="83"/>
    </row>
    <row r="108" spans="1:9">
      <c r="A108" s="18"/>
      <c r="B108" s="19"/>
      <c r="C108" s="21"/>
      <c r="D108" s="94"/>
      <c r="E108" s="77"/>
      <c r="F108" s="55">
        <f t="shared" si="1"/>
        <v>0</v>
      </c>
      <c r="G108" s="82"/>
      <c r="H108" s="82"/>
      <c r="I108" s="83"/>
    </row>
    <row r="109" spans="1:9">
      <c r="A109" s="18"/>
      <c r="B109" s="19"/>
      <c r="C109" s="21"/>
      <c r="D109" s="94"/>
      <c r="E109" s="77"/>
      <c r="F109" s="55">
        <f t="shared" si="1"/>
        <v>0</v>
      </c>
      <c r="G109" s="82"/>
      <c r="H109" s="82"/>
      <c r="I109" s="83"/>
    </row>
    <row r="110" spans="1:9">
      <c r="A110" s="18"/>
      <c r="B110" s="19"/>
      <c r="C110" s="21"/>
      <c r="D110" s="94"/>
      <c r="E110" s="77"/>
      <c r="F110" s="55">
        <f t="shared" si="1"/>
        <v>0</v>
      </c>
      <c r="G110" s="82"/>
      <c r="H110" s="82"/>
      <c r="I110" s="83"/>
    </row>
    <row r="111" spans="1:9">
      <c r="A111" s="18"/>
      <c r="B111" s="19"/>
      <c r="C111" s="21"/>
      <c r="D111" s="94"/>
      <c r="E111" s="77"/>
      <c r="F111" s="55">
        <f t="shared" si="1"/>
        <v>0</v>
      </c>
      <c r="G111" s="82"/>
      <c r="H111" s="82"/>
      <c r="I111" s="83"/>
    </row>
    <row r="112" spans="1:9">
      <c r="A112" s="18"/>
      <c r="B112" s="19"/>
      <c r="C112" s="21"/>
      <c r="D112" s="94"/>
      <c r="E112" s="77"/>
      <c r="F112" s="55">
        <f t="shared" si="1"/>
        <v>0</v>
      </c>
      <c r="G112" s="82"/>
      <c r="H112" s="82"/>
      <c r="I112" s="83"/>
    </row>
    <row r="113" spans="1:9">
      <c r="A113" s="18"/>
      <c r="B113" s="19"/>
      <c r="C113" s="21"/>
      <c r="D113" s="94"/>
      <c r="E113" s="77"/>
      <c r="F113" s="55">
        <f t="shared" si="1"/>
        <v>0</v>
      </c>
      <c r="G113" s="82"/>
      <c r="H113" s="82"/>
      <c r="I113" s="83"/>
    </row>
    <row r="114" spans="1:9">
      <c r="A114" s="18"/>
      <c r="B114" s="19"/>
      <c r="C114" s="21"/>
      <c r="D114" s="94"/>
      <c r="E114" s="77"/>
      <c r="F114" s="55">
        <f t="shared" si="1"/>
        <v>0</v>
      </c>
      <c r="G114" s="82"/>
      <c r="H114" s="82"/>
      <c r="I114" s="83"/>
    </row>
    <row r="115" spans="1:9">
      <c r="A115" s="18"/>
      <c r="B115" s="19"/>
      <c r="C115" s="21"/>
      <c r="D115" s="94"/>
      <c r="E115" s="77"/>
      <c r="F115" s="55">
        <f t="shared" si="1"/>
        <v>0</v>
      </c>
      <c r="G115" s="82"/>
      <c r="H115" s="82"/>
      <c r="I115" s="83"/>
    </row>
    <row r="116" spans="1:9">
      <c r="A116" s="18"/>
      <c r="B116" s="19"/>
      <c r="C116" s="21"/>
      <c r="D116" s="94"/>
      <c r="E116" s="77"/>
      <c r="F116" s="55">
        <f t="shared" si="1"/>
        <v>0</v>
      </c>
      <c r="G116" s="82"/>
      <c r="H116" s="82"/>
      <c r="I116" s="83"/>
    </row>
    <row r="117" spans="1:9">
      <c r="A117" s="18"/>
      <c r="B117" s="19"/>
      <c r="C117" s="21"/>
      <c r="D117" s="94"/>
      <c r="E117" s="77"/>
      <c r="F117" s="55">
        <f t="shared" si="1"/>
        <v>0</v>
      </c>
      <c r="G117" s="82"/>
      <c r="H117" s="82"/>
      <c r="I117" s="83"/>
    </row>
    <row r="118" spans="1:9">
      <c r="A118" s="18"/>
      <c r="B118" s="19"/>
      <c r="C118" s="21"/>
      <c r="D118" s="94"/>
      <c r="E118" s="77"/>
      <c r="F118" s="55">
        <f t="shared" si="1"/>
        <v>0</v>
      </c>
      <c r="G118" s="82"/>
      <c r="H118" s="82"/>
      <c r="I118" s="83"/>
    </row>
    <row r="119" spans="1:9">
      <c r="A119" s="18"/>
      <c r="B119" s="19"/>
      <c r="C119" s="21"/>
      <c r="D119" s="94"/>
      <c r="E119" s="77"/>
      <c r="F119" s="55">
        <f t="shared" si="1"/>
        <v>0</v>
      </c>
      <c r="G119" s="82"/>
      <c r="H119" s="82"/>
      <c r="I119" s="83"/>
    </row>
    <row r="120" spans="1:9">
      <c r="A120" s="18"/>
      <c r="B120" s="19"/>
      <c r="C120" s="21"/>
      <c r="D120" s="94"/>
      <c r="E120" s="77"/>
      <c r="F120" s="55">
        <f t="shared" si="1"/>
        <v>0</v>
      </c>
      <c r="G120" s="82"/>
      <c r="H120" s="82"/>
      <c r="I120" s="83"/>
    </row>
    <row r="121" spans="1:9">
      <c r="A121" s="18"/>
      <c r="B121" s="19"/>
      <c r="C121" s="21"/>
      <c r="D121" s="94"/>
      <c r="E121" s="77"/>
      <c r="F121" s="55">
        <f t="shared" si="1"/>
        <v>0</v>
      </c>
      <c r="G121" s="82"/>
      <c r="H121" s="82"/>
      <c r="I121" s="83"/>
    </row>
    <row r="122" spans="1:9">
      <c r="A122" s="18"/>
      <c r="B122" s="19"/>
      <c r="C122" s="21"/>
      <c r="D122" s="94"/>
      <c r="E122" s="77"/>
      <c r="F122" s="55">
        <f t="shared" si="1"/>
        <v>0</v>
      </c>
      <c r="G122" s="82"/>
      <c r="H122" s="82"/>
      <c r="I122" s="83"/>
    </row>
    <row r="123" spans="1:9">
      <c r="A123" s="18"/>
      <c r="B123" s="19"/>
      <c r="C123" s="21"/>
      <c r="D123" s="94"/>
      <c r="E123" s="77"/>
      <c r="F123" s="55">
        <f t="shared" si="1"/>
        <v>0</v>
      </c>
      <c r="G123" s="82"/>
      <c r="H123" s="82"/>
      <c r="I123" s="83"/>
    </row>
    <row r="124" spans="1:9">
      <c r="A124" s="18"/>
      <c r="B124" s="19"/>
      <c r="C124" s="21"/>
      <c r="D124" s="94"/>
      <c r="E124" s="77"/>
      <c r="F124" s="55">
        <f t="shared" si="1"/>
        <v>0</v>
      </c>
      <c r="G124" s="82"/>
      <c r="H124" s="82"/>
      <c r="I124" s="83"/>
    </row>
    <row r="125" spans="1:9">
      <c r="A125" s="18"/>
      <c r="B125" s="19"/>
      <c r="C125" s="21"/>
      <c r="D125" s="94"/>
      <c r="E125" s="77"/>
      <c r="F125" s="55">
        <f t="shared" si="1"/>
        <v>0</v>
      </c>
      <c r="G125" s="82"/>
      <c r="H125" s="82"/>
      <c r="I125" s="83"/>
    </row>
    <row r="126" spans="1:9">
      <c r="A126" s="18"/>
      <c r="B126" s="19"/>
      <c r="C126" s="21"/>
      <c r="D126" s="94"/>
      <c r="E126" s="77"/>
      <c r="F126" s="55">
        <f t="shared" si="1"/>
        <v>0</v>
      </c>
      <c r="G126" s="82"/>
      <c r="H126" s="82"/>
      <c r="I126" s="83"/>
    </row>
    <row r="127" spans="1:9">
      <c r="A127" s="18"/>
      <c r="B127" s="19"/>
      <c r="C127" s="21"/>
      <c r="D127" s="94"/>
      <c r="E127" s="77"/>
      <c r="F127" s="55">
        <f t="shared" si="1"/>
        <v>0</v>
      </c>
      <c r="G127" s="82"/>
      <c r="H127" s="82"/>
      <c r="I127" s="83"/>
    </row>
    <row r="128" spans="1:9">
      <c r="A128" s="18"/>
      <c r="B128" s="19"/>
      <c r="C128" s="21"/>
      <c r="D128" s="94"/>
      <c r="E128" s="77"/>
      <c r="F128" s="55">
        <f t="shared" si="1"/>
        <v>0</v>
      </c>
      <c r="G128" s="82"/>
      <c r="H128" s="82"/>
      <c r="I128" s="83"/>
    </row>
    <row r="129" spans="1:9">
      <c r="A129" s="18"/>
      <c r="B129" s="19"/>
      <c r="C129" s="21"/>
      <c r="D129" s="94"/>
      <c r="E129" s="77"/>
      <c r="F129" s="55">
        <f t="shared" si="1"/>
        <v>0</v>
      </c>
      <c r="G129" s="82"/>
      <c r="H129" s="82"/>
      <c r="I129" s="83"/>
    </row>
    <row r="130" spans="1:9">
      <c r="A130" s="18"/>
      <c r="B130" s="19"/>
      <c r="C130" s="21"/>
      <c r="D130" s="94"/>
      <c r="E130" s="77"/>
      <c r="F130" s="55">
        <f t="shared" si="1"/>
        <v>0</v>
      </c>
      <c r="G130" s="82"/>
      <c r="H130" s="82"/>
      <c r="I130" s="83"/>
    </row>
    <row r="131" spans="1:9">
      <c r="A131" s="18"/>
      <c r="B131" s="19"/>
      <c r="C131" s="21"/>
      <c r="D131" s="94"/>
      <c r="E131" s="77"/>
      <c r="F131" s="55">
        <f t="shared" si="1"/>
        <v>0</v>
      </c>
      <c r="G131" s="82"/>
      <c r="H131" s="82"/>
      <c r="I131" s="83"/>
    </row>
    <row r="132" spans="1:9">
      <c r="A132" s="18"/>
      <c r="B132" s="19"/>
      <c r="C132" s="21"/>
      <c r="D132" s="94"/>
      <c r="E132" s="77"/>
      <c r="F132" s="55">
        <f t="shared" si="1"/>
        <v>0</v>
      </c>
      <c r="G132" s="82"/>
      <c r="H132" s="82"/>
      <c r="I132" s="83"/>
    </row>
    <row r="133" spans="1:9">
      <c r="A133" s="18"/>
      <c r="B133" s="19"/>
      <c r="C133" s="21"/>
      <c r="D133" s="94"/>
      <c r="E133" s="77"/>
      <c r="F133" s="55">
        <f t="shared" si="1"/>
        <v>0</v>
      </c>
      <c r="G133" s="82"/>
      <c r="H133" s="82"/>
      <c r="I133" s="83"/>
    </row>
    <row r="134" spans="1:9">
      <c r="A134" s="18"/>
      <c r="B134" s="19"/>
      <c r="C134" s="21"/>
      <c r="D134" s="94"/>
      <c r="E134" s="77"/>
      <c r="F134" s="55">
        <f t="shared" si="1"/>
        <v>0</v>
      </c>
      <c r="G134" s="82"/>
      <c r="H134" s="82"/>
      <c r="I134" s="83"/>
    </row>
    <row r="135" spans="1:9">
      <c r="A135" s="18"/>
      <c r="B135" s="19"/>
      <c r="C135" s="21"/>
      <c r="D135" s="94"/>
      <c r="E135" s="77"/>
      <c r="F135" s="55">
        <f t="shared" si="1"/>
        <v>0</v>
      </c>
      <c r="G135" s="82"/>
      <c r="H135" s="82"/>
      <c r="I135" s="83"/>
    </row>
    <row r="136" spans="1:9">
      <c r="A136" s="18"/>
      <c r="B136" s="19"/>
      <c r="C136" s="21"/>
      <c r="D136" s="94"/>
      <c r="E136" s="77"/>
      <c r="F136" s="55">
        <f t="shared" si="1"/>
        <v>0</v>
      </c>
      <c r="G136" s="82"/>
      <c r="H136" s="82"/>
      <c r="I136" s="83"/>
    </row>
    <row r="137" spans="1:9">
      <c r="A137" s="18"/>
      <c r="B137" s="19"/>
      <c r="C137" s="21"/>
      <c r="D137" s="94"/>
      <c r="E137" s="77"/>
      <c r="F137" s="55">
        <f t="shared" si="1"/>
        <v>0</v>
      </c>
      <c r="G137" s="82"/>
      <c r="H137" s="82"/>
      <c r="I137" s="83"/>
    </row>
    <row r="138" spans="1:9">
      <c r="A138" s="18"/>
      <c r="B138" s="19"/>
      <c r="C138" s="21"/>
      <c r="D138" s="94"/>
      <c r="E138" s="77"/>
      <c r="F138" s="55">
        <f t="shared" si="1"/>
        <v>0</v>
      </c>
      <c r="G138" s="82"/>
      <c r="H138" s="82"/>
      <c r="I138" s="83"/>
    </row>
    <row r="139" spans="1:9">
      <c r="A139" s="18"/>
      <c r="B139" s="19"/>
      <c r="C139" s="21"/>
      <c r="D139" s="94"/>
      <c r="E139" s="77"/>
      <c r="F139" s="55">
        <f t="shared" si="1"/>
        <v>0</v>
      </c>
      <c r="G139" s="82"/>
      <c r="H139" s="82"/>
      <c r="I139" s="83"/>
    </row>
    <row r="140" spans="1:9">
      <c r="A140" s="18"/>
      <c r="B140" s="19"/>
      <c r="C140" s="21"/>
      <c r="D140" s="94"/>
      <c r="E140" s="77"/>
      <c r="F140" s="55">
        <f t="shared" ref="F140:F203" si="2">SUM(G140:I140)</f>
        <v>0</v>
      </c>
      <c r="G140" s="82"/>
      <c r="H140" s="82"/>
      <c r="I140" s="83"/>
    </row>
    <row r="141" spans="1:9">
      <c r="A141" s="18"/>
      <c r="B141" s="19"/>
      <c r="C141" s="21"/>
      <c r="D141" s="94"/>
      <c r="E141" s="77"/>
      <c r="F141" s="55">
        <f t="shared" si="2"/>
        <v>0</v>
      </c>
      <c r="G141" s="82"/>
      <c r="H141" s="82"/>
      <c r="I141" s="83"/>
    </row>
    <row r="142" spans="1:9">
      <c r="A142" s="18"/>
      <c r="B142" s="19"/>
      <c r="C142" s="21"/>
      <c r="D142" s="94"/>
      <c r="E142" s="77"/>
      <c r="F142" s="55">
        <f t="shared" si="2"/>
        <v>0</v>
      </c>
      <c r="G142" s="82"/>
      <c r="H142" s="82"/>
      <c r="I142" s="83"/>
    </row>
    <row r="143" spans="1:9">
      <c r="A143" s="18"/>
      <c r="B143" s="19"/>
      <c r="C143" s="21"/>
      <c r="D143" s="94"/>
      <c r="E143" s="77"/>
      <c r="F143" s="55">
        <f t="shared" si="2"/>
        <v>0</v>
      </c>
      <c r="G143" s="82"/>
      <c r="H143" s="82"/>
      <c r="I143" s="83"/>
    </row>
    <row r="144" spans="1:9">
      <c r="A144" s="18"/>
      <c r="B144" s="19"/>
      <c r="C144" s="21"/>
      <c r="D144" s="94"/>
      <c r="E144" s="77"/>
      <c r="F144" s="55">
        <f t="shared" si="2"/>
        <v>0</v>
      </c>
      <c r="G144" s="82"/>
      <c r="H144" s="82"/>
      <c r="I144" s="83"/>
    </row>
    <row r="145" spans="1:9">
      <c r="A145" s="18"/>
      <c r="B145" s="19"/>
      <c r="C145" s="21"/>
      <c r="D145" s="94"/>
      <c r="E145" s="77"/>
      <c r="F145" s="55">
        <f t="shared" si="2"/>
        <v>0</v>
      </c>
      <c r="G145" s="82"/>
      <c r="H145" s="82"/>
      <c r="I145" s="83"/>
    </row>
    <row r="146" spans="1:9">
      <c r="A146" s="18"/>
      <c r="B146" s="19"/>
      <c r="C146" s="21"/>
      <c r="D146" s="94"/>
      <c r="E146" s="77"/>
      <c r="F146" s="55">
        <f t="shared" si="2"/>
        <v>0</v>
      </c>
      <c r="G146" s="82"/>
      <c r="H146" s="82"/>
      <c r="I146" s="83"/>
    </row>
    <row r="147" spans="1:9">
      <c r="A147" s="18"/>
      <c r="B147" s="19"/>
      <c r="C147" s="21"/>
      <c r="D147" s="94"/>
      <c r="E147" s="77"/>
      <c r="F147" s="55">
        <f t="shared" si="2"/>
        <v>0</v>
      </c>
      <c r="G147" s="82"/>
      <c r="H147" s="82"/>
      <c r="I147" s="83"/>
    </row>
    <row r="148" spans="1:9">
      <c r="A148" s="18"/>
      <c r="B148" s="19"/>
      <c r="C148" s="21"/>
      <c r="D148" s="94"/>
      <c r="E148" s="77"/>
      <c r="F148" s="55">
        <f t="shared" si="2"/>
        <v>0</v>
      </c>
      <c r="G148" s="82"/>
      <c r="H148" s="82"/>
      <c r="I148" s="83"/>
    </row>
    <row r="149" spans="1:9">
      <c r="A149" s="18"/>
      <c r="B149" s="19"/>
      <c r="C149" s="21"/>
      <c r="D149" s="94"/>
      <c r="E149" s="77"/>
      <c r="F149" s="55">
        <f t="shared" si="2"/>
        <v>0</v>
      </c>
      <c r="G149" s="82"/>
      <c r="H149" s="82"/>
      <c r="I149" s="83"/>
    </row>
    <row r="150" spans="1:9">
      <c r="A150" s="18"/>
      <c r="B150" s="19"/>
      <c r="C150" s="21"/>
      <c r="D150" s="94"/>
      <c r="E150" s="77"/>
      <c r="F150" s="55">
        <f t="shared" si="2"/>
        <v>0</v>
      </c>
      <c r="G150" s="82"/>
      <c r="H150" s="82"/>
      <c r="I150" s="83"/>
    </row>
    <row r="151" spans="1:9">
      <c r="A151" s="18"/>
      <c r="B151" s="19"/>
      <c r="C151" s="21"/>
      <c r="D151" s="94"/>
      <c r="E151" s="77"/>
      <c r="F151" s="55">
        <f t="shared" si="2"/>
        <v>0</v>
      </c>
      <c r="G151" s="82"/>
      <c r="H151" s="82"/>
      <c r="I151" s="83"/>
    </row>
    <row r="152" spans="1:9">
      <c r="A152" s="18"/>
      <c r="B152" s="19"/>
      <c r="C152" s="21"/>
      <c r="D152" s="94"/>
      <c r="E152" s="77"/>
      <c r="F152" s="55">
        <f t="shared" si="2"/>
        <v>0</v>
      </c>
      <c r="G152" s="82"/>
      <c r="H152" s="82"/>
      <c r="I152" s="83"/>
    </row>
    <row r="153" spans="1:9">
      <c r="A153" s="18"/>
      <c r="B153" s="19"/>
      <c r="C153" s="21"/>
      <c r="D153" s="94"/>
      <c r="E153" s="77"/>
      <c r="F153" s="55">
        <f t="shared" si="2"/>
        <v>0</v>
      </c>
      <c r="G153" s="82"/>
      <c r="H153" s="82"/>
      <c r="I153" s="83"/>
    </row>
    <row r="154" spans="1:9">
      <c r="A154" s="18"/>
      <c r="B154" s="19"/>
      <c r="C154" s="21"/>
      <c r="D154" s="94"/>
      <c r="E154" s="77"/>
      <c r="F154" s="55">
        <f t="shared" si="2"/>
        <v>0</v>
      </c>
      <c r="G154" s="82"/>
      <c r="H154" s="82"/>
      <c r="I154" s="83"/>
    </row>
    <row r="155" spans="1:9">
      <c r="A155" s="18"/>
      <c r="B155" s="19"/>
      <c r="C155" s="21"/>
      <c r="D155" s="94"/>
      <c r="E155" s="77"/>
      <c r="F155" s="55">
        <f t="shared" si="2"/>
        <v>0</v>
      </c>
      <c r="G155" s="82"/>
      <c r="H155" s="82"/>
      <c r="I155" s="83"/>
    </row>
    <row r="156" spans="1:9">
      <c r="A156" s="18"/>
      <c r="B156" s="19"/>
      <c r="C156" s="21"/>
      <c r="D156" s="94"/>
      <c r="E156" s="77"/>
      <c r="F156" s="55">
        <f t="shared" si="2"/>
        <v>0</v>
      </c>
      <c r="G156" s="82"/>
      <c r="H156" s="82"/>
      <c r="I156" s="83"/>
    </row>
    <row r="157" spans="1:9">
      <c r="A157" s="18"/>
      <c r="B157" s="19"/>
      <c r="C157" s="21"/>
      <c r="D157" s="94"/>
      <c r="E157" s="77"/>
      <c r="F157" s="55">
        <f t="shared" si="2"/>
        <v>0</v>
      </c>
      <c r="G157" s="82"/>
      <c r="H157" s="82"/>
      <c r="I157" s="83"/>
    </row>
    <row r="158" spans="1:9">
      <c r="A158" s="18"/>
      <c r="B158" s="19"/>
      <c r="C158" s="21"/>
      <c r="D158" s="94"/>
      <c r="E158" s="77"/>
      <c r="F158" s="55">
        <f t="shared" si="2"/>
        <v>0</v>
      </c>
      <c r="G158" s="82"/>
      <c r="H158" s="82"/>
      <c r="I158" s="83"/>
    </row>
    <row r="159" spans="1:9">
      <c r="A159" s="18"/>
      <c r="B159" s="19"/>
      <c r="C159" s="21"/>
      <c r="D159" s="94"/>
      <c r="E159" s="77"/>
      <c r="F159" s="55">
        <f t="shared" si="2"/>
        <v>0</v>
      </c>
      <c r="G159" s="82"/>
      <c r="H159" s="82"/>
      <c r="I159" s="83"/>
    </row>
    <row r="160" spans="1:9">
      <c r="A160" s="18"/>
      <c r="B160" s="19"/>
      <c r="C160" s="21"/>
      <c r="D160" s="94"/>
      <c r="E160" s="77"/>
      <c r="F160" s="55">
        <f t="shared" si="2"/>
        <v>0</v>
      </c>
      <c r="G160" s="82"/>
      <c r="H160" s="82"/>
      <c r="I160" s="83"/>
    </row>
    <row r="161" spans="1:9">
      <c r="A161" s="18"/>
      <c r="B161" s="19"/>
      <c r="C161" s="21"/>
      <c r="D161" s="94"/>
      <c r="E161" s="77"/>
      <c r="F161" s="55">
        <f t="shared" si="2"/>
        <v>0</v>
      </c>
      <c r="G161" s="82"/>
      <c r="H161" s="82"/>
      <c r="I161" s="83"/>
    </row>
    <row r="162" spans="1:9">
      <c r="A162" s="18"/>
      <c r="B162" s="19"/>
      <c r="C162" s="21"/>
      <c r="D162" s="94"/>
      <c r="E162" s="77"/>
      <c r="F162" s="55">
        <f t="shared" si="2"/>
        <v>0</v>
      </c>
      <c r="G162" s="82"/>
      <c r="H162" s="82"/>
      <c r="I162" s="83"/>
    </row>
    <row r="163" spans="1:9">
      <c r="A163" s="18"/>
      <c r="B163" s="19"/>
      <c r="C163" s="21"/>
      <c r="D163" s="94"/>
      <c r="E163" s="77"/>
      <c r="F163" s="55">
        <f t="shared" si="2"/>
        <v>0</v>
      </c>
      <c r="G163" s="82"/>
      <c r="H163" s="82"/>
      <c r="I163" s="83"/>
    </row>
    <row r="164" spans="1:9">
      <c r="A164" s="18"/>
      <c r="B164" s="19"/>
      <c r="C164" s="21"/>
      <c r="D164" s="94"/>
      <c r="E164" s="77"/>
      <c r="F164" s="55">
        <f t="shared" si="2"/>
        <v>0</v>
      </c>
      <c r="G164" s="82"/>
      <c r="H164" s="82"/>
      <c r="I164" s="83"/>
    </row>
    <row r="165" spans="1:9">
      <c r="A165" s="18"/>
      <c r="B165" s="19"/>
      <c r="C165" s="21"/>
      <c r="D165" s="94"/>
      <c r="E165" s="77"/>
      <c r="F165" s="55">
        <f t="shared" si="2"/>
        <v>0</v>
      </c>
      <c r="G165" s="82"/>
      <c r="H165" s="82"/>
      <c r="I165" s="83"/>
    </row>
    <row r="166" spans="1:9">
      <c r="A166" s="18"/>
      <c r="B166" s="19"/>
      <c r="C166" s="21"/>
      <c r="D166" s="94"/>
      <c r="E166" s="77"/>
      <c r="F166" s="55">
        <f t="shared" si="2"/>
        <v>0</v>
      </c>
      <c r="G166" s="82"/>
      <c r="H166" s="82"/>
      <c r="I166" s="83"/>
    </row>
    <row r="167" spans="1:9">
      <c r="A167" s="18"/>
      <c r="B167" s="19"/>
      <c r="C167" s="21"/>
      <c r="D167" s="94"/>
      <c r="E167" s="77"/>
      <c r="F167" s="55">
        <f t="shared" si="2"/>
        <v>0</v>
      </c>
      <c r="G167" s="82"/>
      <c r="H167" s="82"/>
      <c r="I167" s="83"/>
    </row>
    <row r="168" spans="1:9">
      <c r="A168" s="18"/>
      <c r="B168" s="19"/>
      <c r="C168" s="21"/>
      <c r="D168" s="94"/>
      <c r="E168" s="77"/>
      <c r="F168" s="55">
        <f t="shared" si="2"/>
        <v>0</v>
      </c>
      <c r="G168" s="82"/>
      <c r="H168" s="82"/>
      <c r="I168" s="83"/>
    </row>
    <row r="169" spans="1:9">
      <c r="A169" s="18"/>
      <c r="B169" s="19"/>
      <c r="C169" s="21"/>
      <c r="D169" s="94"/>
      <c r="E169" s="77"/>
      <c r="F169" s="55">
        <f t="shared" si="2"/>
        <v>0</v>
      </c>
      <c r="G169" s="82"/>
      <c r="H169" s="82"/>
      <c r="I169" s="83"/>
    </row>
    <row r="170" spans="1:9">
      <c r="A170" s="18"/>
      <c r="B170" s="19"/>
      <c r="C170" s="21"/>
      <c r="D170" s="94"/>
      <c r="E170" s="77"/>
      <c r="F170" s="55">
        <f t="shared" si="2"/>
        <v>0</v>
      </c>
      <c r="G170" s="82"/>
      <c r="H170" s="82"/>
      <c r="I170" s="83"/>
    </row>
    <row r="171" spans="1:9">
      <c r="A171" s="18"/>
      <c r="B171" s="19"/>
      <c r="C171" s="21"/>
      <c r="D171" s="94"/>
      <c r="E171" s="77"/>
      <c r="F171" s="55">
        <f t="shared" si="2"/>
        <v>0</v>
      </c>
      <c r="G171" s="82"/>
      <c r="H171" s="82"/>
      <c r="I171" s="83"/>
    </row>
    <row r="172" spans="1:9">
      <c r="A172" s="18"/>
      <c r="B172" s="19"/>
      <c r="C172" s="21"/>
      <c r="D172" s="94"/>
      <c r="E172" s="77"/>
      <c r="F172" s="55">
        <f t="shared" si="2"/>
        <v>0</v>
      </c>
      <c r="G172" s="82"/>
      <c r="H172" s="82"/>
      <c r="I172" s="83"/>
    </row>
    <row r="173" spans="1:9">
      <c r="A173" s="18"/>
      <c r="B173" s="19"/>
      <c r="C173" s="21"/>
      <c r="D173" s="94"/>
      <c r="E173" s="77"/>
      <c r="F173" s="55">
        <f t="shared" si="2"/>
        <v>0</v>
      </c>
      <c r="G173" s="82"/>
      <c r="H173" s="82"/>
      <c r="I173" s="83"/>
    </row>
    <row r="174" spans="1:9">
      <c r="A174" s="18"/>
      <c r="B174" s="19"/>
      <c r="C174" s="21"/>
      <c r="D174" s="94"/>
      <c r="E174" s="77"/>
      <c r="F174" s="55">
        <f t="shared" si="2"/>
        <v>0</v>
      </c>
      <c r="G174" s="82"/>
      <c r="H174" s="82"/>
      <c r="I174" s="83"/>
    </row>
    <row r="175" spans="1:9">
      <c r="A175" s="18"/>
      <c r="B175" s="19"/>
      <c r="C175" s="21"/>
      <c r="D175" s="94"/>
      <c r="E175" s="77"/>
      <c r="F175" s="55">
        <f t="shared" si="2"/>
        <v>0</v>
      </c>
      <c r="G175" s="82"/>
      <c r="H175" s="82"/>
      <c r="I175" s="83"/>
    </row>
    <row r="176" spans="1:9">
      <c r="A176" s="18"/>
      <c r="B176" s="19"/>
      <c r="C176" s="21"/>
      <c r="D176" s="94"/>
      <c r="E176" s="77"/>
      <c r="F176" s="55">
        <f t="shared" si="2"/>
        <v>0</v>
      </c>
      <c r="G176" s="82"/>
      <c r="H176" s="82"/>
      <c r="I176" s="83"/>
    </row>
    <row r="177" spans="1:9">
      <c r="A177" s="18"/>
      <c r="B177" s="19"/>
      <c r="C177" s="21"/>
      <c r="D177" s="94"/>
      <c r="E177" s="77"/>
      <c r="F177" s="55">
        <f t="shared" si="2"/>
        <v>0</v>
      </c>
      <c r="G177" s="82"/>
      <c r="H177" s="82"/>
      <c r="I177" s="83"/>
    </row>
    <row r="178" spans="1:9">
      <c r="A178" s="18"/>
      <c r="B178" s="19"/>
      <c r="C178" s="21"/>
      <c r="D178" s="94"/>
      <c r="E178" s="77"/>
      <c r="F178" s="55">
        <f t="shared" si="2"/>
        <v>0</v>
      </c>
      <c r="G178" s="82"/>
      <c r="H178" s="82"/>
      <c r="I178" s="83"/>
    </row>
    <row r="179" spans="1:9">
      <c r="A179" s="18"/>
      <c r="B179" s="19"/>
      <c r="C179" s="21"/>
      <c r="D179" s="94"/>
      <c r="E179" s="77"/>
      <c r="F179" s="55">
        <f t="shared" si="2"/>
        <v>0</v>
      </c>
      <c r="G179" s="82"/>
      <c r="H179" s="82"/>
      <c r="I179" s="83"/>
    </row>
    <row r="180" spans="1:9">
      <c r="A180" s="18"/>
      <c r="B180" s="19"/>
      <c r="C180" s="21"/>
      <c r="D180" s="94"/>
      <c r="E180" s="77"/>
      <c r="F180" s="55">
        <f t="shared" si="2"/>
        <v>0</v>
      </c>
      <c r="G180" s="82"/>
      <c r="H180" s="82"/>
      <c r="I180" s="83"/>
    </row>
    <row r="181" spans="1:9">
      <c r="A181" s="18"/>
      <c r="B181" s="19"/>
      <c r="C181" s="21"/>
      <c r="D181" s="94"/>
      <c r="E181" s="77"/>
      <c r="F181" s="55">
        <f t="shared" si="2"/>
        <v>0</v>
      </c>
      <c r="G181" s="82"/>
      <c r="H181" s="82"/>
      <c r="I181" s="83"/>
    </row>
    <row r="182" spans="1:9">
      <c r="A182" s="18"/>
      <c r="B182" s="19"/>
      <c r="C182" s="21"/>
      <c r="D182" s="94"/>
      <c r="E182" s="77"/>
      <c r="F182" s="55">
        <f t="shared" si="2"/>
        <v>0</v>
      </c>
      <c r="G182" s="82"/>
      <c r="H182" s="82"/>
      <c r="I182" s="83"/>
    </row>
    <row r="183" spans="1:9">
      <c r="A183" s="18"/>
      <c r="B183" s="19"/>
      <c r="C183" s="21"/>
      <c r="D183" s="94"/>
      <c r="E183" s="77"/>
      <c r="F183" s="55">
        <f t="shared" si="2"/>
        <v>0</v>
      </c>
      <c r="G183" s="82"/>
      <c r="H183" s="82"/>
      <c r="I183" s="83"/>
    </row>
    <row r="184" spans="1:9">
      <c r="A184" s="18"/>
      <c r="B184" s="19"/>
      <c r="C184" s="21"/>
      <c r="D184" s="94"/>
      <c r="E184" s="77"/>
      <c r="F184" s="55">
        <f t="shared" si="2"/>
        <v>0</v>
      </c>
      <c r="G184" s="82"/>
      <c r="H184" s="82"/>
      <c r="I184" s="83"/>
    </row>
    <row r="185" spans="1:9">
      <c r="A185" s="18"/>
      <c r="B185" s="19"/>
      <c r="C185" s="21"/>
      <c r="D185" s="94"/>
      <c r="E185" s="77"/>
      <c r="F185" s="55">
        <f t="shared" si="2"/>
        <v>0</v>
      </c>
      <c r="G185" s="82"/>
      <c r="H185" s="82"/>
      <c r="I185" s="83"/>
    </row>
    <row r="186" spans="1:9">
      <c r="A186" s="18"/>
      <c r="B186" s="19"/>
      <c r="C186" s="21"/>
      <c r="D186" s="94"/>
      <c r="E186" s="77"/>
      <c r="F186" s="55">
        <f t="shared" si="2"/>
        <v>0</v>
      </c>
      <c r="G186" s="82"/>
      <c r="H186" s="82"/>
      <c r="I186" s="83"/>
    </row>
    <row r="187" spans="1:9">
      <c r="A187" s="18"/>
      <c r="B187" s="19"/>
      <c r="C187" s="21"/>
      <c r="D187" s="94"/>
      <c r="E187" s="77"/>
      <c r="F187" s="55">
        <f t="shared" si="2"/>
        <v>0</v>
      </c>
      <c r="G187" s="82"/>
      <c r="H187" s="82"/>
      <c r="I187" s="83"/>
    </row>
    <row r="188" spans="1:9">
      <c r="A188" s="18"/>
      <c r="B188" s="19"/>
      <c r="C188" s="21"/>
      <c r="D188" s="94"/>
      <c r="E188" s="77"/>
      <c r="F188" s="55">
        <f t="shared" si="2"/>
        <v>0</v>
      </c>
      <c r="G188" s="82"/>
      <c r="H188" s="82"/>
      <c r="I188" s="83"/>
    </row>
    <row r="189" spans="1:9">
      <c r="A189" s="18"/>
      <c r="B189" s="19"/>
      <c r="C189" s="21"/>
      <c r="D189" s="94"/>
      <c r="E189" s="77"/>
      <c r="F189" s="55">
        <f t="shared" si="2"/>
        <v>0</v>
      </c>
      <c r="G189" s="82"/>
      <c r="H189" s="82"/>
      <c r="I189" s="83"/>
    </row>
    <row r="190" spans="1:9">
      <c r="A190" s="18"/>
      <c r="B190" s="19"/>
      <c r="C190" s="21"/>
      <c r="D190" s="94"/>
      <c r="E190" s="77"/>
      <c r="F190" s="55">
        <f t="shared" si="2"/>
        <v>0</v>
      </c>
      <c r="G190" s="82"/>
      <c r="H190" s="82"/>
      <c r="I190" s="83"/>
    </row>
    <row r="191" spans="1:9">
      <c r="A191" s="18"/>
      <c r="B191" s="19"/>
      <c r="C191" s="21"/>
      <c r="D191" s="94"/>
      <c r="E191" s="77"/>
      <c r="F191" s="55">
        <f t="shared" si="2"/>
        <v>0</v>
      </c>
      <c r="G191" s="82"/>
      <c r="H191" s="82"/>
      <c r="I191" s="83"/>
    </row>
    <row r="192" spans="1:9">
      <c r="A192" s="18"/>
      <c r="B192" s="19"/>
      <c r="C192" s="21"/>
      <c r="D192" s="94"/>
      <c r="E192" s="77"/>
      <c r="F192" s="55">
        <f t="shared" si="2"/>
        <v>0</v>
      </c>
      <c r="G192" s="82"/>
      <c r="H192" s="82"/>
      <c r="I192" s="83"/>
    </row>
    <row r="193" spans="1:9">
      <c r="A193" s="18"/>
      <c r="B193" s="19"/>
      <c r="C193" s="21"/>
      <c r="D193" s="94"/>
      <c r="E193" s="77"/>
      <c r="F193" s="55">
        <f t="shared" si="2"/>
        <v>0</v>
      </c>
      <c r="G193" s="82"/>
      <c r="H193" s="82"/>
      <c r="I193" s="83"/>
    </row>
    <row r="194" spans="1:9">
      <c r="A194" s="18"/>
      <c r="B194" s="19"/>
      <c r="C194" s="21"/>
      <c r="D194" s="94"/>
      <c r="E194" s="77"/>
      <c r="F194" s="55">
        <f t="shared" si="2"/>
        <v>0</v>
      </c>
      <c r="G194" s="82"/>
      <c r="H194" s="82"/>
      <c r="I194" s="83"/>
    </row>
    <row r="195" spans="1:9">
      <c r="A195" s="18"/>
      <c r="B195" s="19"/>
      <c r="C195" s="21"/>
      <c r="D195" s="94"/>
      <c r="E195" s="77"/>
      <c r="F195" s="55">
        <f t="shared" si="2"/>
        <v>0</v>
      </c>
      <c r="G195" s="82"/>
      <c r="H195" s="82"/>
      <c r="I195" s="83"/>
    </row>
    <row r="196" spans="1:9">
      <c r="A196" s="18"/>
      <c r="B196" s="19"/>
      <c r="C196" s="21"/>
      <c r="D196" s="94"/>
      <c r="E196" s="77"/>
      <c r="F196" s="55">
        <f t="shared" si="2"/>
        <v>0</v>
      </c>
      <c r="G196" s="82"/>
      <c r="H196" s="82"/>
      <c r="I196" s="83"/>
    </row>
    <row r="197" spans="1:9">
      <c r="A197" s="18"/>
      <c r="B197" s="19"/>
      <c r="C197" s="21"/>
      <c r="D197" s="94"/>
      <c r="E197" s="77"/>
      <c r="F197" s="55">
        <f t="shared" si="2"/>
        <v>0</v>
      </c>
      <c r="G197" s="82"/>
      <c r="H197" s="82"/>
      <c r="I197" s="83"/>
    </row>
    <row r="198" spans="1:9">
      <c r="A198" s="18"/>
      <c r="B198" s="19"/>
      <c r="C198" s="21"/>
      <c r="D198" s="94"/>
      <c r="E198" s="77"/>
      <c r="F198" s="55">
        <f t="shared" si="2"/>
        <v>0</v>
      </c>
      <c r="G198" s="82"/>
      <c r="H198" s="82"/>
      <c r="I198" s="83"/>
    </row>
    <row r="199" spans="1:9">
      <c r="A199" s="18"/>
      <c r="B199" s="19"/>
      <c r="C199" s="21"/>
      <c r="D199" s="94"/>
      <c r="E199" s="77"/>
      <c r="F199" s="55">
        <f t="shared" si="2"/>
        <v>0</v>
      </c>
      <c r="G199" s="82"/>
      <c r="H199" s="82"/>
      <c r="I199" s="83"/>
    </row>
    <row r="200" spans="1:9">
      <c r="A200" s="18"/>
      <c r="B200" s="19"/>
      <c r="C200" s="21"/>
      <c r="D200" s="94"/>
      <c r="E200" s="77"/>
      <c r="F200" s="55">
        <f t="shared" si="2"/>
        <v>0</v>
      </c>
      <c r="G200" s="82"/>
      <c r="H200" s="82"/>
      <c r="I200" s="83"/>
    </row>
    <row r="201" spans="1:9">
      <c r="A201" s="18"/>
      <c r="B201" s="19"/>
      <c r="C201" s="21"/>
      <c r="D201" s="94"/>
      <c r="E201" s="77"/>
      <c r="F201" s="55">
        <f t="shared" si="2"/>
        <v>0</v>
      </c>
      <c r="G201" s="82"/>
      <c r="H201" s="82"/>
      <c r="I201" s="83"/>
    </row>
    <row r="202" spans="1:9">
      <c r="A202" s="18"/>
      <c r="B202" s="19"/>
      <c r="C202" s="21"/>
      <c r="D202" s="94"/>
      <c r="E202" s="77"/>
      <c r="F202" s="55">
        <f t="shared" si="2"/>
        <v>0</v>
      </c>
      <c r="G202" s="82"/>
      <c r="H202" s="82"/>
      <c r="I202" s="83"/>
    </row>
    <row r="203" spans="1:9">
      <c r="A203" s="18"/>
      <c r="B203" s="19"/>
      <c r="C203" s="21"/>
      <c r="D203" s="94"/>
      <c r="E203" s="77"/>
      <c r="F203" s="55">
        <f t="shared" si="2"/>
        <v>0</v>
      </c>
      <c r="G203" s="82"/>
      <c r="H203" s="82"/>
      <c r="I203" s="83"/>
    </row>
    <row r="204" spans="1:9">
      <c r="A204" s="18"/>
      <c r="B204" s="19"/>
      <c r="C204" s="21"/>
      <c r="D204" s="94"/>
      <c r="E204" s="77"/>
      <c r="F204" s="55">
        <f t="shared" ref="F204:F267" si="3">SUM(G204:I204)</f>
        <v>0</v>
      </c>
      <c r="G204" s="82"/>
      <c r="H204" s="82"/>
      <c r="I204" s="83"/>
    </row>
    <row r="205" spans="1:9">
      <c r="A205" s="18"/>
      <c r="B205" s="19"/>
      <c r="C205" s="21"/>
      <c r="D205" s="94"/>
      <c r="E205" s="77"/>
      <c r="F205" s="55">
        <f t="shared" si="3"/>
        <v>0</v>
      </c>
      <c r="G205" s="82"/>
      <c r="H205" s="82"/>
      <c r="I205" s="83"/>
    </row>
    <row r="206" spans="1:9">
      <c r="A206" s="18"/>
      <c r="B206" s="19"/>
      <c r="C206" s="21"/>
      <c r="D206" s="94"/>
      <c r="E206" s="77"/>
      <c r="F206" s="55">
        <f t="shared" si="3"/>
        <v>0</v>
      </c>
      <c r="G206" s="82"/>
      <c r="H206" s="82"/>
      <c r="I206" s="83"/>
    </row>
    <row r="207" spans="1:9">
      <c r="A207" s="18"/>
      <c r="B207" s="19"/>
      <c r="C207" s="21"/>
      <c r="D207" s="94"/>
      <c r="E207" s="77"/>
      <c r="F207" s="55">
        <f t="shared" si="3"/>
        <v>0</v>
      </c>
      <c r="G207" s="82"/>
      <c r="H207" s="82"/>
      <c r="I207" s="83"/>
    </row>
    <row r="208" spans="1:9">
      <c r="A208" s="18"/>
      <c r="B208" s="19"/>
      <c r="C208" s="21"/>
      <c r="D208" s="94"/>
      <c r="E208" s="77"/>
      <c r="F208" s="55">
        <f t="shared" si="3"/>
        <v>0</v>
      </c>
      <c r="G208" s="82"/>
      <c r="H208" s="82"/>
      <c r="I208" s="83"/>
    </row>
    <row r="209" spans="1:9">
      <c r="A209" s="18"/>
      <c r="B209" s="19"/>
      <c r="C209" s="21"/>
      <c r="D209" s="94"/>
      <c r="E209" s="77"/>
      <c r="F209" s="55">
        <f t="shared" si="3"/>
        <v>0</v>
      </c>
      <c r="G209" s="82"/>
      <c r="H209" s="82"/>
      <c r="I209" s="83"/>
    </row>
    <row r="210" spans="1:9">
      <c r="A210" s="18"/>
      <c r="B210" s="19"/>
      <c r="C210" s="21"/>
      <c r="D210" s="94"/>
      <c r="E210" s="77"/>
      <c r="F210" s="55">
        <f t="shared" si="3"/>
        <v>0</v>
      </c>
      <c r="G210" s="82"/>
      <c r="H210" s="82"/>
      <c r="I210" s="83"/>
    </row>
    <row r="211" spans="1:9">
      <c r="A211" s="18"/>
      <c r="B211" s="19"/>
      <c r="C211" s="21"/>
      <c r="D211" s="94"/>
      <c r="E211" s="77"/>
      <c r="F211" s="55">
        <f t="shared" si="3"/>
        <v>0</v>
      </c>
      <c r="G211" s="82"/>
      <c r="H211" s="82"/>
      <c r="I211" s="83"/>
    </row>
    <row r="212" spans="1:9">
      <c r="A212" s="18"/>
      <c r="B212" s="19"/>
      <c r="C212" s="21"/>
      <c r="D212" s="94"/>
      <c r="E212" s="77"/>
      <c r="F212" s="55">
        <f t="shared" si="3"/>
        <v>0</v>
      </c>
      <c r="G212" s="82"/>
      <c r="H212" s="82"/>
      <c r="I212" s="83"/>
    </row>
    <row r="213" spans="1:9">
      <c r="A213" s="18"/>
      <c r="B213" s="19"/>
      <c r="C213" s="21"/>
      <c r="D213" s="94"/>
      <c r="E213" s="77"/>
      <c r="F213" s="55">
        <f t="shared" si="3"/>
        <v>0</v>
      </c>
      <c r="G213" s="82"/>
      <c r="H213" s="82"/>
      <c r="I213" s="83"/>
    </row>
    <row r="214" spans="1:9">
      <c r="A214" s="18"/>
      <c r="B214" s="19"/>
      <c r="C214" s="21"/>
      <c r="D214" s="94"/>
      <c r="E214" s="77"/>
      <c r="F214" s="55">
        <f t="shared" si="3"/>
        <v>0</v>
      </c>
      <c r="G214" s="82"/>
      <c r="H214" s="82"/>
      <c r="I214" s="83"/>
    </row>
    <row r="215" spans="1:9">
      <c r="A215" s="18"/>
      <c r="B215" s="19"/>
      <c r="C215" s="21"/>
      <c r="D215" s="94"/>
      <c r="E215" s="77"/>
      <c r="F215" s="55">
        <f t="shared" si="3"/>
        <v>0</v>
      </c>
      <c r="G215" s="82"/>
      <c r="H215" s="82"/>
      <c r="I215" s="83"/>
    </row>
    <row r="216" spans="1:9">
      <c r="A216" s="18"/>
      <c r="B216" s="19"/>
      <c r="C216" s="21"/>
      <c r="D216" s="94"/>
      <c r="E216" s="77"/>
      <c r="F216" s="55">
        <f t="shared" si="3"/>
        <v>0</v>
      </c>
      <c r="G216" s="82"/>
      <c r="H216" s="82"/>
      <c r="I216" s="83"/>
    </row>
    <row r="217" spans="1:9">
      <c r="A217" s="18"/>
      <c r="B217" s="19"/>
      <c r="C217" s="21"/>
      <c r="D217" s="94"/>
      <c r="E217" s="77"/>
      <c r="F217" s="55">
        <f t="shared" si="3"/>
        <v>0</v>
      </c>
      <c r="G217" s="82"/>
      <c r="H217" s="82"/>
      <c r="I217" s="83"/>
    </row>
    <row r="218" spans="1:9">
      <c r="A218" s="18"/>
      <c r="B218" s="19"/>
      <c r="C218" s="21"/>
      <c r="D218" s="94"/>
      <c r="E218" s="77"/>
      <c r="F218" s="55">
        <f t="shared" si="3"/>
        <v>0</v>
      </c>
      <c r="G218" s="82"/>
      <c r="H218" s="82"/>
      <c r="I218" s="83"/>
    </row>
    <row r="219" spans="1:9">
      <c r="A219" s="18"/>
      <c r="B219" s="19"/>
      <c r="C219" s="21"/>
      <c r="D219" s="94"/>
      <c r="E219" s="77"/>
      <c r="F219" s="55">
        <f t="shared" si="3"/>
        <v>0</v>
      </c>
      <c r="G219" s="82"/>
      <c r="H219" s="82"/>
      <c r="I219" s="83"/>
    </row>
    <row r="220" spans="1:9">
      <c r="A220" s="18"/>
      <c r="B220" s="19"/>
      <c r="C220" s="21"/>
      <c r="D220" s="94"/>
      <c r="E220" s="77"/>
      <c r="F220" s="55">
        <f t="shared" si="3"/>
        <v>0</v>
      </c>
      <c r="G220" s="82"/>
      <c r="H220" s="82"/>
      <c r="I220" s="83"/>
    </row>
    <row r="221" spans="1:9">
      <c r="A221" s="18"/>
      <c r="B221" s="19"/>
      <c r="C221" s="21"/>
      <c r="D221" s="94"/>
      <c r="E221" s="77"/>
      <c r="F221" s="55">
        <f t="shared" si="3"/>
        <v>0</v>
      </c>
      <c r="G221" s="82"/>
      <c r="H221" s="82"/>
      <c r="I221" s="83"/>
    </row>
    <row r="222" spans="1:9">
      <c r="A222" s="18"/>
      <c r="B222" s="19"/>
      <c r="C222" s="21"/>
      <c r="D222" s="94"/>
      <c r="E222" s="77"/>
      <c r="F222" s="55">
        <f t="shared" si="3"/>
        <v>0</v>
      </c>
      <c r="G222" s="82"/>
      <c r="H222" s="82"/>
      <c r="I222" s="83"/>
    </row>
    <row r="223" spans="1:9">
      <c r="A223" s="18"/>
      <c r="B223" s="19"/>
      <c r="C223" s="21"/>
      <c r="D223" s="94"/>
      <c r="E223" s="77"/>
      <c r="F223" s="55">
        <f t="shared" si="3"/>
        <v>0</v>
      </c>
      <c r="G223" s="82"/>
      <c r="H223" s="82"/>
      <c r="I223" s="83"/>
    </row>
    <row r="224" spans="1:9">
      <c r="A224" s="18"/>
      <c r="B224" s="19"/>
      <c r="C224" s="21"/>
      <c r="D224" s="94"/>
      <c r="E224" s="77"/>
      <c r="F224" s="55">
        <f t="shared" si="3"/>
        <v>0</v>
      </c>
      <c r="G224" s="82"/>
      <c r="H224" s="82"/>
      <c r="I224" s="83"/>
    </row>
    <row r="225" spans="1:9">
      <c r="A225" s="18"/>
      <c r="B225" s="19"/>
      <c r="C225" s="21"/>
      <c r="D225" s="94"/>
      <c r="E225" s="77"/>
      <c r="F225" s="55">
        <f t="shared" si="3"/>
        <v>0</v>
      </c>
      <c r="G225" s="82"/>
      <c r="H225" s="82"/>
      <c r="I225" s="83"/>
    </row>
    <row r="226" spans="1:9">
      <c r="A226" s="18"/>
      <c r="B226" s="19"/>
      <c r="C226" s="21"/>
      <c r="D226" s="94"/>
      <c r="E226" s="77"/>
      <c r="F226" s="55">
        <f t="shared" si="3"/>
        <v>0</v>
      </c>
      <c r="G226" s="82"/>
      <c r="H226" s="82"/>
      <c r="I226" s="83"/>
    </row>
    <row r="227" spans="1:9">
      <c r="A227" s="18"/>
      <c r="B227" s="19"/>
      <c r="C227" s="21"/>
      <c r="D227" s="94"/>
      <c r="E227" s="77"/>
      <c r="F227" s="55">
        <f t="shared" si="3"/>
        <v>0</v>
      </c>
      <c r="G227" s="82"/>
      <c r="H227" s="82"/>
      <c r="I227" s="83"/>
    </row>
    <row r="228" spans="1:9">
      <c r="A228" s="18"/>
      <c r="B228" s="19"/>
      <c r="C228" s="21"/>
      <c r="D228" s="94"/>
      <c r="E228" s="77"/>
      <c r="F228" s="55">
        <f t="shared" si="3"/>
        <v>0</v>
      </c>
      <c r="G228" s="82"/>
      <c r="H228" s="82"/>
      <c r="I228" s="83"/>
    </row>
    <row r="229" spans="1:9">
      <c r="A229" s="18"/>
      <c r="B229" s="19"/>
      <c r="C229" s="21"/>
      <c r="D229" s="94"/>
      <c r="E229" s="77"/>
      <c r="F229" s="55">
        <f t="shared" si="3"/>
        <v>0</v>
      </c>
      <c r="G229" s="82"/>
      <c r="H229" s="82"/>
      <c r="I229" s="83"/>
    </row>
    <row r="230" spans="1:9">
      <c r="A230" s="18"/>
      <c r="B230" s="19"/>
      <c r="C230" s="21"/>
      <c r="D230" s="94"/>
      <c r="E230" s="77"/>
      <c r="F230" s="55">
        <f t="shared" si="3"/>
        <v>0</v>
      </c>
      <c r="G230" s="82"/>
      <c r="H230" s="82"/>
      <c r="I230" s="83"/>
    </row>
    <row r="231" spans="1:9">
      <c r="A231" s="18"/>
      <c r="B231" s="19"/>
      <c r="C231" s="21"/>
      <c r="D231" s="94"/>
      <c r="E231" s="77"/>
      <c r="F231" s="55">
        <f t="shared" si="3"/>
        <v>0</v>
      </c>
      <c r="G231" s="82"/>
      <c r="H231" s="82"/>
      <c r="I231" s="83"/>
    </row>
    <row r="232" spans="1:9">
      <c r="A232" s="18"/>
      <c r="B232" s="19"/>
      <c r="C232" s="21"/>
      <c r="D232" s="94"/>
      <c r="E232" s="77"/>
      <c r="F232" s="55">
        <f t="shared" si="3"/>
        <v>0</v>
      </c>
      <c r="G232" s="82"/>
      <c r="H232" s="82"/>
      <c r="I232" s="83"/>
    </row>
    <row r="233" spans="1:9">
      <c r="A233" s="18"/>
      <c r="B233" s="19"/>
      <c r="C233" s="21"/>
      <c r="D233" s="94"/>
      <c r="E233" s="77"/>
      <c r="F233" s="55">
        <f t="shared" si="3"/>
        <v>0</v>
      </c>
      <c r="G233" s="82"/>
      <c r="H233" s="82"/>
      <c r="I233" s="83"/>
    </row>
    <row r="234" spans="1:9">
      <c r="A234" s="18"/>
      <c r="B234" s="19"/>
      <c r="C234" s="21"/>
      <c r="D234" s="94"/>
      <c r="E234" s="77"/>
      <c r="F234" s="55">
        <f t="shared" si="3"/>
        <v>0</v>
      </c>
      <c r="G234" s="82"/>
      <c r="H234" s="82"/>
      <c r="I234" s="83"/>
    </row>
    <row r="235" spans="1:9">
      <c r="A235" s="18"/>
      <c r="B235" s="19"/>
      <c r="C235" s="21"/>
      <c r="D235" s="94"/>
      <c r="E235" s="77"/>
      <c r="F235" s="55">
        <f t="shared" si="3"/>
        <v>0</v>
      </c>
      <c r="G235" s="82"/>
      <c r="H235" s="82"/>
      <c r="I235" s="83"/>
    </row>
    <row r="236" spans="1:9">
      <c r="A236" s="18"/>
      <c r="B236" s="19"/>
      <c r="C236" s="21"/>
      <c r="D236" s="94"/>
      <c r="E236" s="77"/>
      <c r="F236" s="55">
        <f t="shared" si="3"/>
        <v>0</v>
      </c>
      <c r="G236" s="82"/>
      <c r="H236" s="82"/>
      <c r="I236" s="83"/>
    </row>
    <row r="237" spans="1:9">
      <c r="A237" s="18"/>
      <c r="B237" s="19"/>
      <c r="C237" s="21"/>
      <c r="D237" s="94"/>
      <c r="E237" s="77"/>
      <c r="F237" s="55">
        <f t="shared" si="3"/>
        <v>0</v>
      </c>
      <c r="G237" s="82"/>
      <c r="H237" s="82"/>
      <c r="I237" s="83"/>
    </row>
    <row r="238" spans="1:9">
      <c r="A238" s="18"/>
      <c r="B238" s="19"/>
      <c r="C238" s="21"/>
      <c r="D238" s="94"/>
      <c r="E238" s="77"/>
      <c r="F238" s="55">
        <f t="shared" si="3"/>
        <v>0</v>
      </c>
      <c r="G238" s="82"/>
      <c r="H238" s="82"/>
      <c r="I238" s="83"/>
    </row>
    <row r="239" spans="1:9">
      <c r="A239" s="18"/>
      <c r="B239" s="19"/>
      <c r="C239" s="21"/>
      <c r="D239" s="94"/>
      <c r="E239" s="77"/>
      <c r="F239" s="55">
        <f t="shared" si="3"/>
        <v>0</v>
      </c>
      <c r="G239" s="82"/>
      <c r="H239" s="82"/>
      <c r="I239" s="83"/>
    </row>
    <row r="240" spans="1:9">
      <c r="A240" s="18"/>
      <c r="B240" s="19"/>
      <c r="C240" s="21"/>
      <c r="D240" s="94"/>
      <c r="E240" s="77"/>
      <c r="F240" s="55">
        <f t="shared" si="3"/>
        <v>0</v>
      </c>
      <c r="G240" s="82"/>
      <c r="H240" s="82"/>
      <c r="I240" s="83"/>
    </row>
    <row r="241" spans="1:9">
      <c r="A241" s="18"/>
      <c r="B241" s="19"/>
      <c r="C241" s="21"/>
      <c r="D241" s="94"/>
      <c r="E241" s="77"/>
      <c r="F241" s="55">
        <f t="shared" si="3"/>
        <v>0</v>
      </c>
      <c r="G241" s="82"/>
      <c r="H241" s="82"/>
      <c r="I241" s="83"/>
    </row>
    <row r="242" spans="1:9">
      <c r="A242" s="18"/>
      <c r="B242" s="19"/>
      <c r="C242" s="21"/>
      <c r="D242" s="94"/>
      <c r="E242" s="77"/>
      <c r="F242" s="55">
        <f t="shared" si="3"/>
        <v>0</v>
      </c>
      <c r="G242" s="82"/>
      <c r="H242" s="82"/>
      <c r="I242" s="83"/>
    </row>
    <row r="243" spans="1:9">
      <c r="A243" s="18"/>
      <c r="B243" s="19"/>
      <c r="C243" s="21"/>
      <c r="D243" s="94"/>
      <c r="E243" s="77"/>
      <c r="F243" s="55">
        <f t="shared" si="3"/>
        <v>0</v>
      </c>
      <c r="G243" s="82"/>
      <c r="H243" s="82"/>
      <c r="I243" s="83"/>
    </row>
    <row r="244" spans="1:9">
      <c r="A244" s="18"/>
      <c r="B244" s="19"/>
      <c r="C244" s="21"/>
      <c r="D244" s="94"/>
      <c r="E244" s="77"/>
      <c r="F244" s="55">
        <f t="shared" si="3"/>
        <v>0</v>
      </c>
      <c r="G244" s="82"/>
      <c r="H244" s="82"/>
      <c r="I244" s="83"/>
    </row>
    <row r="245" spans="1:9">
      <c r="A245" s="18"/>
      <c r="B245" s="19"/>
      <c r="C245" s="21"/>
      <c r="D245" s="94"/>
      <c r="E245" s="77"/>
      <c r="F245" s="55">
        <f t="shared" si="3"/>
        <v>0</v>
      </c>
      <c r="G245" s="82"/>
      <c r="H245" s="82"/>
      <c r="I245" s="83"/>
    </row>
    <row r="246" spans="1:9">
      <c r="A246" s="18"/>
      <c r="B246" s="19"/>
      <c r="C246" s="21"/>
      <c r="D246" s="94"/>
      <c r="E246" s="77"/>
      <c r="F246" s="55">
        <f t="shared" si="3"/>
        <v>0</v>
      </c>
      <c r="G246" s="82"/>
      <c r="H246" s="82"/>
      <c r="I246" s="83"/>
    </row>
    <row r="247" spans="1:9">
      <c r="A247" s="18"/>
      <c r="B247" s="19"/>
      <c r="C247" s="21"/>
      <c r="D247" s="94"/>
      <c r="E247" s="77"/>
      <c r="F247" s="55">
        <f t="shared" si="3"/>
        <v>0</v>
      </c>
      <c r="G247" s="82"/>
      <c r="H247" s="82"/>
      <c r="I247" s="83"/>
    </row>
    <row r="248" spans="1:9">
      <c r="A248" s="18"/>
      <c r="B248" s="19"/>
      <c r="C248" s="21"/>
      <c r="D248" s="94"/>
      <c r="E248" s="77"/>
      <c r="F248" s="55">
        <f t="shared" si="3"/>
        <v>0</v>
      </c>
      <c r="G248" s="82"/>
      <c r="H248" s="82"/>
      <c r="I248" s="83"/>
    </row>
    <row r="249" spans="1:9">
      <c r="A249" s="18"/>
      <c r="B249" s="19"/>
      <c r="C249" s="21"/>
      <c r="D249" s="94"/>
      <c r="E249" s="77"/>
      <c r="F249" s="55">
        <f t="shared" si="3"/>
        <v>0</v>
      </c>
      <c r="G249" s="82"/>
      <c r="H249" s="82"/>
      <c r="I249" s="83"/>
    </row>
    <row r="250" spans="1:9">
      <c r="A250" s="18"/>
      <c r="B250" s="19"/>
      <c r="C250" s="21"/>
      <c r="D250" s="94"/>
      <c r="E250" s="77"/>
      <c r="F250" s="55">
        <f t="shared" si="3"/>
        <v>0</v>
      </c>
      <c r="G250" s="82"/>
      <c r="H250" s="82"/>
      <c r="I250" s="83"/>
    </row>
    <row r="251" spans="1:9">
      <c r="A251" s="18"/>
      <c r="B251" s="19"/>
      <c r="C251" s="21"/>
      <c r="D251" s="94"/>
      <c r="E251" s="77"/>
      <c r="F251" s="55">
        <f t="shared" si="3"/>
        <v>0</v>
      </c>
      <c r="G251" s="82"/>
      <c r="H251" s="82"/>
      <c r="I251" s="83"/>
    </row>
    <row r="252" spans="1:9">
      <c r="A252" s="18"/>
      <c r="B252" s="19"/>
      <c r="C252" s="21"/>
      <c r="D252" s="94"/>
      <c r="E252" s="77"/>
      <c r="F252" s="55">
        <f t="shared" si="3"/>
        <v>0</v>
      </c>
      <c r="G252" s="82"/>
      <c r="H252" s="82"/>
      <c r="I252" s="83"/>
    </row>
    <row r="253" spans="1:9">
      <c r="A253" s="18"/>
      <c r="B253" s="19"/>
      <c r="C253" s="21"/>
      <c r="D253" s="94"/>
      <c r="E253" s="77"/>
      <c r="F253" s="55">
        <f t="shared" si="3"/>
        <v>0</v>
      </c>
      <c r="G253" s="82"/>
      <c r="H253" s="82"/>
      <c r="I253" s="83"/>
    </row>
    <row r="254" spans="1:9">
      <c r="A254" s="18"/>
      <c r="B254" s="19"/>
      <c r="C254" s="21"/>
      <c r="D254" s="94"/>
      <c r="E254" s="77"/>
      <c r="F254" s="55">
        <f t="shared" si="3"/>
        <v>0</v>
      </c>
      <c r="G254" s="82"/>
      <c r="H254" s="82"/>
      <c r="I254" s="83"/>
    </row>
    <row r="255" spans="1:9">
      <c r="A255" s="18"/>
      <c r="B255" s="19"/>
      <c r="C255" s="21"/>
      <c r="D255" s="94"/>
      <c r="E255" s="77"/>
      <c r="F255" s="55">
        <f t="shared" si="3"/>
        <v>0</v>
      </c>
      <c r="G255" s="82"/>
      <c r="H255" s="82"/>
      <c r="I255" s="83"/>
    </row>
    <row r="256" spans="1:9">
      <c r="A256" s="18"/>
      <c r="B256" s="19"/>
      <c r="C256" s="21"/>
      <c r="D256" s="94"/>
      <c r="E256" s="77"/>
      <c r="F256" s="55">
        <f t="shared" si="3"/>
        <v>0</v>
      </c>
      <c r="G256" s="82"/>
      <c r="H256" s="82"/>
      <c r="I256" s="83"/>
    </row>
    <row r="257" spans="1:9">
      <c r="A257" s="18"/>
      <c r="B257" s="19"/>
      <c r="C257" s="21"/>
      <c r="D257" s="94"/>
      <c r="E257" s="77"/>
      <c r="F257" s="55">
        <f t="shared" si="3"/>
        <v>0</v>
      </c>
      <c r="G257" s="82"/>
      <c r="H257" s="82"/>
      <c r="I257" s="83"/>
    </row>
    <row r="258" spans="1:9">
      <c r="A258" s="18"/>
      <c r="B258" s="19"/>
      <c r="C258" s="21"/>
      <c r="D258" s="94"/>
      <c r="E258" s="77"/>
      <c r="F258" s="55">
        <f t="shared" si="3"/>
        <v>0</v>
      </c>
      <c r="G258" s="82"/>
      <c r="H258" s="82"/>
      <c r="I258" s="83"/>
    </row>
    <row r="259" spans="1:9">
      <c r="A259" s="18"/>
      <c r="B259" s="19"/>
      <c r="C259" s="21"/>
      <c r="D259" s="94"/>
      <c r="E259" s="77"/>
      <c r="F259" s="55">
        <f t="shared" si="3"/>
        <v>0</v>
      </c>
      <c r="G259" s="82"/>
      <c r="H259" s="82"/>
      <c r="I259" s="83"/>
    </row>
    <row r="260" spans="1:9">
      <c r="A260" s="18"/>
      <c r="B260" s="19"/>
      <c r="C260" s="21"/>
      <c r="D260" s="94"/>
      <c r="E260" s="77"/>
      <c r="F260" s="55">
        <f t="shared" si="3"/>
        <v>0</v>
      </c>
      <c r="G260" s="82"/>
      <c r="H260" s="82"/>
      <c r="I260" s="83"/>
    </row>
    <row r="261" spans="1:9">
      <c r="A261" s="18"/>
      <c r="B261" s="19"/>
      <c r="C261" s="21"/>
      <c r="D261" s="94"/>
      <c r="E261" s="77"/>
      <c r="F261" s="55">
        <f t="shared" si="3"/>
        <v>0</v>
      </c>
      <c r="G261" s="82"/>
      <c r="H261" s="82"/>
      <c r="I261" s="83"/>
    </row>
    <row r="262" spans="1:9">
      <c r="A262" s="18"/>
      <c r="B262" s="19"/>
      <c r="C262" s="21"/>
      <c r="D262" s="94"/>
      <c r="E262" s="77"/>
      <c r="F262" s="55">
        <f t="shared" si="3"/>
        <v>0</v>
      </c>
      <c r="G262" s="82"/>
      <c r="H262" s="82"/>
      <c r="I262" s="83"/>
    </row>
    <row r="263" spans="1:9">
      <c r="A263" s="18"/>
      <c r="B263" s="19"/>
      <c r="C263" s="21"/>
      <c r="D263" s="94"/>
      <c r="E263" s="77"/>
      <c r="F263" s="55">
        <f t="shared" si="3"/>
        <v>0</v>
      </c>
      <c r="G263" s="82"/>
      <c r="H263" s="82"/>
      <c r="I263" s="83"/>
    </row>
    <row r="264" spans="1:9">
      <c r="A264" s="18"/>
      <c r="B264" s="19"/>
      <c r="C264" s="21"/>
      <c r="D264" s="94"/>
      <c r="E264" s="77"/>
      <c r="F264" s="55">
        <f t="shared" si="3"/>
        <v>0</v>
      </c>
      <c r="G264" s="82"/>
      <c r="H264" s="82"/>
      <c r="I264" s="83"/>
    </row>
    <row r="265" spans="1:9">
      <c r="A265" s="18"/>
      <c r="B265" s="19"/>
      <c r="C265" s="21"/>
      <c r="D265" s="94"/>
      <c r="E265" s="77"/>
      <c r="F265" s="55">
        <f t="shared" si="3"/>
        <v>0</v>
      </c>
      <c r="G265" s="82"/>
      <c r="H265" s="82"/>
      <c r="I265" s="83"/>
    </row>
    <row r="266" spans="1:9">
      <c r="A266" s="18"/>
      <c r="B266" s="19"/>
      <c r="C266" s="21"/>
      <c r="D266" s="94"/>
      <c r="E266" s="77"/>
      <c r="F266" s="55">
        <f t="shared" si="3"/>
        <v>0</v>
      </c>
      <c r="G266" s="82"/>
      <c r="H266" s="82"/>
      <c r="I266" s="83"/>
    </row>
    <row r="267" spans="1:9">
      <c r="A267" s="18"/>
      <c r="B267" s="19"/>
      <c r="C267" s="21"/>
      <c r="D267" s="94"/>
      <c r="E267" s="77"/>
      <c r="F267" s="55">
        <f t="shared" si="3"/>
        <v>0</v>
      </c>
      <c r="G267" s="82"/>
      <c r="H267" s="82"/>
      <c r="I267" s="83"/>
    </row>
    <row r="268" spans="1:9">
      <c r="A268" s="18"/>
      <c r="B268" s="19"/>
      <c r="C268" s="21"/>
      <c r="D268" s="94"/>
      <c r="E268" s="77"/>
      <c r="F268" s="55">
        <f t="shared" ref="F268:F331" si="4">SUM(G268:I268)</f>
        <v>0</v>
      </c>
      <c r="G268" s="82"/>
      <c r="H268" s="82"/>
      <c r="I268" s="83"/>
    </row>
    <row r="269" spans="1:9">
      <c r="A269" s="18"/>
      <c r="B269" s="19"/>
      <c r="C269" s="21"/>
      <c r="D269" s="94"/>
      <c r="E269" s="77"/>
      <c r="F269" s="55">
        <f t="shared" si="4"/>
        <v>0</v>
      </c>
      <c r="G269" s="82"/>
      <c r="H269" s="82"/>
      <c r="I269" s="83"/>
    </row>
    <row r="270" spans="1:9">
      <c r="A270" s="18"/>
      <c r="B270" s="19"/>
      <c r="C270" s="21"/>
      <c r="D270" s="94"/>
      <c r="E270" s="77"/>
      <c r="F270" s="55">
        <f t="shared" si="4"/>
        <v>0</v>
      </c>
      <c r="G270" s="82"/>
      <c r="H270" s="82"/>
      <c r="I270" s="83"/>
    </row>
    <row r="271" spans="1:9">
      <c r="A271" s="18"/>
      <c r="B271" s="19"/>
      <c r="C271" s="21"/>
      <c r="D271" s="94"/>
      <c r="E271" s="77"/>
      <c r="F271" s="55">
        <f t="shared" si="4"/>
        <v>0</v>
      </c>
      <c r="G271" s="82"/>
      <c r="H271" s="82"/>
      <c r="I271" s="83"/>
    </row>
    <row r="272" spans="1:9">
      <c r="A272" s="18"/>
      <c r="B272" s="19"/>
      <c r="C272" s="21"/>
      <c r="D272" s="94"/>
      <c r="E272" s="77"/>
      <c r="F272" s="55">
        <f t="shared" si="4"/>
        <v>0</v>
      </c>
      <c r="G272" s="82"/>
      <c r="H272" s="82"/>
      <c r="I272" s="83"/>
    </row>
    <row r="273" spans="1:9">
      <c r="A273" s="18"/>
      <c r="B273" s="19"/>
      <c r="C273" s="21"/>
      <c r="D273" s="94"/>
      <c r="E273" s="77"/>
      <c r="F273" s="55">
        <f t="shared" si="4"/>
        <v>0</v>
      </c>
      <c r="G273" s="82"/>
      <c r="H273" s="82"/>
      <c r="I273" s="83"/>
    </row>
    <row r="274" spans="1:9">
      <c r="A274" s="18"/>
      <c r="B274" s="19"/>
      <c r="C274" s="21"/>
      <c r="D274" s="94"/>
      <c r="E274" s="77"/>
      <c r="F274" s="55">
        <f t="shared" si="4"/>
        <v>0</v>
      </c>
      <c r="G274" s="82"/>
      <c r="H274" s="82"/>
      <c r="I274" s="83"/>
    </row>
    <row r="275" spans="1:9">
      <c r="A275" s="18"/>
      <c r="B275" s="19"/>
      <c r="C275" s="21"/>
      <c r="D275" s="94"/>
      <c r="E275" s="77"/>
      <c r="F275" s="55">
        <f t="shared" si="4"/>
        <v>0</v>
      </c>
      <c r="G275" s="82"/>
      <c r="H275" s="82"/>
      <c r="I275" s="83"/>
    </row>
    <row r="276" spans="1:9">
      <c r="A276" s="18"/>
      <c r="B276" s="19"/>
      <c r="C276" s="21"/>
      <c r="D276" s="94"/>
      <c r="E276" s="77"/>
      <c r="F276" s="55">
        <f t="shared" si="4"/>
        <v>0</v>
      </c>
      <c r="G276" s="82"/>
      <c r="H276" s="82"/>
      <c r="I276" s="83"/>
    </row>
    <row r="277" spans="1:9">
      <c r="A277" s="18"/>
      <c r="B277" s="19"/>
      <c r="C277" s="21"/>
      <c r="D277" s="94"/>
      <c r="E277" s="77"/>
      <c r="F277" s="55">
        <f t="shared" si="4"/>
        <v>0</v>
      </c>
      <c r="G277" s="82"/>
      <c r="H277" s="82"/>
      <c r="I277" s="83"/>
    </row>
    <row r="278" spans="1:9">
      <c r="A278" s="18"/>
      <c r="B278" s="19"/>
      <c r="C278" s="21"/>
      <c r="D278" s="94"/>
      <c r="E278" s="77"/>
      <c r="F278" s="55">
        <f t="shared" si="4"/>
        <v>0</v>
      </c>
      <c r="G278" s="82"/>
      <c r="H278" s="82"/>
      <c r="I278" s="83"/>
    </row>
    <row r="279" spans="1:9">
      <c r="A279" s="18"/>
      <c r="B279" s="19"/>
      <c r="C279" s="21"/>
      <c r="D279" s="94"/>
      <c r="E279" s="77"/>
      <c r="F279" s="55">
        <f t="shared" si="4"/>
        <v>0</v>
      </c>
      <c r="G279" s="82"/>
      <c r="H279" s="82"/>
      <c r="I279" s="83"/>
    </row>
    <row r="280" spans="1:9">
      <c r="A280" s="18"/>
      <c r="B280" s="19"/>
      <c r="C280" s="21"/>
      <c r="D280" s="94"/>
      <c r="E280" s="77"/>
      <c r="F280" s="55">
        <f t="shared" si="4"/>
        <v>0</v>
      </c>
      <c r="G280" s="82"/>
      <c r="H280" s="82"/>
      <c r="I280" s="83"/>
    </row>
    <row r="281" spans="1:9">
      <c r="A281" s="18"/>
      <c r="B281" s="19"/>
      <c r="C281" s="21"/>
      <c r="D281" s="94"/>
      <c r="E281" s="77"/>
      <c r="F281" s="55">
        <f t="shared" si="4"/>
        <v>0</v>
      </c>
      <c r="G281" s="82"/>
      <c r="H281" s="82"/>
      <c r="I281" s="83"/>
    </row>
    <row r="282" spans="1:9">
      <c r="A282" s="18"/>
      <c r="B282" s="19"/>
      <c r="C282" s="21"/>
      <c r="D282" s="94"/>
      <c r="E282" s="77"/>
      <c r="F282" s="55">
        <f t="shared" si="4"/>
        <v>0</v>
      </c>
      <c r="G282" s="82"/>
      <c r="H282" s="82"/>
      <c r="I282" s="83"/>
    </row>
    <row r="283" spans="1:9">
      <c r="A283" s="18"/>
      <c r="B283" s="19"/>
      <c r="C283" s="21"/>
      <c r="D283" s="94"/>
      <c r="E283" s="77"/>
      <c r="F283" s="55">
        <f t="shared" si="4"/>
        <v>0</v>
      </c>
      <c r="G283" s="82"/>
      <c r="H283" s="82"/>
      <c r="I283" s="83"/>
    </row>
    <row r="284" spans="1:9">
      <c r="A284" s="18"/>
      <c r="B284" s="19"/>
      <c r="C284" s="21"/>
      <c r="D284" s="94"/>
      <c r="E284" s="77"/>
      <c r="F284" s="55">
        <f t="shared" si="4"/>
        <v>0</v>
      </c>
      <c r="G284" s="82"/>
      <c r="H284" s="82"/>
      <c r="I284" s="83"/>
    </row>
    <row r="285" spans="1:9">
      <c r="A285" s="18"/>
      <c r="B285" s="19"/>
      <c r="C285" s="21"/>
      <c r="D285" s="94"/>
      <c r="E285" s="77"/>
      <c r="F285" s="55">
        <f t="shared" si="4"/>
        <v>0</v>
      </c>
      <c r="G285" s="82"/>
      <c r="H285" s="82"/>
      <c r="I285" s="83"/>
    </row>
    <row r="286" spans="1:9">
      <c r="A286" s="18"/>
      <c r="B286" s="19"/>
      <c r="C286" s="21"/>
      <c r="D286" s="94"/>
      <c r="E286" s="77"/>
      <c r="F286" s="55">
        <f t="shared" si="4"/>
        <v>0</v>
      </c>
      <c r="G286" s="82"/>
      <c r="H286" s="82"/>
      <c r="I286" s="83"/>
    </row>
    <row r="287" spans="1:9">
      <c r="A287" s="18"/>
      <c r="B287" s="19"/>
      <c r="C287" s="21"/>
      <c r="D287" s="94"/>
      <c r="E287" s="77"/>
      <c r="F287" s="55">
        <f t="shared" si="4"/>
        <v>0</v>
      </c>
      <c r="G287" s="82"/>
      <c r="H287" s="82"/>
      <c r="I287" s="83"/>
    </row>
    <row r="288" spans="1:9">
      <c r="A288" s="18"/>
      <c r="B288" s="19"/>
      <c r="C288" s="21"/>
      <c r="D288" s="94"/>
      <c r="E288" s="77"/>
      <c r="F288" s="55">
        <f t="shared" si="4"/>
        <v>0</v>
      </c>
      <c r="G288" s="82"/>
      <c r="H288" s="82"/>
      <c r="I288" s="83"/>
    </row>
    <row r="289" spans="1:9">
      <c r="A289" s="18"/>
      <c r="B289" s="19"/>
      <c r="C289" s="21"/>
      <c r="D289" s="94"/>
      <c r="E289" s="77"/>
      <c r="F289" s="55">
        <f t="shared" si="4"/>
        <v>0</v>
      </c>
      <c r="G289" s="82"/>
      <c r="H289" s="82"/>
      <c r="I289" s="83"/>
    </row>
    <row r="290" spans="1:9">
      <c r="A290" s="18"/>
      <c r="B290" s="19"/>
      <c r="C290" s="21"/>
      <c r="D290" s="94"/>
      <c r="E290" s="77"/>
      <c r="F290" s="55">
        <f t="shared" si="4"/>
        <v>0</v>
      </c>
      <c r="G290" s="82"/>
      <c r="H290" s="82"/>
      <c r="I290" s="83"/>
    </row>
    <row r="291" spans="1:9">
      <c r="A291" s="18"/>
      <c r="B291" s="19"/>
      <c r="C291" s="21"/>
      <c r="D291" s="94"/>
      <c r="E291" s="77"/>
      <c r="F291" s="55">
        <f t="shared" si="4"/>
        <v>0</v>
      </c>
      <c r="G291" s="82"/>
      <c r="H291" s="82"/>
      <c r="I291" s="83"/>
    </row>
    <row r="292" spans="1:9">
      <c r="A292" s="18"/>
      <c r="B292" s="19"/>
      <c r="C292" s="21"/>
      <c r="D292" s="94"/>
      <c r="E292" s="77"/>
      <c r="F292" s="55">
        <f t="shared" si="4"/>
        <v>0</v>
      </c>
      <c r="G292" s="82"/>
      <c r="H292" s="82"/>
      <c r="I292" s="83"/>
    </row>
    <row r="293" spans="1:9">
      <c r="A293" s="18"/>
      <c r="B293" s="19"/>
      <c r="C293" s="21"/>
      <c r="D293" s="94"/>
      <c r="E293" s="77"/>
      <c r="F293" s="55">
        <f t="shared" si="4"/>
        <v>0</v>
      </c>
      <c r="G293" s="82"/>
      <c r="H293" s="82"/>
      <c r="I293" s="83"/>
    </row>
    <row r="294" spans="1:9">
      <c r="A294" s="18"/>
      <c r="B294" s="19"/>
      <c r="C294" s="21"/>
      <c r="D294" s="94"/>
      <c r="E294" s="77"/>
      <c r="F294" s="55">
        <f t="shared" si="4"/>
        <v>0</v>
      </c>
      <c r="G294" s="82"/>
      <c r="H294" s="82"/>
      <c r="I294" s="83"/>
    </row>
    <row r="295" spans="1:9">
      <c r="A295" s="18"/>
      <c r="B295" s="19"/>
      <c r="C295" s="21"/>
      <c r="D295" s="94"/>
      <c r="E295" s="77"/>
      <c r="F295" s="55">
        <f t="shared" si="4"/>
        <v>0</v>
      </c>
      <c r="G295" s="82"/>
      <c r="H295" s="82"/>
      <c r="I295" s="83"/>
    </row>
    <row r="296" spans="1:9">
      <c r="A296" s="18"/>
      <c r="B296" s="19"/>
      <c r="C296" s="21"/>
      <c r="D296" s="94"/>
      <c r="E296" s="77"/>
      <c r="F296" s="55">
        <f t="shared" si="4"/>
        <v>0</v>
      </c>
      <c r="G296" s="82"/>
      <c r="H296" s="82"/>
      <c r="I296" s="83"/>
    </row>
    <row r="297" spans="1:9">
      <c r="A297" s="18"/>
      <c r="B297" s="19"/>
      <c r="C297" s="21"/>
      <c r="D297" s="94"/>
      <c r="E297" s="77"/>
      <c r="F297" s="55">
        <f t="shared" si="4"/>
        <v>0</v>
      </c>
      <c r="G297" s="82"/>
      <c r="H297" s="82"/>
      <c r="I297" s="83"/>
    </row>
    <row r="298" spans="1:9">
      <c r="A298" s="18"/>
      <c r="B298" s="19"/>
      <c r="C298" s="21"/>
      <c r="D298" s="94"/>
      <c r="E298" s="77"/>
      <c r="F298" s="55">
        <f t="shared" si="4"/>
        <v>0</v>
      </c>
      <c r="G298" s="82"/>
      <c r="H298" s="82"/>
      <c r="I298" s="83"/>
    </row>
    <row r="299" spans="1:9">
      <c r="A299" s="18"/>
      <c r="B299" s="19"/>
      <c r="C299" s="21"/>
      <c r="D299" s="94"/>
      <c r="E299" s="77"/>
      <c r="F299" s="55">
        <f t="shared" si="4"/>
        <v>0</v>
      </c>
      <c r="G299" s="82"/>
      <c r="H299" s="82"/>
      <c r="I299" s="83"/>
    </row>
    <row r="300" spans="1:9">
      <c r="A300" s="18"/>
      <c r="B300" s="19"/>
      <c r="C300" s="21"/>
      <c r="D300" s="94"/>
      <c r="E300" s="77"/>
      <c r="F300" s="55">
        <f t="shared" si="4"/>
        <v>0</v>
      </c>
      <c r="G300" s="82"/>
      <c r="H300" s="82"/>
      <c r="I300" s="83"/>
    </row>
    <row r="301" spans="1:9">
      <c r="A301" s="18"/>
      <c r="B301" s="19"/>
      <c r="C301" s="21"/>
      <c r="D301" s="94"/>
      <c r="E301" s="77"/>
      <c r="F301" s="55">
        <f t="shared" si="4"/>
        <v>0</v>
      </c>
      <c r="G301" s="82"/>
      <c r="H301" s="82"/>
      <c r="I301" s="83"/>
    </row>
    <row r="302" spans="1:9">
      <c r="A302" s="18"/>
      <c r="B302" s="19"/>
      <c r="C302" s="21"/>
      <c r="D302" s="94"/>
      <c r="E302" s="77"/>
      <c r="F302" s="55">
        <f t="shared" si="4"/>
        <v>0</v>
      </c>
      <c r="G302" s="82"/>
      <c r="H302" s="82"/>
      <c r="I302" s="83"/>
    </row>
    <row r="303" spans="1:9">
      <c r="A303" s="18"/>
      <c r="B303" s="19"/>
      <c r="C303" s="21"/>
      <c r="D303" s="94"/>
      <c r="E303" s="77"/>
      <c r="F303" s="55">
        <f t="shared" si="4"/>
        <v>0</v>
      </c>
      <c r="G303" s="82"/>
      <c r="H303" s="82"/>
      <c r="I303" s="83"/>
    </row>
    <row r="304" spans="1:9">
      <c r="A304" s="18"/>
      <c r="B304" s="19"/>
      <c r="C304" s="21"/>
      <c r="D304" s="94"/>
      <c r="E304" s="77"/>
      <c r="F304" s="55">
        <f t="shared" si="4"/>
        <v>0</v>
      </c>
      <c r="G304" s="82"/>
      <c r="H304" s="82"/>
      <c r="I304" s="83"/>
    </row>
    <row r="305" spans="1:9">
      <c r="A305" s="18"/>
      <c r="B305" s="19"/>
      <c r="C305" s="21"/>
      <c r="D305" s="94"/>
      <c r="E305" s="77"/>
      <c r="F305" s="55">
        <f t="shared" si="4"/>
        <v>0</v>
      </c>
      <c r="G305" s="82"/>
      <c r="H305" s="82"/>
      <c r="I305" s="83"/>
    </row>
    <row r="306" spans="1:9">
      <c r="A306" s="18"/>
      <c r="B306" s="19"/>
      <c r="C306" s="21"/>
      <c r="D306" s="94"/>
      <c r="E306" s="77"/>
      <c r="F306" s="55">
        <f t="shared" si="4"/>
        <v>0</v>
      </c>
      <c r="G306" s="82"/>
      <c r="H306" s="82"/>
      <c r="I306" s="83"/>
    </row>
    <row r="307" spans="1:9">
      <c r="A307" s="18"/>
      <c r="B307" s="19"/>
      <c r="C307" s="21"/>
      <c r="D307" s="94"/>
      <c r="E307" s="77"/>
      <c r="F307" s="55">
        <f t="shared" si="4"/>
        <v>0</v>
      </c>
      <c r="G307" s="82"/>
      <c r="H307" s="82"/>
      <c r="I307" s="83"/>
    </row>
    <row r="308" spans="1:9">
      <c r="A308" s="18"/>
      <c r="B308" s="19"/>
      <c r="C308" s="21"/>
      <c r="D308" s="94"/>
      <c r="E308" s="77"/>
      <c r="F308" s="55">
        <f t="shared" si="4"/>
        <v>0</v>
      </c>
      <c r="G308" s="82"/>
      <c r="H308" s="82"/>
      <c r="I308" s="83"/>
    </row>
    <row r="309" spans="1:9">
      <c r="A309" s="18"/>
      <c r="B309" s="19"/>
      <c r="C309" s="21"/>
      <c r="D309" s="94"/>
      <c r="E309" s="77"/>
      <c r="F309" s="55">
        <f t="shared" si="4"/>
        <v>0</v>
      </c>
      <c r="G309" s="82"/>
      <c r="H309" s="82"/>
      <c r="I309" s="83"/>
    </row>
    <row r="310" spans="1:9">
      <c r="A310" s="18"/>
      <c r="B310" s="19"/>
      <c r="C310" s="21"/>
      <c r="D310" s="94"/>
      <c r="E310" s="77"/>
      <c r="F310" s="55">
        <f t="shared" si="4"/>
        <v>0</v>
      </c>
      <c r="G310" s="82"/>
      <c r="H310" s="82"/>
      <c r="I310" s="83"/>
    </row>
    <row r="311" spans="1:9">
      <c r="A311" s="18"/>
      <c r="B311" s="19"/>
      <c r="C311" s="21"/>
      <c r="D311" s="94"/>
      <c r="E311" s="77"/>
      <c r="F311" s="55">
        <f t="shared" si="4"/>
        <v>0</v>
      </c>
      <c r="G311" s="82"/>
      <c r="H311" s="82"/>
      <c r="I311" s="83"/>
    </row>
    <row r="312" spans="1:9">
      <c r="A312" s="18"/>
      <c r="B312" s="19"/>
      <c r="C312" s="21"/>
      <c r="D312" s="94"/>
      <c r="E312" s="77"/>
      <c r="F312" s="55">
        <f t="shared" si="4"/>
        <v>0</v>
      </c>
      <c r="G312" s="82"/>
      <c r="H312" s="82"/>
      <c r="I312" s="83"/>
    </row>
    <row r="313" spans="1:9">
      <c r="A313" s="18"/>
      <c r="B313" s="19"/>
      <c r="C313" s="21"/>
      <c r="D313" s="94"/>
      <c r="E313" s="77"/>
      <c r="F313" s="55">
        <f t="shared" si="4"/>
        <v>0</v>
      </c>
      <c r="G313" s="82"/>
      <c r="H313" s="82"/>
      <c r="I313" s="83"/>
    </row>
    <row r="314" spans="1:9">
      <c r="A314" s="18"/>
      <c r="B314" s="19"/>
      <c r="C314" s="21"/>
      <c r="D314" s="94"/>
      <c r="E314" s="77"/>
      <c r="F314" s="55">
        <f t="shared" si="4"/>
        <v>0</v>
      </c>
      <c r="G314" s="82"/>
      <c r="H314" s="82"/>
      <c r="I314" s="83"/>
    </row>
    <row r="315" spans="1:9">
      <c r="A315" s="18"/>
      <c r="B315" s="19"/>
      <c r="C315" s="21"/>
      <c r="D315" s="94"/>
      <c r="E315" s="77"/>
      <c r="F315" s="55">
        <f t="shared" si="4"/>
        <v>0</v>
      </c>
      <c r="G315" s="82"/>
      <c r="H315" s="82"/>
      <c r="I315" s="83"/>
    </row>
    <row r="316" spans="1:9">
      <c r="A316" s="18"/>
      <c r="B316" s="19"/>
      <c r="C316" s="21"/>
      <c r="D316" s="94"/>
      <c r="E316" s="77"/>
      <c r="F316" s="55">
        <f t="shared" si="4"/>
        <v>0</v>
      </c>
      <c r="G316" s="82"/>
      <c r="H316" s="82"/>
      <c r="I316" s="83"/>
    </row>
    <row r="317" spans="1:9">
      <c r="A317" s="18"/>
      <c r="B317" s="19"/>
      <c r="C317" s="21"/>
      <c r="D317" s="94"/>
      <c r="E317" s="77"/>
      <c r="F317" s="55">
        <f t="shared" si="4"/>
        <v>0</v>
      </c>
      <c r="G317" s="82"/>
      <c r="H317" s="82"/>
      <c r="I317" s="83"/>
    </row>
    <row r="318" spans="1:9">
      <c r="A318" s="18"/>
      <c r="B318" s="19"/>
      <c r="C318" s="21"/>
      <c r="D318" s="94"/>
      <c r="E318" s="77"/>
      <c r="F318" s="55">
        <f t="shared" si="4"/>
        <v>0</v>
      </c>
      <c r="G318" s="82"/>
      <c r="H318" s="82"/>
      <c r="I318" s="83"/>
    </row>
    <row r="319" spans="1:9">
      <c r="A319" s="18"/>
      <c r="B319" s="19"/>
      <c r="C319" s="21"/>
      <c r="D319" s="94"/>
      <c r="E319" s="77"/>
      <c r="F319" s="55">
        <f t="shared" si="4"/>
        <v>0</v>
      </c>
      <c r="G319" s="82"/>
      <c r="H319" s="82"/>
      <c r="I319" s="83"/>
    </row>
    <row r="320" spans="1:9">
      <c r="A320" s="18"/>
      <c r="B320" s="19"/>
      <c r="C320" s="21"/>
      <c r="D320" s="94"/>
      <c r="E320" s="77"/>
      <c r="F320" s="55">
        <f t="shared" si="4"/>
        <v>0</v>
      </c>
      <c r="G320" s="82"/>
      <c r="H320" s="82"/>
      <c r="I320" s="83"/>
    </row>
    <row r="321" spans="1:9">
      <c r="A321" s="18"/>
      <c r="B321" s="19"/>
      <c r="C321" s="21"/>
      <c r="D321" s="94"/>
      <c r="E321" s="77"/>
      <c r="F321" s="55">
        <f t="shared" si="4"/>
        <v>0</v>
      </c>
      <c r="G321" s="82"/>
      <c r="H321" s="82"/>
      <c r="I321" s="83"/>
    </row>
    <row r="322" spans="1:9">
      <c r="A322" s="18"/>
      <c r="B322" s="19"/>
      <c r="C322" s="21"/>
      <c r="D322" s="94"/>
      <c r="E322" s="77"/>
      <c r="F322" s="55">
        <f t="shared" si="4"/>
        <v>0</v>
      </c>
      <c r="G322" s="82"/>
      <c r="H322" s="82"/>
      <c r="I322" s="83"/>
    </row>
    <row r="323" spans="1:9">
      <c r="A323" s="18"/>
      <c r="B323" s="19"/>
      <c r="C323" s="21"/>
      <c r="D323" s="94"/>
      <c r="E323" s="77"/>
      <c r="F323" s="55">
        <f t="shared" si="4"/>
        <v>0</v>
      </c>
      <c r="G323" s="82"/>
      <c r="H323" s="82"/>
      <c r="I323" s="83"/>
    </row>
    <row r="324" spans="1:9">
      <c r="A324" s="18"/>
      <c r="B324" s="19"/>
      <c r="C324" s="21"/>
      <c r="D324" s="94"/>
      <c r="E324" s="77"/>
      <c r="F324" s="55">
        <f t="shared" si="4"/>
        <v>0</v>
      </c>
      <c r="G324" s="82"/>
      <c r="H324" s="82"/>
      <c r="I324" s="83"/>
    </row>
    <row r="325" spans="1:9">
      <c r="A325" s="18"/>
      <c r="B325" s="19"/>
      <c r="C325" s="21"/>
      <c r="D325" s="94"/>
      <c r="E325" s="77"/>
      <c r="F325" s="55">
        <f t="shared" si="4"/>
        <v>0</v>
      </c>
      <c r="G325" s="82"/>
      <c r="H325" s="82"/>
      <c r="I325" s="83"/>
    </row>
    <row r="326" spans="1:9">
      <c r="A326" s="18"/>
      <c r="B326" s="19"/>
      <c r="C326" s="21"/>
      <c r="D326" s="94"/>
      <c r="E326" s="77"/>
      <c r="F326" s="55">
        <f t="shared" si="4"/>
        <v>0</v>
      </c>
      <c r="G326" s="82"/>
      <c r="H326" s="82"/>
      <c r="I326" s="83"/>
    </row>
    <row r="327" spans="1:9">
      <c r="A327" s="18"/>
      <c r="B327" s="19"/>
      <c r="C327" s="21"/>
      <c r="D327" s="94"/>
      <c r="E327" s="77"/>
      <c r="F327" s="55">
        <f t="shared" si="4"/>
        <v>0</v>
      </c>
      <c r="G327" s="82"/>
      <c r="H327" s="82"/>
      <c r="I327" s="83"/>
    </row>
    <row r="328" spans="1:9">
      <c r="A328" s="18"/>
      <c r="B328" s="19"/>
      <c r="C328" s="21"/>
      <c r="D328" s="94"/>
      <c r="E328" s="77"/>
      <c r="F328" s="55">
        <f t="shared" si="4"/>
        <v>0</v>
      </c>
      <c r="G328" s="82"/>
      <c r="H328" s="82"/>
      <c r="I328" s="83"/>
    </row>
    <row r="329" spans="1:9">
      <c r="A329" s="18"/>
      <c r="B329" s="19"/>
      <c r="C329" s="21"/>
      <c r="D329" s="94"/>
      <c r="E329" s="77"/>
      <c r="F329" s="55">
        <f t="shared" si="4"/>
        <v>0</v>
      </c>
      <c r="G329" s="82"/>
      <c r="H329" s="82"/>
      <c r="I329" s="83"/>
    </row>
    <row r="330" spans="1:9">
      <c r="A330" s="18"/>
      <c r="B330" s="19"/>
      <c r="C330" s="21"/>
      <c r="D330" s="94"/>
      <c r="E330" s="77"/>
      <c r="F330" s="55">
        <f t="shared" si="4"/>
        <v>0</v>
      </c>
      <c r="G330" s="82"/>
      <c r="H330" s="82"/>
      <c r="I330" s="83"/>
    </row>
    <row r="331" spans="1:9">
      <c r="A331" s="18"/>
      <c r="B331" s="19"/>
      <c r="C331" s="21"/>
      <c r="D331" s="94"/>
      <c r="E331" s="77"/>
      <c r="F331" s="55">
        <f t="shared" si="4"/>
        <v>0</v>
      </c>
      <c r="G331" s="82"/>
      <c r="H331" s="82"/>
      <c r="I331" s="83"/>
    </row>
    <row r="332" spans="1:9">
      <c r="A332" s="18"/>
      <c r="B332" s="19"/>
      <c r="C332" s="21"/>
      <c r="D332" s="94"/>
      <c r="E332" s="77"/>
      <c r="F332" s="55">
        <f t="shared" ref="F332:F395" si="5">SUM(G332:I332)</f>
        <v>0</v>
      </c>
      <c r="G332" s="82"/>
      <c r="H332" s="82"/>
      <c r="I332" s="83"/>
    </row>
    <row r="333" spans="1:9">
      <c r="A333" s="18"/>
      <c r="B333" s="19"/>
      <c r="C333" s="21"/>
      <c r="D333" s="94"/>
      <c r="E333" s="77"/>
      <c r="F333" s="55">
        <f t="shared" si="5"/>
        <v>0</v>
      </c>
      <c r="G333" s="82"/>
      <c r="H333" s="82"/>
      <c r="I333" s="83"/>
    </row>
    <row r="334" spans="1:9">
      <c r="A334" s="18"/>
      <c r="B334" s="19"/>
      <c r="C334" s="21"/>
      <c r="D334" s="94"/>
      <c r="E334" s="77"/>
      <c r="F334" s="55">
        <f t="shared" si="5"/>
        <v>0</v>
      </c>
      <c r="G334" s="82"/>
      <c r="H334" s="82"/>
      <c r="I334" s="83"/>
    </row>
    <row r="335" spans="1:9">
      <c r="A335" s="18"/>
      <c r="B335" s="19"/>
      <c r="C335" s="21"/>
      <c r="D335" s="94"/>
      <c r="E335" s="77"/>
      <c r="F335" s="55">
        <f t="shared" si="5"/>
        <v>0</v>
      </c>
      <c r="G335" s="82"/>
      <c r="H335" s="82"/>
      <c r="I335" s="83"/>
    </row>
    <row r="336" spans="1:9">
      <c r="A336" s="18"/>
      <c r="B336" s="19"/>
      <c r="C336" s="21"/>
      <c r="D336" s="94"/>
      <c r="E336" s="77"/>
      <c r="F336" s="55">
        <f t="shared" si="5"/>
        <v>0</v>
      </c>
      <c r="G336" s="82"/>
      <c r="H336" s="82"/>
      <c r="I336" s="83"/>
    </row>
    <row r="337" spans="1:9">
      <c r="A337" s="18"/>
      <c r="B337" s="19"/>
      <c r="C337" s="21"/>
      <c r="D337" s="94"/>
      <c r="E337" s="77"/>
      <c r="F337" s="55">
        <f t="shared" si="5"/>
        <v>0</v>
      </c>
      <c r="G337" s="82"/>
      <c r="H337" s="82"/>
      <c r="I337" s="83"/>
    </row>
    <row r="338" spans="1:9">
      <c r="A338" s="18"/>
      <c r="B338" s="19"/>
      <c r="C338" s="21"/>
      <c r="D338" s="94"/>
      <c r="E338" s="77"/>
      <c r="F338" s="55">
        <f t="shared" si="5"/>
        <v>0</v>
      </c>
      <c r="G338" s="82"/>
      <c r="H338" s="82"/>
      <c r="I338" s="83"/>
    </row>
    <row r="339" spans="1:9">
      <c r="A339" s="18"/>
      <c r="B339" s="19"/>
      <c r="C339" s="21"/>
      <c r="D339" s="94"/>
      <c r="E339" s="77"/>
      <c r="F339" s="55">
        <f t="shared" si="5"/>
        <v>0</v>
      </c>
      <c r="G339" s="82"/>
      <c r="H339" s="82"/>
      <c r="I339" s="83"/>
    </row>
    <row r="340" spans="1:9">
      <c r="A340" s="18"/>
      <c r="B340" s="19"/>
      <c r="C340" s="21"/>
      <c r="D340" s="94"/>
      <c r="E340" s="77"/>
      <c r="F340" s="55">
        <f t="shared" si="5"/>
        <v>0</v>
      </c>
      <c r="G340" s="82"/>
      <c r="H340" s="82"/>
      <c r="I340" s="83"/>
    </row>
    <row r="341" spans="1:9">
      <c r="A341" s="18"/>
      <c r="B341" s="19"/>
      <c r="C341" s="21"/>
      <c r="D341" s="94"/>
      <c r="E341" s="77"/>
      <c r="F341" s="55">
        <f t="shared" si="5"/>
        <v>0</v>
      </c>
      <c r="G341" s="82"/>
      <c r="H341" s="82"/>
      <c r="I341" s="83"/>
    </row>
    <row r="342" spans="1:9">
      <c r="A342" s="18"/>
      <c r="B342" s="19"/>
      <c r="C342" s="21"/>
      <c r="D342" s="94"/>
      <c r="E342" s="77"/>
      <c r="F342" s="55">
        <f t="shared" si="5"/>
        <v>0</v>
      </c>
      <c r="G342" s="82"/>
      <c r="H342" s="82"/>
      <c r="I342" s="83"/>
    </row>
    <row r="343" spans="1:9">
      <c r="A343" s="18"/>
      <c r="B343" s="19"/>
      <c r="C343" s="21"/>
      <c r="D343" s="94"/>
      <c r="E343" s="77"/>
      <c r="F343" s="55">
        <f t="shared" si="5"/>
        <v>0</v>
      </c>
      <c r="G343" s="82"/>
      <c r="H343" s="82"/>
      <c r="I343" s="83"/>
    </row>
    <row r="344" spans="1:9">
      <c r="A344" s="18"/>
      <c r="B344" s="19"/>
      <c r="C344" s="21"/>
      <c r="D344" s="94"/>
      <c r="E344" s="77"/>
      <c r="F344" s="55">
        <f t="shared" si="5"/>
        <v>0</v>
      </c>
      <c r="G344" s="82"/>
      <c r="H344" s="82"/>
      <c r="I344" s="83"/>
    </row>
    <row r="345" spans="1:9">
      <c r="A345" s="18"/>
      <c r="B345" s="19"/>
      <c r="C345" s="21"/>
      <c r="D345" s="94"/>
      <c r="E345" s="77"/>
      <c r="F345" s="55">
        <f t="shared" si="5"/>
        <v>0</v>
      </c>
      <c r="G345" s="82"/>
      <c r="H345" s="82"/>
      <c r="I345" s="83"/>
    </row>
    <row r="346" spans="1:9">
      <c r="A346" s="18"/>
      <c r="B346" s="19"/>
      <c r="C346" s="21"/>
      <c r="D346" s="94"/>
      <c r="E346" s="77"/>
      <c r="F346" s="55">
        <f t="shared" si="5"/>
        <v>0</v>
      </c>
      <c r="G346" s="82"/>
      <c r="H346" s="82"/>
      <c r="I346" s="83"/>
    </row>
    <row r="347" spans="1:9">
      <c r="A347" s="18"/>
      <c r="B347" s="19"/>
      <c r="C347" s="21"/>
      <c r="D347" s="94"/>
      <c r="E347" s="77"/>
      <c r="F347" s="55">
        <f t="shared" si="5"/>
        <v>0</v>
      </c>
      <c r="G347" s="82"/>
      <c r="H347" s="82"/>
      <c r="I347" s="83"/>
    </row>
    <row r="348" spans="1:9">
      <c r="A348" s="18"/>
      <c r="B348" s="19"/>
      <c r="C348" s="21"/>
      <c r="D348" s="94"/>
      <c r="E348" s="77"/>
      <c r="F348" s="55">
        <f t="shared" si="5"/>
        <v>0</v>
      </c>
      <c r="G348" s="82"/>
      <c r="H348" s="82"/>
      <c r="I348" s="83"/>
    </row>
    <row r="349" spans="1:9">
      <c r="A349" s="18"/>
      <c r="B349" s="19"/>
      <c r="C349" s="21"/>
      <c r="D349" s="94"/>
      <c r="E349" s="77"/>
      <c r="F349" s="55">
        <f t="shared" si="5"/>
        <v>0</v>
      </c>
      <c r="G349" s="82"/>
      <c r="H349" s="82"/>
      <c r="I349" s="83"/>
    </row>
    <row r="350" spans="1:9">
      <c r="A350" s="18"/>
      <c r="B350" s="19"/>
      <c r="C350" s="21"/>
      <c r="D350" s="94"/>
      <c r="E350" s="77"/>
      <c r="F350" s="55">
        <f t="shared" si="5"/>
        <v>0</v>
      </c>
      <c r="G350" s="82"/>
      <c r="H350" s="82"/>
      <c r="I350" s="83"/>
    </row>
    <row r="351" spans="1:9">
      <c r="A351" s="18"/>
      <c r="B351" s="19"/>
      <c r="C351" s="21"/>
      <c r="D351" s="94"/>
      <c r="E351" s="77"/>
      <c r="F351" s="55">
        <f t="shared" si="5"/>
        <v>0</v>
      </c>
      <c r="G351" s="82"/>
      <c r="H351" s="82"/>
      <c r="I351" s="83"/>
    </row>
    <row r="352" spans="1:9">
      <c r="A352" s="18"/>
      <c r="B352" s="19"/>
      <c r="C352" s="21"/>
      <c r="D352" s="94"/>
      <c r="E352" s="77"/>
      <c r="F352" s="55">
        <f t="shared" si="5"/>
        <v>0</v>
      </c>
      <c r="G352" s="82"/>
      <c r="H352" s="82"/>
      <c r="I352" s="83"/>
    </row>
    <row r="353" spans="1:9">
      <c r="A353" s="18"/>
      <c r="B353" s="19"/>
      <c r="C353" s="21"/>
      <c r="D353" s="94"/>
      <c r="E353" s="77"/>
      <c r="F353" s="55">
        <f t="shared" si="5"/>
        <v>0</v>
      </c>
      <c r="G353" s="82"/>
      <c r="H353" s="82"/>
      <c r="I353" s="83"/>
    </row>
    <row r="354" spans="1:9">
      <c r="A354" s="18"/>
      <c r="B354" s="19"/>
      <c r="C354" s="21"/>
      <c r="D354" s="94"/>
      <c r="E354" s="77"/>
      <c r="F354" s="55">
        <f t="shared" si="5"/>
        <v>0</v>
      </c>
      <c r="G354" s="82"/>
      <c r="H354" s="82"/>
      <c r="I354" s="83"/>
    </row>
    <row r="355" spans="1:9">
      <c r="A355" s="18"/>
      <c r="B355" s="19"/>
      <c r="C355" s="21"/>
      <c r="D355" s="94"/>
      <c r="E355" s="77"/>
      <c r="F355" s="55">
        <f t="shared" si="5"/>
        <v>0</v>
      </c>
      <c r="G355" s="82"/>
      <c r="H355" s="82"/>
      <c r="I355" s="83"/>
    </row>
    <row r="356" spans="1:9">
      <c r="A356" s="18"/>
      <c r="B356" s="19"/>
      <c r="C356" s="21"/>
      <c r="D356" s="94"/>
      <c r="E356" s="77"/>
      <c r="F356" s="55">
        <f t="shared" si="5"/>
        <v>0</v>
      </c>
      <c r="G356" s="82"/>
      <c r="H356" s="82"/>
      <c r="I356" s="83"/>
    </row>
    <row r="357" spans="1:9">
      <c r="A357" s="18"/>
      <c r="B357" s="19"/>
      <c r="C357" s="21"/>
      <c r="D357" s="94"/>
      <c r="E357" s="77"/>
      <c r="F357" s="55">
        <f t="shared" si="5"/>
        <v>0</v>
      </c>
      <c r="G357" s="82"/>
      <c r="H357" s="82"/>
      <c r="I357" s="83"/>
    </row>
    <row r="358" spans="1:9">
      <c r="A358" s="18"/>
      <c r="B358" s="19"/>
      <c r="C358" s="21"/>
      <c r="D358" s="94"/>
      <c r="E358" s="77"/>
      <c r="F358" s="55">
        <f t="shared" si="5"/>
        <v>0</v>
      </c>
      <c r="G358" s="82"/>
      <c r="H358" s="82"/>
      <c r="I358" s="83"/>
    </row>
    <row r="359" spans="1:9">
      <c r="A359" s="18"/>
      <c r="B359" s="19"/>
      <c r="C359" s="21"/>
      <c r="D359" s="94"/>
      <c r="E359" s="77"/>
      <c r="F359" s="55">
        <f t="shared" si="5"/>
        <v>0</v>
      </c>
      <c r="G359" s="82"/>
      <c r="H359" s="82"/>
      <c r="I359" s="83"/>
    </row>
    <row r="360" spans="1:9">
      <c r="A360" s="18"/>
      <c r="B360" s="19"/>
      <c r="C360" s="21"/>
      <c r="D360" s="94"/>
      <c r="E360" s="77"/>
      <c r="F360" s="55">
        <f t="shared" si="5"/>
        <v>0</v>
      </c>
      <c r="G360" s="82"/>
      <c r="H360" s="82"/>
      <c r="I360" s="83"/>
    </row>
    <row r="361" spans="1:9">
      <c r="A361" s="18"/>
      <c r="B361" s="19"/>
      <c r="C361" s="21"/>
      <c r="D361" s="94"/>
      <c r="E361" s="77"/>
      <c r="F361" s="55">
        <f t="shared" si="5"/>
        <v>0</v>
      </c>
      <c r="G361" s="82"/>
      <c r="H361" s="82"/>
      <c r="I361" s="83"/>
    </row>
    <row r="362" spans="1:9">
      <c r="A362" s="18"/>
      <c r="B362" s="19"/>
      <c r="C362" s="21"/>
      <c r="D362" s="94"/>
      <c r="E362" s="77"/>
      <c r="F362" s="55">
        <f t="shared" si="5"/>
        <v>0</v>
      </c>
      <c r="G362" s="82"/>
      <c r="H362" s="82"/>
      <c r="I362" s="83"/>
    </row>
    <row r="363" spans="1:9">
      <c r="A363" s="18"/>
      <c r="B363" s="19"/>
      <c r="C363" s="21"/>
      <c r="D363" s="94"/>
      <c r="E363" s="77"/>
      <c r="F363" s="55">
        <f t="shared" si="5"/>
        <v>0</v>
      </c>
      <c r="G363" s="82"/>
      <c r="H363" s="82"/>
      <c r="I363" s="83"/>
    </row>
    <row r="364" spans="1:9">
      <c r="A364" s="18"/>
      <c r="B364" s="19"/>
      <c r="C364" s="21"/>
      <c r="D364" s="94"/>
      <c r="E364" s="77"/>
      <c r="F364" s="55">
        <f t="shared" si="5"/>
        <v>0</v>
      </c>
      <c r="G364" s="82"/>
      <c r="H364" s="82"/>
      <c r="I364" s="83"/>
    </row>
    <row r="365" spans="1:9">
      <c r="A365" s="18"/>
      <c r="B365" s="19"/>
      <c r="C365" s="21"/>
      <c r="D365" s="94"/>
      <c r="E365" s="77"/>
      <c r="F365" s="55">
        <f t="shared" si="5"/>
        <v>0</v>
      </c>
      <c r="G365" s="82"/>
      <c r="H365" s="82"/>
      <c r="I365" s="83"/>
    </row>
    <row r="366" spans="1:9">
      <c r="A366" s="18"/>
      <c r="B366" s="19"/>
      <c r="C366" s="21"/>
      <c r="D366" s="94"/>
      <c r="E366" s="77"/>
      <c r="F366" s="55">
        <f t="shared" si="5"/>
        <v>0</v>
      </c>
      <c r="G366" s="82"/>
      <c r="H366" s="82"/>
      <c r="I366" s="83"/>
    </row>
    <row r="367" spans="1:9">
      <c r="A367" s="18"/>
      <c r="B367" s="19"/>
      <c r="C367" s="21"/>
      <c r="D367" s="94"/>
      <c r="E367" s="77"/>
      <c r="F367" s="55">
        <f t="shared" si="5"/>
        <v>0</v>
      </c>
      <c r="G367" s="82"/>
      <c r="H367" s="82"/>
      <c r="I367" s="83"/>
    </row>
    <row r="368" spans="1:9">
      <c r="A368" s="18"/>
      <c r="B368" s="19"/>
      <c r="C368" s="21"/>
      <c r="D368" s="94"/>
      <c r="E368" s="77"/>
      <c r="F368" s="55">
        <f t="shared" si="5"/>
        <v>0</v>
      </c>
      <c r="G368" s="82"/>
      <c r="H368" s="82"/>
      <c r="I368" s="83"/>
    </row>
    <row r="369" spans="1:9">
      <c r="A369" s="18"/>
      <c r="B369" s="19"/>
      <c r="C369" s="21"/>
      <c r="D369" s="94"/>
      <c r="E369" s="77"/>
      <c r="F369" s="55">
        <f t="shared" si="5"/>
        <v>0</v>
      </c>
      <c r="G369" s="82"/>
      <c r="H369" s="82"/>
      <c r="I369" s="83"/>
    </row>
    <row r="370" spans="1:9">
      <c r="A370" s="18"/>
      <c r="B370" s="19"/>
      <c r="C370" s="21"/>
      <c r="D370" s="94"/>
      <c r="E370" s="77"/>
      <c r="F370" s="55">
        <f t="shared" si="5"/>
        <v>0</v>
      </c>
      <c r="G370" s="82"/>
      <c r="H370" s="82"/>
      <c r="I370" s="83"/>
    </row>
    <row r="371" spans="1:9">
      <c r="A371" s="18"/>
      <c r="B371" s="19"/>
      <c r="C371" s="21"/>
      <c r="D371" s="94"/>
      <c r="E371" s="77"/>
      <c r="F371" s="55">
        <f t="shared" si="5"/>
        <v>0</v>
      </c>
      <c r="G371" s="82"/>
      <c r="H371" s="82"/>
      <c r="I371" s="83"/>
    </row>
    <row r="372" spans="1:9">
      <c r="A372" s="18"/>
      <c r="B372" s="19"/>
      <c r="C372" s="21"/>
      <c r="D372" s="94"/>
      <c r="E372" s="77"/>
      <c r="F372" s="55">
        <f t="shared" si="5"/>
        <v>0</v>
      </c>
      <c r="G372" s="82"/>
      <c r="H372" s="82"/>
      <c r="I372" s="83"/>
    </row>
    <row r="373" spans="1:9">
      <c r="A373" s="18"/>
      <c r="B373" s="19"/>
      <c r="C373" s="21"/>
      <c r="D373" s="94"/>
      <c r="E373" s="77"/>
      <c r="F373" s="55">
        <f t="shared" si="5"/>
        <v>0</v>
      </c>
      <c r="G373" s="82"/>
      <c r="H373" s="82"/>
      <c r="I373" s="83"/>
    </row>
    <row r="374" spans="1:9">
      <c r="A374" s="18"/>
      <c r="B374" s="19"/>
      <c r="C374" s="21"/>
      <c r="D374" s="94"/>
      <c r="E374" s="77"/>
      <c r="F374" s="55">
        <f t="shared" si="5"/>
        <v>0</v>
      </c>
      <c r="G374" s="82"/>
      <c r="H374" s="82"/>
      <c r="I374" s="83"/>
    </row>
    <row r="375" spans="1:9">
      <c r="A375" s="18"/>
      <c r="B375" s="19"/>
      <c r="C375" s="21"/>
      <c r="D375" s="94"/>
      <c r="E375" s="77"/>
      <c r="F375" s="55">
        <f t="shared" si="5"/>
        <v>0</v>
      </c>
      <c r="G375" s="82"/>
      <c r="H375" s="82"/>
      <c r="I375" s="83"/>
    </row>
    <row r="376" spans="1:9">
      <c r="A376" s="18"/>
      <c r="B376" s="19"/>
      <c r="C376" s="21"/>
      <c r="D376" s="94"/>
      <c r="E376" s="77"/>
      <c r="F376" s="55">
        <f t="shared" si="5"/>
        <v>0</v>
      </c>
      <c r="G376" s="82"/>
      <c r="H376" s="82"/>
      <c r="I376" s="83"/>
    </row>
    <row r="377" spans="1:9">
      <c r="A377" s="18"/>
      <c r="B377" s="19"/>
      <c r="C377" s="21"/>
      <c r="D377" s="94"/>
      <c r="E377" s="77"/>
      <c r="F377" s="55">
        <f t="shared" si="5"/>
        <v>0</v>
      </c>
      <c r="G377" s="82"/>
      <c r="H377" s="82"/>
      <c r="I377" s="83"/>
    </row>
    <row r="378" spans="1:9">
      <c r="A378" s="18"/>
      <c r="B378" s="19"/>
      <c r="C378" s="21"/>
      <c r="D378" s="94"/>
      <c r="E378" s="77"/>
      <c r="F378" s="55">
        <f t="shared" si="5"/>
        <v>0</v>
      </c>
      <c r="G378" s="82"/>
      <c r="H378" s="82"/>
      <c r="I378" s="83"/>
    </row>
    <row r="379" spans="1:9">
      <c r="A379" s="18"/>
      <c r="B379" s="19"/>
      <c r="C379" s="21"/>
      <c r="D379" s="94"/>
      <c r="E379" s="77"/>
      <c r="F379" s="55">
        <f t="shared" si="5"/>
        <v>0</v>
      </c>
      <c r="G379" s="82"/>
      <c r="H379" s="82"/>
      <c r="I379" s="83"/>
    </row>
    <row r="380" spans="1:9">
      <c r="A380" s="18"/>
      <c r="B380" s="19"/>
      <c r="C380" s="21"/>
      <c r="D380" s="94"/>
      <c r="E380" s="77"/>
      <c r="F380" s="55">
        <f t="shared" si="5"/>
        <v>0</v>
      </c>
      <c r="G380" s="82"/>
      <c r="H380" s="82"/>
      <c r="I380" s="83"/>
    </row>
    <row r="381" spans="1:9">
      <c r="A381" s="18"/>
      <c r="B381" s="19"/>
      <c r="C381" s="21"/>
      <c r="D381" s="94"/>
      <c r="E381" s="77"/>
      <c r="F381" s="55">
        <f t="shared" si="5"/>
        <v>0</v>
      </c>
      <c r="G381" s="82"/>
      <c r="H381" s="82"/>
      <c r="I381" s="83"/>
    </row>
    <row r="382" spans="1:9">
      <c r="A382" s="18"/>
      <c r="B382" s="19"/>
      <c r="C382" s="21"/>
      <c r="D382" s="94"/>
      <c r="E382" s="77"/>
      <c r="F382" s="55">
        <f t="shared" si="5"/>
        <v>0</v>
      </c>
      <c r="G382" s="82"/>
      <c r="H382" s="82"/>
      <c r="I382" s="83"/>
    </row>
    <row r="383" spans="1:9">
      <c r="A383" s="18"/>
      <c r="B383" s="19"/>
      <c r="C383" s="21"/>
      <c r="D383" s="94"/>
      <c r="E383" s="77"/>
      <c r="F383" s="55">
        <f t="shared" si="5"/>
        <v>0</v>
      </c>
      <c r="G383" s="82"/>
      <c r="H383" s="82"/>
      <c r="I383" s="83"/>
    </row>
    <row r="384" spans="1:9">
      <c r="A384" s="18"/>
      <c r="B384" s="19"/>
      <c r="C384" s="21"/>
      <c r="D384" s="94"/>
      <c r="E384" s="77"/>
      <c r="F384" s="55">
        <f t="shared" si="5"/>
        <v>0</v>
      </c>
      <c r="G384" s="82"/>
      <c r="H384" s="82"/>
      <c r="I384" s="83"/>
    </row>
    <row r="385" spans="1:9">
      <c r="A385" s="18"/>
      <c r="B385" s="19"/>
      <c r="C385" s="21"/>
      <c r="D385" s="94"/>
      <c r="E385" s="77"/>
      <c r="F385" s="55">
        <f t="shared" si="5"/>
        <v>0</v>
      </c>
      <c r="G385" s="82"/>
      <c r="H385" s="82"/>
      <c r="I385" s="83"/>
    </row>
    <row r="386" spans="1:9">
      <c r="A386" s="18"/>
      <c r="B386" s="19"/>
      <c r="C386" s="21"/>
      <c r="D386" s="94"/>
      <c r="E386" s="77"/>
      <c r="F386" s="55">
        <f t="shared" si="5"/>
        <v>0</v>
      </c>
      <c r="G386" s="82"/>
      <c r="H386" s="82"/>
      <c r="I386" s="83"/>
    </row>
    <row r="387" spans="1:9">
      <c r="A387" s="18"/>
      <c r="B387" s="19"/>
      <c r="C387" s="21"/>
      <c r="D387" s="94"/>
      <c r="E387" s="77"/>
      <c r="F387" s="55">
        <f t="shared" si="5"/>
        <v>0</v>
      </c>
      <c r="G387" s="82"/>
      <c r="H387" s="82"/>
      <c r="I387" s="83"/>
    </row>
    <row r="388" spans="1:9">
      <c r="A388" s="18"/>
      <c r="B388" s="19"/>
      <c r="C388" s="21"/>
      <c r="D388" s="94"/>
      <c r="E388" s="77"/>
      <c r="F388" s="55">
        <f t="shared" si="5"/>
        <v>0</v>
      </c>
      <c r="G388" s="82"/>
      <c r="H388" s="82"/>
      <c r="I388" s="83"/>
    </row>
    <row r="389" spans="1:9">
      <c r="A389" s="18"/>
      <c r="B389" s="19"/>
      <c r="C389" s="21"/>
      <c r="D389" s="94"/>
      <c r="E389" s="77"/>
      <c r="F389" s="55">
        <f t="shared" si="5"/>
        <v>0</v>
      </c>
      <c r="G389" s="82"/>
      <c r="H389" s="82"/>
      <c r="I389" s="83"/>
    </row>
    <row r="390" spans="1:9">
      <c r="A390" s="18"/>
      <c r="B390" s="19"/>
      <c r="C390" s="21"/>
      <c r="D390" s="94"/>
      <c r="E390" s="77"/>
      <c r="F390" s="55">
        <f t="shared" si="5"/>
        <v>0</v>
      </c>
      <c r="G390" s="82"/>
      <c r="H390" s="82"/>
      <c r="I390" s="83"/>
    </row>
    <row r="391" spans="1:9">
      <c r="A391" s="18"/>
      <c r="B391" s="19"/>
      <c r="C391" s="21"/>
      <c r="D391" s="94"/>
      <c r="E391" s="77"/>
      <c r="F391" s="55">
        <f t="shared" si="5"/>
        <v>0</v>
      </c>
      <c r="G391" s="82"/>
      <c r="H391" s="82"/>
      <c r="I391" s="83"/>
    </row>
    <row r="392" spans="1:9">
      <c r="A392" s="18"/>
      <c r="B392" s="19"/>
      <c r="C392" s="21"/>
      <c r="D392" s="94"/>
      <c r="E392" s="77"/>
      <c r="F392" s="55">
        <f t="shared" si="5"/>
        <v>0</v>
      </c>
      <c r="G392" s="82"/>
      <c r="H392" s="82"/>
      <c r="I392" s="83"/>
    </row>
    <row r="393" spans="1:9">
      <c r="A393" s="18"/>
      <c r="B393" s="19"/>
      <c r="C393" s="21"/>
      <c r="D393" s="94"/>
      <c r="E393" s="77"/>
      <c r="F393" s="55">
        <f t="shared" si="5"/>
        <v>0</v>
      </c>
      <c r="G393" s="82"/>
      <c r="H393" s="82"/>
      <c r="I393" s="83"/>
    </row>
    <row r="394" spans="1:9">
      <c r="A394" s="18"/>
      <c r="B394" s="19"/>
      <c r="C394" s="21"/>
      <c r="D394" s="94"/>
      <c r="E394" s="77"/>
      <c r="F394" s="55">
        <f t="shared" si="5"/>
        <v>0</v>
      </c>
      <c r="G394" s="82"/>
      <c r="H394" s="82"/>
      <c r="I394" s="83"/>
    </row>
    <row r="395" spans="1:9">
      <c r="A395" s="18"/>
      <c r="B395" s="19"/>
      <c r="C395" s="21"/>
      <c r="D395" s="94"/>
      <c r="E395" s="77"/>
      <c r="F395" s="55">
        <f t="shared" si="5"/>
        <v>0</v>
      </c>
      <c r="G395" s="82"/>
      <c r="H395" s="82"/>
      <c r="I395" s="83"/>
    </row>
    <row r="396" spans="1:9">
      <c r="A396" s="18"/>
      <c r="B396" s="19"/>
      <c r="C396" s="21"/>
      <c r="D396" s="94"/>
      <c r="E396" s="77"/>
      <c r="F396" s="55">
        <f t="shared" ref="F396:F459" si="6">SUM(G396:I396)</f>
        <v>0</v>
      </c>
      <c r="G396" s="82"/>
      <c r="H396" s="82"/>
      <c r="I396" s="83"/>
    </row>
    <row r="397" spans="1:9">
      <c r="A397" s="18"/>
      <c r="B397" s="19"/>
      <c r="C397" s="21"/>
      <c r="D397" s="94"/>
      <c r="E397" s="77"/>
      <c r="F397" s="55">
        <f t="shared" si="6"/>
        <v>0</v>
      </c>
      <c r="G397" s="82"/>
      <c r="H397" s="82"/>
      <c r="I397" s="83"/>
    </row>
    <row r="398" spans="1:9">
      <c r="A398" s="18"/>
      <c r="B398" s="19"/>
      <c r="C398" s="21"/>
      <c r="D398" s="94"/>
      <c r="E398" s="77"/>
      <c r="F398" s="55">
        <f t="shared" si="6"/>
        <v>0</v>
      </c>
      <c r="G398" s="82"/>
      <c r="H398" s="82"/>
      <c r="I398" s="83"/>
    </row>
    <row r="399" spans="1:9">
      <c r="A399" s="18"/>
      <c r="B399" s="19"/>
      <c r="C399" s="21"/>
      <c r="D399" s="94"/>
      <c r="E399" s="77"/>
      <c r="F399" s="55">
        <f t="shared" si="6"/>
        <v>0</v>
      </c>
      <c r="G399" s="82"/>
      <c r="H399" s="82"/>
      <c r="I399" s="83"/>
    </row>
    <row r="400" spans="1:9">
      <c r="A400" s="18"/>
      <c r="B400" s="19"/>
      <c r="C400" s="21"/>
      <c r="D400" s="94"/>
      <c r="E400" s="77"/>
      <c r="F400" s="55">
        <f t="shared" si="6"/>
        <v>0</v>
      </c>
      <c r="G400" s="82"/>
      <c r="H400" s="82"/>
      <c r="I400" s="83"/>
    </row>
    <row r="401" spans="1:9">
      <c r="A401" s="18"/>
      <c r="B401" s="19"/>
      <c r="C401" s="21"/>
      <c r="D401" s="94"/>
      <c r="E401" s="77"/>
      <c r="F401" s="55">
        <f t="shared" si="6"/>
        <v>0</v>
      </c>
      <c r="G401" s="82"/>
      <c r="H401" s="82"/>
      <c r="I401" s="83"/>
    </row>
    <row r="402" spans="1:9">
      <c r="A402" s="18"/>
      <c r="B402" s="19"/>
      <c r="C402" s="21"/>
      <c r="D402" s="94"/>
      <c r="E402" s="77"/>
      <c r="F402" s="55">
        <f t="shared" si="6"/>
        <v>0</v>
      </c>
      <c r="G402" s="82"/>
      <c r="H402" s="82"/>
      <c r="I402" s="83"/>
    </row>
    <row r="403" spans="1:9">
      <c r="A403" s="18"/>
      <c r="B403" s="19"/>
      <c r="C403" s="21"/>
      <c r="D403" s="94"/>
      <c r="E403" s="77"/>
      <c r="F403" s="55">
        <f t="shared" si="6"/>
        <v>0</v>
      </c>
      <c r="G403" s="82"/>
      <c r="H403" s="82"/>
      <c r="I403" s="83"/>
    </row>
    <row r="404" spans="1:9">
      <c r="A404" s="18"/>
      <c r="B404" s="19"/>
      <c r="C404" s="21"/>
      <c r="D404" s="94"/>
      <c r="E404" s="77"/>
      <c r="F404" s="55">
        <f t="shared" si="6"/>
        <v>0</v>
      </c>
      <c r="G404" s="82"/>
      <c r="H404" s="82"/>
      <c r="I404" s="83"/>
    </row>
    <row r="405" spans="1:9">
      <c r="A405" s="18"/>
      <c r="B405" s="19"/>
      <c r="C405" s="21"/>
      <c r="D405" s="94"/>
      <c r="E405" s="77"/>
      <c r="F405" s="55">
        <f t="shared" si="6"/>
        <v>0</v>
      </c>
      <c r="G405" s="82"/>
      <c r="H405" s="82"/>
      <c r="I405" s="83"/>
    </row>
    <row r="406" spans="1:9">
      <c r="A406" s="18"/>
      <c r="B406" s="19"/>
      <c r="C406" s="21"/>
      <c r="D406" s="94"/>
      <c r="E406" s="77"/>
      <c r="F406" s="55">
        <f t="shared" si="6"/>
        <v>0</v>
      </c>
      <c r="G406" s="82"/>
      <c r="H406" s="82"/>
      <c r="I406" s="83"/>
    </row>
    <row r="407" spans="1:9">
      <c r="A407" s="18"/>
      <c r="B407" s="19"/>
      <c r="C407" s="21"/>
      <c r="D407" s="94"/>
      <c r="E407" s="77"/>
      <c r="F407" s="55">
        <f t="shared" si="6"/>
        <v>0</v>
      </c>
      <c r="G407" s="82"/>
      <c r="H407" s="82"/>
      <c r="I407" s="83"/>
    </row>
    <row r="408" spans="1:9">
      <c r="A408" s="18"/>
      <c r="B408" s="19"/>
      <c r="C408" s="21"/>
      <c r="D408" s="94"/>
      <c r="E408" s="77"/>
      <c r="F408" s="55">
        <f t="shared" si="6"/>
        <v>0</v>
      </c>
      <c r="G408" s="82"/>
      <c r="H408" s="82"/>
      <c r="I408" s="83"/>
    </row>
    <row r="409" spans="1:9">
      <c r="A409" s="18"/>
      <c r="B409" s="19"/>
      <c r="C409" s="21"/>
      <c r="D409" s="94"/>
      <c r="E409" s="77"/>
      <c r="F409" s="55">
        <f t="shared" si="6"/>
        <v>0</v>
      </c>
      <c r="G409" s="82"/>
      <c r="H409" s="82"/>
      <c r="I409" s="83"/>
    </row>
    <row r="410" spans="1:9">
      <c r="A410" s="18"/>
      <c r="B410" s="19"/>
      <c r="C410" s="21"/>
      <c r="D410" s="94"/>
      <c r="E410" s="77"/>
      <c r="F410" s="55">
        <f t="shared" si="6"/>
        <v>0</v>
      </c>
      <c r="G410" s="82"/>
      <c r="H410" s="82"/>
      <c r="I410" s="83"/>
    </row>
    <row r="411" spans="1:9">
      <c r="A411" s="18"/>
      <c r="B411" s="19"/>
      <c r="C411" s="21"/>
      <c r="D411" s="94"/>
      <c r="E411" s="77"/>
      <c r="F411" s="55">
        <f t="shared" si="6"/>
        <v>0</v>
      </c>
      <c r="G411" s="82"/>
      <c r="H411" s="82"/>
      <c r="I411" s="83"/>
    </row>
    <row r="412" spans="1:9">
      <c r="A412" s="18"/>
      <c r="B412" s="19"/>
      <c r="C412" s="21"/>
      <c r="D412" s="94"/>
      <c r="E412" s="77"/>
      <c r="F412" s="55">
        <f t="shared" si="6"/>
        <v>0</v>
      </c>
      <c r="G412" s="82"/>
      <c r="H412" s="82"/>
      <c r="I412" s="83"/>
    </row>
    <row r="413" spans="1:9">
      <c r="A413" s="18"/>
      <c r="B413" s="19"/>
      <c r="C413" s="21"/>
      <c r="D413" s="94"/>
      <c r="E413" s="77"/>
      <c r="F413" s="55">
        <f t="shared" si="6"/>
        <v>0</v>
      </c>
      <c r="G413" s="82"/>
      <c r="H413" s="82"/>
      <c r="I413" s="83"/>
    </row>
    <row r="414" spans="1:9">
      <c r="A414" s="18"/>
      <c r="B414" s="19"/>
      <c r="C414" s="21"/>
      <c r="D414" s="94"/>
      <c r="E414" s="77"/>
      <c r="F414" s="55">
        <f t="shared" si="6"/>
        <v>0</v>
      </c>
      <c r="G414" s="82"/>
      <c r="H414" s="82"/>
      <c r="I414" s="83"/>
    </row>
    <row r="415" spans="1:9">
      <c r="A415" s="18"/>
      <c r="B415" s="19"/>
      <c r="C415" s="21"/>
      <c r="D415" s="94"/>
      <c r="E415" s="77"/>
      <c r="F415" s="55">
        <f t="shared" si="6"/>
        <v>0</v>
      </c>
      <c r="G415" s="82"/>
      <c r="H415" s="82"/>
      <c r="I415" s="83"/>
    </row>
    <row r="416" spans="1:9">
      <c r="A416" s="18"/>
      <c r="B416" s="19"/>
      <c r="C416" s="21"/>
      <c r="D416" s="94"/>
      <c r="E416" s="77"/>
      <c r="F416" s="55">
        <f t="shared" si="6"/>
        <v>0</v>
      </c>
      <c r="G416" s="82"/>
      <c r="H416" s="82"/>
      <c r="I416" s="83"/>
    </row>
    <row r="417" spans="1:9">
      <c r="A417" s="18"/>
      <c r="B417" s="19"/>
      <c r="C417" s="21"/>
      <c r="D417" s="94"/>
      <c r="E417" s="77"/>
      <c r="F417" s="55">
        <f t="shared" si="6"/>
        <v>0</v>
      </c>
      <c r="G417" s="82"/>
      <c r="H417" s="82"/>
      <c r="I417" s="83"/>
    </row>
    <row r="418" spans="1:9">
      <c r="A418" s="18"/>
      <c r="B418" s="19"/>
      <c r="C418" s="21"/>
      <c r="D418" s="94"/>
      <c r="E418" s="77"/>
      <c r="F418" s="55">
        <f t="shared" si="6"/>
        <v>0</v>
      </c>
      <c r="G418" s="82"/>
      <c r="H418" s="82"/>
      <c r="I418" s="83"/>
    </row>
    <row r="419" spans="1:9">
      <c r="A419" s="18"/>
      <c r="B419" s="19"/>
      <c r="C419" s="21"/>
      <c r="D419" s="94"/>
      <c r="E419" s="77"/>
      <c r="F419" s="55">
        <f t="shared" si="6"/>
        <v>0</v>
      </c>
      <c r="G419" s="82"/>
      <c r="H419" s="82"/>
      <c r="I419" s="83"/>
    </row>
    <row r="420" spans="1:9">
      <c r="A420" s="18"/>
      <c r="B420" s="19"/>
      <c r="C420" s="21"/>
      <c r="D420" s="94"/>
      <c r="E420" s="77"/>
      <c r="F420" s="55">
        <f t="shared" si="6"/>
        <v>0</v>
      </c>
      <c r="G420" s="82"/>
      <c r="H420" s="82"/>
      <c r="I420" s="83"/>
    </row>
    <row r="421" spans="1:9">
      <c r="A421" s="18"/>
      <c r="B421" s="19"/>
      <c r="C421" s="21"/>
      <c r="D421" s="94"/>
      <c r="E421" s="77"/>
      <c r="F421" s="55">
        <f t="shared" si="6"/>
        <v>0</v>
      </c>
      <c r="G421" s="82"/>
      <c r="H421" s="82"/>
      <c r="I421" s="83"/>
    </row>
    <row r="422" spans="1:9">
      <c r="A422" s="18"/>
      <c r="B422" s="19"/>
      <c r="C422" s="21"/>
      <c r="D422" s="94"/>
      <c r="E422" s="77"/>
      <c r="F422" s="55">
        <f t="shared" si="6"/>
        <v>0</v>
      </c>
      <c r="G422" s="82"/>
      <c r="H422" s="82"/>
      <c r="I422" s="83"/>
    </row>
    <row r="423" spans="1:9">
      <c r="A423" s="18"/>
      <c r="B423" s="19"/>
      <c r="C423" s="21"/>
      <c r="D423" s="94"/>
      <c r="E423" s="77"/>
      <c r="F423" s="55">
        <f t="shared" si="6"/>
        <v>0</v>
      </c>
      <c r="G423" s="82"/>
      <c r="H423" s="82"/>
      <c r="I423" s="83"/>
    </row>
    <row r="424" spans="1:9">
      <c r="A424" s="18"/>
      <c r="B424" s="19"/>
      <c r="C424" s="21"/>
      <c r="D424" s="94"/>
      <c r="E424" s="77"/>
      <c r="F424" s="55">
        <f t="shared" si="6"/>
        <v>0</v>
      </c>
      <c r="G424" s="82"/>
      <c r="H424" s="82"/>
      <c r="I424" s="83"/>
    </row>
    <row r="425" spans="1:9">
      <c r="A425" s="18"/>
      <c r="B425" s="19"/>
      <c r="C425" s="21"/>
      <c r="D425" s="94"/>
      <c r="E425" s="77"/>
      <c r="F425" s="55">
        <f t="shared" si="6"/>
        <v>0</v>
      </c>
      <c r="G425" s="82"/>
      <c r="H425" s="82"/>
      <c r="I425" s="83"/>
    </row>
    <row r="426" spans="1:9">
      <c r="A426" s="18"/>
      <c r="B426" s="19"/>
      <c r="C426" s="21"/>
      <c r="D426" s="94"/>
      <c r="E426" s="77"/>
      <c r="F426" s="55">
        <f t="shared" si="6"/>
        <v>0</v>
      </c>
      <c r="G426" s="82"/>
      <c r="H426" s="82"/>
      <c r="I426" s="83"/>
    </row>
    <row r="427" spans="1:9">
      <c r="A427" s="18"/>
      <c r="B427" s="19"/>
      <c r="C427" s="21"/>
      <c r="D427" s="94"/>
      <c r="E427" s="77"/>
      <c r="F427" s="55">
        <f t="shared" si="6"/>
        <v>0</v>
      </c>
      <c r="G427" s="82"/>
      <c r="H427" s="82"/>
      <c r="I427" s="83"/>
    </row>
    <row r="428" spans="1:9">
      <c r="A428" s="18"/>
      <c r="B428" s="19"/>
      <c r="C428" s="21"/>
      <c r="D428" s="94"/>
      <c r="E428" s="77"/>
      <c r="F428" s="55">
        <f t="shared" si="6"/>
        <v>0</v>
      </c>
      <c r="G428" s="82"/>
      <c r="H428" s="82"/>
      <c r="I428" s="83"/>
    </row>
    <row r="429" spans="1:9">
      <c r="A429" s="18"/>
      <c r="B429" s="19"/>
      <c r="C429" s="21"/>
      <c r="D429" s="94"/>
      <c r="E429" s="77"/>
      <c r="F429" s="55">
        <f t="shared" si="6"/>
        <v>0</v>
      </c>
      <c r="G429" s="82"/>
      <c r="H429" s="82"/>
      <c r="I429" s="83"/>
    </row>
    <row r="430" spans="1:9">
      <c r="A430" s="18"/>
      <c r="B430" s="19"/>
      <c r="C430" s="21"/>
      <c r="D430" s="94"/>
      <c r="E430" s="77"/>
      <c r="F430" s="55">
        <f t="shared" si="6"/>
        <v>0</v>
      </c>
      <c r="G430" s="82"/>
      <c r="H430" s="82"/>
      <c r="I430" s="83"/>
    </row>
    <row r="431" spans="1:9">
      <c r="A431" s="18"/>
      <c r="B431" s="19"/>
      <c r="C431" s="21"/>
      <c r="D431" s="94"/>
      <c r="E431" s="77"/>
      <c r="F431" s="55">
        <f t="shared" si="6"/>
        <v>0</v>
      </c>
      <c r="G431" s="82"/>
      <c r="H431" s="82"/>
      <c r="I431" s="83"/>
    </row>
    <row r="432" spans="1:9">
      <c r="A432" s="18"/>
      <c r="B432" s="19"/>
      <c r="C432" s="21"/>
      <c r="D432" s="94"/>
      <c r="E432" s="77"/>
      <c r="F432" s="55">
        <f t="shared" si="6"/>
        <v>0</v>
      </c>
      <c r="G432" s="82"/>
      <c r="H432" s="82"/>
      <c r="I432" s="83"/>
    </row>
    <row r="433" spans="1:9">
      <c r="A433" s="18"/>
      <c r="B433" s="19"/>
      <c r="C433" s="21"/>
      <c r="D433" s="94"/>
      <c r="E433" s="77"/>
      <c r="F433" s="55">
        <f t="shared" si="6"/>
        <v>0</v>
      </c>
      <c r="G433" s="82"/>
      <c r="H433" s="82"/>
      <c r="I433" s="83"/>
    </row>
    <row r="434" spans="1:9">
      <c r="A434" s="18"/>
      <c r="B434" s="19"/>
      <c r="C434" s="21"/>
      <c r="D434" s="94"/>
      <c r="E434" s="77"/>
      <c r="F434" s="55">
        <f t="shared" si="6"/>
        <v>0</v>
      </c>
      <c r="G434" s="82"/>
      <c r="H434" s="82"/>
      <c r="I434" s="83"/>
    </row>
    <row r="435" spans="1:9">
      <c r="A435" s="18"/>
      <c r="B435" s="19"/>
      <c r="C435" s="21"/>
      <c r="D435" s="94"/>
      <c r="E435" s="77"/>
      <c r="F435" s="55">
        <f t="shared" si="6"/>
        <v>0</v>
      </c>
      <c r="G435" s="82"/>
      <c r="H435" s="82"/>
      <c r="I435" s="83"/>
    </row>
    <row r="436" spans="1:9">
      <c r="A436" s="18"/>
      <c r="B436" s="19"/>
      <c r="C436" s="21"/>
      <c r="D436" s="94"/>
      <c r="E436" s="77"/>
      <c r="F436" s="55">
        <f t="shared" si="6"/>
        <v>0</v>
      </c>
      <c r="G436" s="82"/>
      <c r="H436" s="82"/>
      <c r="I436" s="83"/>
    </row>
    <row r="437" spans="1:9">
      <c r="A437" s="18"/>
      <c r="B437" s="19"/>
      <c r="C437" s="21"/>
      <c r="D437" s="94"/>
      <c r="E437" s="77"/>
      <c r="F437" s="55">
        <f t="shared" si="6"/>
        <v>0</v>
      </c>
      <c r="G437" s="82"/>
      <c r="H437" s="82"/>
      <c r="I437" s="83"/>
    </row>
    <row r="438" spans="1:9">
      <c r="A438" s="18"/>
      <c r="B438" s="19"/>
      <c r="C438" s="21"/>
      <c r="D438" s="94"/>
      <c r="E438" s="77"/>
      <c r="F438" s="55">
        <f t="shared" si="6"/>
        <v>0</v>
      </c>
      <c r="G438" s="82"/>
      <c r="H438" s="82"/>
      <c r="I438" s="83"/>
    </row>
    <row r="439" spans="1:9">
      <c r="A439" s="18"/>
      <c r="B439" s="19"/>
      <c r="C439" s="21"/>
      <c r="D439" s="94"/>
      <c r="E439" s="77"/>
      <c r="F439" s="55">
        <f t="shared" si="6"/>
        <v>0</v>
      </c>
      <c r="G439" s="82"/>
      <c r="H439" s="82"/>
      <c r="I439" s="83"/>
    </row>
    <row r="440" spans="1:9">
      <c r="A440" s="18"/>
      <c r="B440" s="19"/>
      <c r="C440" s="21"/>
      <c r="D440" s="94"/>
      <c r="E440" s="77"/>
      <c r="F440" s="55">
        <f t="shared" si="6"/>
        <v>0</v>
      </c>
      <c r="G440" s="82"/>
      <c r="H440" s="82"/>
      <c r="I440" s="83"/>
    </row>
    <row r="441" spans="1:9">
      <c r="A441" s="18"/>
      <c r="B441" s="19"/>
      <c r="C441" s="21"/>
      <c r="D441" s="94"/>
      <c r="E441" s="77"/>
      <c r="F441" s="55">
        <f t="shared" si="6"/>
        <v>0</v>
      </c>
      <c r="G441" s="82"/>
      <c r="H441" s="82"/>
      <c r="I441" s="83"/>
    </row>
    <row r="442" spans="1:9">
      <c r="A442" s="18"/>
      <c r="B442" s="19"/>
      <c r="C442" s="21"/>
      <c r="D442" s="94"/>
      <c r="E442" s="77"/>
      <c r="F442" s="55">
        <f t="shared" si="6"/>
        <v>0</v>
      </c>
      <c r="G442" s="82"/>
      <c r="H442" s="82"/>
      <c r="I442" s="83"/>
    </row>
    <row r="443" spans="1:9">
      <c r="A443" s="18"/>
      <c r="B443" s="19"/>
      <c r="C443" s="21"/>
      <c r="D443" s="94"/>
      <c r="E443" s="77"/>
      <c r="F443" s="55">
        <f t="shared" si="6"/>
        <v>0</v>
      </c>
      <c r="G443" s="82"/>
      <c r="H443" s="82"/>
      <c r="I443" s="83"/>
    </row>
    <row r="444" spans="1:9">
      <c r="A444" s="18"/>
      <c r="B444" s="19"/>
      <c r="C444" s="21"/>
      <c r="D444" s="94"/>
      <c r="E444" s="77"/>
      <c r="F444" s="55">
        <f t="shared" si="6"/>
        <v>0</v>
      </c>
      <c r="G444" s="82"/>
      <c r="H444" s="82"/>
      <c r="I444" s="83"/>
    </row>
    <row r="445" spans="1:9">
      <c r="A445" s="18"/>
      <c r="B445" s="19"/>
      <c r="C445" s="21"/>
      <c r="D445" s="94"/>
      <c r="E445" s="77"/>
      <c r="F445" s="55">
        <f t="shared" si="6"/>
        <v>0</v>
      </c>
      <c r="G445" s="82"/>
      <c r="H445" s="82"/>
      <c r="I445" s="83"/>
    </row>
    <row r="446" spans="1:9">
      <c r="A446" s="18"/>
      <c r="B446" s="19"/>
      <c r="C446" s="21"/>
      <c r="D446" s="94"/>
      <c r="E446" s="77"/>
      <c r="F446" s="55">
        <f t="shared" si="6"/>
        <v>0</v>
      </c>
      <c r="G446" s="82"/>
      <c r="H446" s="82"/>
      <c r="I446" s="83"/>
    </row>
    <row r="447" spans="1:9">
      <c r="A447" s="18"/>
      <c r="B447" s="19"/>
      <c r="C447" s="21"/>
      <c r="D447" s="94"/>
      <c r="E447" s="77"/>
      <c r="F447" s="55">
        <f t="shared" si="6"/>
        <v>0</v>
      </c>
      <c r="G447" s="82"/>
      <c r="H447" s="82"/>
      <c r="I447" s="83"/>
    </row>
    <row r="448" spans="1:9">
      <c r="A448" s="18"/>
      <c r="B448" s="19"/>
      <c r="C448" s="21"/>
      <c r="D448" s="94"/>
      <c r="E448" s="77"/>
      <c r="F448" s="55">
        <f t="shared" si="6"/>
        <v>0</v>
      </c>
      <c r="G448" s="82"/>
      <c r="H448" s="82"/>
      <c r="I448" s="83"/>
    </row>
    <row r="449" spans="1:9">
      <c r="A449" s="18"/>
      <c r="B449" s="19"/>
      <c r="C449" s="21"/>
      <c r="D449" s="94"/>
      <c r="E449" s="77"/>
      <c r="F449" s="55">
        <f t="shared" si="6"/>
        <v>0</v>
      </c>
      <c r="G449" s="82"/>
      <c r="H449" s="82"/>
      <c r="I449" s="83"/>
    </row>
    <row r="450" spans="1:9">
      <c r="A450" s="18"/>
      <c r="B450" s="19"/>
      <c r="C450" s="21"/>
      <c r="D450" s="94"/>
      <c r="E450" s="77"/>
      <c r="F450" s="55">
        <f t="shared" si="6"/>
        <v>0</v>
      </c>
      <c r="G450" s="82"/>
      <c r="H450" s="82"/>
      <c r="I450" s="83"/>
    </row>
    <row r="451" spans="1:9">
      <c r="A451" s="18"/>
      <c r="B451" s="19"/>
      <c r="C451" s="21"/>
      <c r="D451" s="94"/>
      <c r="E451" s="77"/>
      <c r="F451" s="55">
        <f t="shared" si="6"/>
        <v>0</v>
      </c>
      <c r="G451" s="82"/>
      <c r="H451" s="82"/>
      <c r="I451" s="83"/>
    </row>
    <row r="452" spans="1:9">
      <c r="A452" s="18"/>
      <c r="B452" s="19"/>
      <c r="C452" s="21"/>
      <c r="D452" s="94"/>
      <c r="E452" s="77"/>
      <c r="F452" s="55">
        <f t="shared" si="6"/>
        <v>0</v>
      </c>
      <c r="G452" s="82"/>
      <c r="H452" s="82"/>
      <c r="I452" s="83"/>
    </row>
    <row r="453" spans="1:9">
      <c r="A453" s="18"/>
      <c r="B453" s="19"/>
      <c r="C453" s="21"/>
      <c r="D453" s="94"/>
      <c r="E453" s="77"/>
      <c r="F453" s="55">
        <f t="shared" si="6"/>
        <v>0</v>
      </c>
      <c r="G453" s="82"/>
      <c r="H453" s="82"/>
      <c r="I453" s="83"/>
    </row>
    <row r="454" spans="1:9">
      <c r="A454" s="18"/>
      <c r="B454" s="19"/>
      <c r="C454" s="21"/>
      <c r="D454" s="94"/>
      <c r="E454" s="77"/>
      <c r="F454" s="55">
        <f t="shared" si="6"/>
        <v>0</v>
      </c>
      <c r="G454" s="82"/>
      <c r="H454" s="82"/>
      <c r="I454" s="83"/>
    </row>
    <row r="455" spans="1:9">
      <c r="A455" s="18"/>
      <c r="B455" s="19"/>
      <c r="C455" s="21"/>
      <c r="D455" s="94"/>
      <c r="E455" s="77"/>
      <c r="F455" s="55">
        <f t="shared" si="6"/>
        <v>0</v>
      </c>
      <c r="G455" s="82"/>
      <c r="H455" s="82"/>
      <c r="I455" s="83"/>
    </row>
    <row r="456" spans="1:9">
      <c r="A456" s="18"/>
      <c r="B456" s="19"/>
      <c r="C456" s="21"/>
      <c r="D456" s="94"/>
      <c r="E456" s="77"/>
      <c r="F456" s="55">
        <f t="shared" si="6"/>
        <v>0</v>
      </c>
      <c r="G456" s="82"/>
      <c r="H456" s="82"/>
      <c r="I456" s="83"/>
    </row>
    <row r="457" spans="1:9">
      <c r="A457" s="18"/>
      <c r="B457" s="19"/>
      <c r="C457" s="21"/>
      <c r="D457" s="94"/>
      <c r="E457" s="77"/>
      <c r="F457" s="55">
        <f t="shared" si="6"/>
        <v>0</v>
      </c>
      <c r="G457" s="82"/>
      <c r="H457" s="82"/>
      <c r="I457" s="83"/>
    </row>
    <row r="458" spans="1:9">
      <c r="A458" s="18"/>
      <c r="B458" s="19"/>
      <c r="C458" s="21"/>
      <c r="D458" s="94"/>
      <c r="E458" s="77"/>
      <c r="F458" s="55">
        <f t="shared" si="6"/>
        <v>0</v>
      </c>
      <c r="G458" s="82"/>
      <c r="H458" s="82"/>
      <c r="I458" s="83"/>
    </row>
    <row r="459" spans="1:9">
      <c r="A459" s="18"/>
      <c r="B459" s="19"/>
      <c r="C459" s="21"/>
      <c r="D459" s="94"/>
      <c r="E459" s="77"/>
      <c r="F459" s="55">
        <f t="shared" si="6"/>
        <v>0</v>
      </c>
      <c r="G459" s="82"/>
      <c r="H459" s="82"/>
      <c r="I459" s="83"/>
    </row>
    <row r="460" spans="1:9">
      <c r="A460" s="18"/>
      <c r="B460" s="19"/>
      <c r="C460" s="21"/>
      <c r="D460" s="94"/>
      <c r="E460" s="77"/>
      <c r="F460" s="55">
        <f t="shared" ref="F460:F468" si="7">SUM(G460:I460)</f>
        <v>0</v>
      </c>
      <c r="G460" s="82"/>
      <c r="H460" s="82"/>
      <c r="I460" s="83"/>
    </row>
    <row r="461" spans="1:9">
      <c r="A461" s="18"/>
      <c r="B461" s="19"/>
      <c r="C461" s="21"/>
      <c r="D461" s="94"/>
      <c r="E461" s="77"/>
      <c r="F461" s="55">
        <f t="shared" si="7"/>
        <v>0</v>
      </c>
      <c r="G461" s="82"/>
      <c r="H461" s="82"/>
      <c r="I461" s="83"/>
    </row>
    <row r="462" spans="1:9">
      <c r="A462" s="18"/>
      <c r="B462" s="19"/>
      <c r="C462" s="21"/>
      <c r="D462" s="94"/>
      <c r="E462" s="77"/>
      <c r="F462" s="55">
        <f t="shared" si="7"/>
        <v>0</v>
      </c>
      <c r="G462" s="82"/>
      <c r="H462" s="82"/>
      <c r="I462" s="83"/>
    </row>
    <row r="463" spans="1:9">
      <c r="A463" s="18"/>
      <c r="B463" s="19"/>
      <c r="C463" s="21"/>
      <c r="D463" s="94"/>
      <c r="E463" s="77"/>
      <c r="F463" s="55">
        <f t="shared" si="7"/>
        <v>0</v>
      </c>
      <c r="G463" s="82"/>
      <c r="H463" s="82"/>
      <c r="I463" s="83"/>
    </row>
    <row r="464" spans="1:9">
      <c r="A464" s="18"/>
      <c r="B464" s="19"/>
      <c r="C464" s="21"/>
      <c r="D464" s="94"/>
      <c r="E464" s="77"/>
      <c r="F464" s="55">
        <f t="shared" si="7"/>
        <v>0</v>
      </c>
      <c r="G464" s="82"/>
      <c r="H464" s="82"/>
      <c r="I464" s="83"/>
    </row>
    <row r="465" spans="1:9">
      <c r="A465" s="18"/>
      <c r="B465" s="19"/>
      <c r="C465" s="21"/>
      <c r="D465" s="94"/>
      <c r="E465" s="77"/>
      <c r="F465" s="55">
        <f t="shared" si="7"/>
        <v>0</v>
      </c>
      <c r="G465" s="82"/>
      <c r="H465" s="82"/>
      <c r="I465" s="83"/>
    </row>
    <row r="466" spans="1:9">
      <c r="A466" s="18"/>
      <c r="B466" s="19"/>
      <c r="C466" s="21"/>
      <c r="D466" s="94"/>
      <c r="E466" s="77"/>
      <c r="F466" s="55">
        <f t="shared" si="7"/>
        <v>0</v>
      </c>
      <c r="G466" s="82"/>
      <c r="H466" s="82"/>
      <c r="I466" s="83"/>
    </row>
    <row r="467" spans="1:9">
      <c r="A467" s="18"/>
      <c r="B467" s="19"/>
      <c r="C467" s="21"/>
      <c r="D467" s="94"/>
      <c r="E467" s="77"/>
      <c r="F467" s="55">
        <f t="shared" si="7"/>
        <v>0</v>
      </c>
      <c r="G467" s="82"/>
      <c r="H467" s="82"/>
      <c r="I467" s="83"/>
    </row>
    <row r="468" spans="1:9">
      <c r="A468" s="18"/>
      <c r="B468" s="19"/>
      <c r="C468" s="21"/>
      <c r="D468" s="94"/>
      <c r="E468" s="77"/>
      <c r="F468" s="55">
        <f t="shared" si="7"/>
        <v>0</v>
      </c>
      <c r="G468" s="82"/>
      <c r="H468" s="82"/>
      <c r="I468" s="83"/>
    </row>
    <row r="469" spans="1:9">
      <c r="A469" s="18"/>
      <c r="B469" s="19"/>
      <c r="C469" s="21"/>
      <c r="D469" s="94"/>
      <c r="E469" s="77"/>
      <c r="F469" s="55">
        <f>SUM(G469:I469)</f>
        <v>0</v>
      </c>
      <c r="G469" s="82"/>
      <c r="H469" s="82"/>
      <c r="I469" s="83"/>
    </row>
    <row r="470" spans="1:9">
      <c r="A470" s="18"/>
      <c r="B470" s="19"/>
      <c r="C470" s="21"/>
      <c r="D470" s="94"/>
      <c r="E470" s="77"/>
      <c r="F470" s="55">
        <f t="shared" ref="F470:F533" si="8">SUM(G470:I470)</f>
        <v>0</v>
      </c>
      <c r="G470" s="82"/>
      <c r="H470" s="82"/>
      <c r="I470" s="83"/>
    </row>
    <row r="471" spans="1:9">
      <c r="A471" s="18"/>
      <c r="B471" s="19"/>
      <c r="C471" s="21"/>
      <c r="D471" s="94"/>
      <c r="E471" s="77"/>
      <c r="F471" s="55">
        <f t="shared" si="8"/>
        <v>0</v>
      </c>
      <c r="G471" s="82"/>
      <c r="H471" s="82"/>
      <c r="I471" s="83"/>
    </row>
    <row r="472" spans="1:9">
      <c r="A472" s="18"/>
      <c r="B472" s="19"/>
      <c r="C472" s="21"/>
      <c r="D472" s="94"/>
      <c r="E472" s="77"/>
      <c r="F472" s="55">
        <f t="shared" si="8"/>
        <v>0</v>
      </c>
      <c r="G472" s="82"/>
      <c r="H472" s="82"/>
      <c r="I472" s="83"/>
    </row>
    <row r="473" spans="1:9">
      <c r="A473" s="18"/>
      <c r="B473" s="19"/>
      <c r="C473" s="21"/>
      <c r="D473" s="94"/>
      <c r="E473" s="77"/>
      <c r="F473" s="55">
        <f t="shared" si="8"/>
        <v>0</v>
      </c>
      <c r="G473" s="82"/>
      <c r="H473" s="82"/>
      <c r="I473" s="83"/>
    </row>
    <row r="474" spans="1:9">
      <c r="A474" s="18"/>
      <c r="B474" s="19"/>
      <c r="C474" s="21"/>
      <c r="D474" s="94"/>
      <c r="E474" s="77"/>
      <c r="F474" s="55">
        <f t="shared" si="8"/>
        <v>0</v>
      </c>
      <c r="G474" s="82"/>
      <c r="H474" s="82"/>
      <c r="I474" s="83"/>
    </row>
    <row r="475" spans="1:9">
      <c r="A475" s="18"/>
      <c r="B475" s="19"/>
      <c r="C475" s="21"/>
      <c r="D475" s="94"/>
      <c r="E475" s="77"/>
      <c r="F475" s="55">
        <f t="shared" si="8"/>
        <v>0</v>
      </c>
      <c r="G475" s="82"/>
      <c r="H475" s="82"/>
      <c r="I475" s="83"/>
    </row>
    <row r="476" spans="1:9">
      <c r="A476" s="18"/>
      <c r="B476" s="19"/>
      <c r="C476" s="21"/>
      <c r="D476" s="94"/>
      <c r="E476" s="77"/>
      <c r="F476" s="55">
        <f t="shared" si="8"/>
        <v>0</v>
      </c>
      <c r="G476" s="82"/>
      <c r="H476" s="82"/>
      <c r="I476" s="83"/>
    </row>
    <row r="477" spans="1:9">
      <c r="A477" s="18"/>
      <c r="B477" s="19"/>
      <c r="C477" s="21"/>
      <c r="D477" s="94"/>
      <c r="E477" s="77"/>
      <c r="F477" s="55">
        <f t="shared" si="8"/>
        <v>0</v>
      </c>
      <c r="G477" s="82"/>
      <c r="H477" s="82"/>
      <c r="I477" s="83"/>
    </row>
    <row r="478" spans="1:9">
      <c r="A478" s="18"/>
      <c r="B478" s="19"/>
      <c r="C478" s="21"/>
      <c r="D478" s="94"/>
      <c r="E478" s="77"/>
      <c r="F478" s="55">
        <f t="shared" si="8"/>
        <v>0</v>
      </c>
      <c r="G478" s="82"/>
      <c r="H478" s="82"/>
      <c r="I478" s="83"/>
    </row>
    <row r="479" spans="1:9">
      <c r="A479" s="18"/>
      <c r="B479" s="19"/>
      <c r="C479" s="21"/>
      <c r="D479" s="94"/>
      <c r="E479" s="77"/>
      <c r="F479" s="55">
        <f t="shared" si="8"/>
        <v>0</v>
      </c>
      <c r="G479" s="82"/>
      <c r="H479" s="82"/>
      <c r="I479" s="83"/>
    </row>
    <row r="480" spans="1:9">
      <c r="A480" s="18"/>
      <c r="B480" s="19"/>
      <c r="C480" s="21"/>
      <c r="D480" s="94"/>
      <c r="E480" s="77"/>
      <c r="F480" s="55">
        <f t="shared" si="8"/>
        <v>0</v>
      </c>
      <c r="G480" s="82"/>
      <c r="H480" s="82"/>
      <c r="I480" s="83"/>
    </row>
    <row r="481" spans="1:9">
      <c r="A481" s="18"/>
      <c r="B481" s="19"/>
      <c r="C481" s="21"/>
      <c r="D481" s="94"/>
      <c r="E481" s="77"/>
      <c r="F481" s="55">
        <f t="shared" si="8"/>
        <v>0</v>
      </c>
      <c r="G481" s="82"/>
      <c r="H481" s="82"/>
      <c r="I481" s="83"/>
    </row>
    <row r="482" spans="1:9">
      <c r="A482" s="18"/>
      <c r="B482" s="19"/>
      <c r="C482" s="21"/>
      <c r="D482" s="94"/>
      <c r="E482" s="77"/>
      <c r="F482" s="55">
        <f t="shared" si="8"/>
        <v>0</v>
      </c>
      <c r="G482" s="82"/>
      <c r="H482" s="82"/>
      <c r="I482" s="83"/>
    </row>
    <row r="483" spans="1:9">
      <c r="A483" s="18"/>
      <c r="B483" s="19"/>
      <c r="C483" s="21"/>
      <c r="D483" s="94"/>
      <c r="E483" s="77"/>
      <c r="F483" s="55">
        <f t="shared" si="8"/>
        <v>0</v>
      </c>
      <c r="G483" s="82"/>
      <c r="H483" s="82"/>
      <c r="I483" s="83"/>
    </row>
    <row r="484" spans="1:9">
      <c r="A484" s="18"/>
      <c r="B484" s="19"/>
      <c r="C484" s="21"/>
      <c r="D484" s="94"/>
      <c r="E484" s="77"/>
      <c r="F484" s="55">
        <f t="shared" si="8"/>
        <v>0</v>
      </c>
      <c r="G484" s="82"/>
      <c r="H484" s="82"/>
      <c r="I484" s="83"/>
    </row>
    <row r="485" spans="1:9">
      <c r="A485" s="18"/>
      <c r="B485" s="19"/>
      <c r="C485" s="21"/>
      <c r="D485" s="94"/>
      <c r="E485" s="77"/>
      <c r="F485" s="55">
        <f t="shared" si="8"/>
        <v>0</v>
      </c>
      <c r="G485" s="82"/>
      <c r="H485" s="82"/>
      <c r="I485" s="83"/>
    </row>
    <row r="486" spans="1:9">
      <c r="A486" s="18"/>
      <c r="B486" s="19"/>
      <c r="C486" s="21"/>
      <c r="D486" s="94"/>
      <c r="E486" s="77"/>
      <c r="F486" s="55">
        <f t="shared" si="8"/>
        <v>0</v>
      </c>
      <c r="G486" s="82"/>
      <c r="H486" s="82"/>
      <c r="I486" s="83"/>
    </row>
    <row r="487" spans="1:9">
      <c r="A487" s="18"/>
      <c r="B487" s="19"/>
      <c r="C487" s="21"/>
      <c r="D487" s="94"/>
      <c r="E487" s="77"/>
      <c r="F487" s="55">
        <f t="shared" si="8"/>
        <v>0</v>
      </c>
      <c r="G487" s="82"/>
      <c r="H487" s="82"/>
      <c r="I487" s="83"/>
    </row>
    <row r="488" spans="1:9">
      <c r="A488" s="18"/>
      <c r="B488" s="19"/>
      <c r="C488" s="21"/>
      <c r="D488" s="94"/>
      <c r="E488" s="77"/>
      <c r="F488" s="55">
        <f t="shared" si="8"/>
        <v>0</v>
      </c>
      <c r="G488" s="82"/>
      <c r="H488" s="82"/>
      <c r="I488" s="83"/>
    </row>
    <row r="489" spans="1:9">
      <c r="A489" s="18"/>
      <c r="B489" s="19"/>
      <c r="C489" s="21"/>
      <c r="D489" s="94"/>
      <c r="E489" s="77"/>
      <c r="F489" s="55">
        <f t="shared" si="8"/>
        <v>0</v>
      </c>
      <c r="G489" s="82"/>
      <c r="H489" s="82"/>
      <c r="I489" s="83"/>
    </row>
    <row r="490" spans="1:9">
      <c r="A490" s="18"/>
      <c r="B490" s="19"/>
      <c r="C490" s="21"/>
      <c r="D490" s="94"/>
      <c r="E490" s="77"/>
      <c r="F490" s="55">
        <f t="shared" si="8"/>
        <v>0</v>
      </c>
      <c r="G490" s="82"/>
      <c r="H490" s="82"/>
      <c r="I490" s="83"/>
    </row>
    <row r="491" spans="1:9">
      <c r="A491" s="18"/>
      <c r="B491" s="19"/>
      <c r="C491" s="21"/>
      <c r="D491" s="94"/>
      <c r="E491" s="77"/>
      <c r="F491" s="55">
        <f t="shared" si="8"/>
        <v>0</v>
      </c>
      <c r="G491" s="82"/>
      <c r="H491" s="82"/>
      <c r="I491" s="83"/>
    </row>
    <row r="492" spans="1:9">
      <c r="A492" s="18"/>
      <c r="B492" s="19"/>
      <c r="C492" s="21"/>
      <c r="D492" s="94"/>
      <c r="E492" s="77"/>
      <c r="F492" s="55">
        <f t="shared" si="8"/>
        <v>0</v>
      </c>
      <c r="G492" s="82"/>
      <c r="H492" s="82"/>
      <c r="I492" s="83"/>
    </row>
    <row r="493" spans="1:9">
      <c r="A493" s="18"/>
      <c r="B493" s="19"/>
      <c r="C493" s="21"/>
      <c r="D493" s="94"/>
      <c r="E493" s="77"/>
      <c r="F493" s="55">
        <f t="shared" si="8"/>
        <v>0</v>
      </c>
      <c r="G493" s="82"/>
      <c r="H493" s="82"/>
      <c r="I493" s="83"/>
    </row>
    <row r="494" spans="1:9">
      <c r="A494" s="18"/>
      <c r="B494" s="19"/>
      <c r="C494" s="21"/>
      <c r="D494" s="94"/>
      <c r="E494" s="77"/>
      <c r="F494" s="55">
        <f t="shared" si="8"/>
        <v>0</v>
      </c>
      <c r="G494" s="82"/>
      <c r="H494" s="82"/>
      <c r="I494" s="83"/>
    </row>
    <row r="495" spans="1:9">
      <c r="A495" s="18"/>
      <c r="B495" s="19"/>
      <c r="C495" s="21"/>
      <c r="D495" s="94"/>
      <c r="E495" s="77"/>
      <c r="F495" s="55">
        <f t="shared" si="8"/>
        <v>0</v>
      </c>
      <c r="G495" s="82"/>
      <c r="H495" s="82"/>
      <c r="I495" s="83"/>
    </row>
    <row r="496" spans="1:9">
      <c r="A496" s="18"/>
      <c r="B496" s="19"/>
      <c r="C496" s="21"/>
      <c r="D496" s="94"/>
      <c r="E496" s="77"/>
      <c r="F496" s="55">
        <f t="shared" si="8"/>
        <v>0</v>
      </c>
      <c r="G496" s="82"/>
      <c r="H496" s="82"/>
      <c r="I496" s="83"/>
    </row>
    <row r="497" spans="1:9">
      <c r="A497" s="18"/>
      <c r="B497" s="19"/>
      <c r="C497" s="21"/>
      <c r="D497" s="94"/>
      <c r="E497" s="77"/>
      <c r="F497" s="55">
        <f t="shared" si="8"/>
        <v>0</v>
      </c>
      <c r="G497" s="82"/>
      <c r="H497" s="82"/>
      <c r="I497" s="83"/>
    </row>
    <row r="498" spans="1:9">
      <c r="A498" s="18"/>
      <c r="B498" s="19"/>
      <c r="C498" s="21"/>
      <c r="D498" s="94"/>
      <c r="E498" s="77"/>
      <c r="F498" s="55">
        <f t="shared" si="8"/>
        <v>0</v>
      </c>
      <c r="G498" s="82"/>
      <c r="H498" s="82"/>
      <c r="I498" s="83"/>
    </row>
    <row r="499" spans="1:9">
      <c r="A499" s="18"/>
      <c r="B499" s="19"/>
      <c r="C499" s="21"/>
      <c r="D499" s="94"/>
      <c r="E499" s="77"/>
      <c r="F499" s="55">
        <f t="shared" si="8"/>
        <v>0</v>
      </c>
      <c r="G499" s="82"/>
      <c r="H499" s="82"/>
      <c r="I499" s="83"/>
    </row>
    <row r="500" spans="1:9">
      <c r="A500" s="18"/>
      <c r="B500" s="19"/>
      <c r="C500" s="21"/>
      <c r="D500" s="94"/>
      <c r="E500" s="77"/>
      <c r="F500" s="55">
        <f t="shared" si="8"/>
        <v>0</v>
      </c>
      <c r="G500" s="82"/>
      <c r="H500" s="82"/>
      <c r="I500" s="83"/>
    </row>
    <row r="501" spans="1:9">
      <c r="A501" s="18"/>
      <c r="B501" s="19"/>
      <c r="C501" s="21"/>
      <c r="D501" s="94"/>
      <c r="E501" s="77"/>
      <c r="F501" s="55">
        <f t="shared" si="8"/>
        <v>0</v>
      </c>
      <c r="G501" s="82"/>
      <c r="H501" s="82"/>
      <c r="I501" s="83"/>
    </row>
    <row r="502" spans="1:9">
      <c r="A502" s="18"/>
      <c r="B502" s="19"/>
      <c r="C502" s="21"/>
      <c r="D502" s="94"/>
      <c r="E502" s="77"/>
      <c r="F502" s="55">
        <f t="shared" si="8"/>
        <v>0</v>
      </c>
      <c r="G502" s="82"/>
      <c r="H502" s="82"/>
      <c r="I502" s="83"/>
    </row>
    <row r="503" spans="1:9">
      <c r="A503" s="18"/>
      <c r="B503" s="19"/>
      <c r="C503" s="21"/>
      <c r="D503" s="94"/>
      <c r="E503" s="77"/>
      <c r="F503" s="55">
        <f t="shared" si="8"/>
        <v>0</v>
      </c>
      <c r="G503" s="82"/>
      <c r="H503" s="82"/>
      <c r="I503" s="83"/>
    </row>
    <row r="504" spans="1:9">
      <c r="A504" s="18"/>
      <c r="B504" s="19"/>
      <c r="C504" s="21"/>
      <c r="D504" s="94"/>
      <c r="E504" s="77"/>
      <c r="F504" s="55">
        <f t="shared" si="8"/>
        <v>0</v>
      </c>
      <c r="G504" s="82"/>
      <c r="H504" s="82"/>
      <c r="I504" s="83"/>
    </row>
    <row r="505" spans="1:9">
      <c r="A505" s="18"/>
      <c r="B505" s="19"/>
      <c r="C505" s="21"/>
      <c r="D505" s="94"/>
      <c r="E505" s="77"/>
      <c r="F505" s="55">
        <f t="shared" si="8"/>
        <v>0</v>
      </c>
      <c r="G505" s="82"/>
      <c r="H505" s="82"/>
      <c r="I505" s="83"/>
    </row>
    <row r="506" spans="1:9">
      <c r="A506" s="18"/>
      <c r="B506" s="19"/>
      <c r="C506" s="21"/>
      <c r="D506" s="94"/>
      <c r="E506" s="77"/>
      <c r="F506" s="55">
        <f t="shared" si="8"/>
        <v>0</v>
      </c>
      <c r="G506" s="82"/>
      <c r="H506" s="82"/>
      <c r="I506" s="83"/>
    </row>
    <row r="507" spans="1:9">
      <c r="A507" s="18"/>
      <c r="B507" s="19"/>
      <c r="C507" s="21"/>
      <c r="D507" s="94"/>
      <c r="E507" s="77"/>
      <c r="F507" s="55">
        <f t="shared" si="8"/>
        <v>0</v>
      </c>
      <c r="G507" s="82"/>
      <c r="H507" s="82"/>
      <c r="I507" s="83"/>
    </row>
    <row r="508" spans="1:9">
      <c r="A508" s="18"/>
      <c r="B508" s="19"/>
      <c r="C508" s="21"/>
      <c r="D508" s="94"/>
      <c r="E508" s="77"/>
      <c r="F508" s="55">
        <f t="shared" si="8"/>
        <v>0</v>
      </c>
      <c r="G508" s="82"/>
      <c r="H508" s="82"/>
      <c r="I508" s="83"/>
    </row>
    <row r="509" spans="1:9">
      <c r="A509" s="18"/>
      <c r="B509" s="19"/>
      <c r="C509" s="21"/>
      <c r="D509" s="94"/>
      <c r="E509" s="77"/>
      <c r="F509" s="55">
        <f t="shared" si="8"/>
        <v>0</v>
      </c>
      <c r="G509" s="82"/>
      <c r="H509" s="82"/>
      <c r="I509" s="83"/>
    </row>
    <row r="510" spans="1:9">
      <c r="A510" s="18"/>
      <c r="B510" s="19"/>
      <c r="C510" s="21"/>
      <c r="D510" s="94"/>
      <c r="E510" s="77"/>
      <c r="F510" s="55">
        <f t="shared" si="8"/>
        <v>0</v>
      </c>
      <c r="G510" s="82"/>
      <c r="H510" s="82"/>
      <c r="I510" s="83"/>
    </row>
    <row r="511" spans="1:9">
      <c r="A511" s="18"/>
      <c r="B511" s="19"/>
      <c r="C511" s="21"/>
      <c r="D511" s="94"/>
      <c r="E511" s="77"/>
      <c r="F511" s="55">
        <f t="shared" si="8"/>
        <v>0</v>
      </c>
      <c r="G511" s="82"/>
      <c r="H511" s="82"/>
      <c r="I511" s="83"/>
    </row>
    <row r="512" spans="1:9">
      <c r="A512" s="18"/>
      <c r="B512" s="19"/>
      <c r="C512" s="21"/>
      <c r="D512" s="94"/>
      <c r="E512" s="77"/>
      <c r="F512" s="55">
        <f t="shared" si="8"/>
        <v>0</v>
      </c>
      <c r="G512" s="82"/>
      <c r="H512" s="82"/>
      <c r="I512" s="83"/>
    </row>
    <row r="513" spans="1:9">
      <c r="A513" s="18"/>
      <c r="B513" s="19"/>
      <c r="C513" s="21"/>
      <c r="D513" s="94"/>
      <c r="E513" s="77"/>
      <c r="F513" s="55">
        <f t="shared" si="8"/>
        <v>0</v>
      </c>
      <c r="G513" s="82"/>
      <c r="H513" s="82"/>
      <c r="I513" s="83"/>
    </row>
    <row r="514" spans="1:9">
      <c r="A514" s="18"/>
      <c r="B514" s="19"/>
      <c r="C514" s="21"/>
      <c r="D514" s="94"/>
      <c r="E514" s="77"/>
      <c r="F514" s="55">
        <f t="shared" si="8"/>
        <v>0</v>
      </c>
      <c r="G514" s="82"/>
      <c r="H514" s="82"/>
      <c r="I514" s="83"/>
    </row>
    <row r="515" spans="1:9">
      <c r="A515" s="18"/>
      <c r="B515" s="19"/>
      <c r="C515" s="21"/>
      <c r="D515" s="94"/>
      <c r="E515" s="77"/>
      <c r="F515" s="55">
        <f t="shared" si="8"/>
        <v>0</v>
      </c>
      <c r="G515" s="82"/>
      <c r="H515" s="82"/>
      <c r="I515" s="83"/>
    </row>
    <row r="516" spans="1:9">
      <c r="A516" s="18"/>
      <c r="B516" s="19"/>
      <c r="C516" s="21"/>
      <c r="D516" s="94"/>
      <c r="E516" s="77"/>
      <c r="F516" s="55">
        <f t="shared" si="8"/>
        <v>0</v>
      </c>
      <c r="G516" s="82"/>
      <c r="H516" s="82"/>
      <c r="I516" s="83"/>
    </row>
    <row r="517" spans="1:9">
      <c r="A517" s="18"/>
      <c r="B517" s="19"/>
      <c r="C517" s="21"/>
      <c r="D517" s="94"/>
      <c r="E517" s="77"/>
      <c r="F517" s="55">
        <f t="shared" si="8"/>
        <v>0</v>
      </c>
      <c r="G517" s="82"/>
      <c r="H517" s="82"/>
      <c r="I517" s="83"/>
    </row>
    <row r="518" spans="1:9">
      <c r="A518" s="18"/>
      <c r="B518" s="19"/>
      <c r="C518" s="21"/>
      <c r="D518" s="94"/>
      <c r="E518" s="77"/>
      <c r="F518" s="55">
        <f t="shared" si="8"/>
        <v>0</v>
      </c>
      <c r="G518" s="82"/>
      <c r="H518" s="82"/>
      <c r="I518" s="83"/>
    </row>
    <row r="519" spans="1:9">
      <c r="A519" s="18"/>
      <c r="B519" s="19"/>
      <c r="C519" s="21"/>
      <c r="D519" s="94"/>
      <c r="E519" s="77"/>
      <c r="F519" s="55">
        <f t="shared" si="8"/>
        <v>0</v>
      </c>
      <c r="G519" s="82"/>
      <c r="H519" s="82"/>
      <c r="I519" s="83"/>
    </row>
    <row r="520" spans="1:9">
      <c r="A520" s="18"/>
      <c r="B520" s="19"/>
      <c r="C520" s="21"/>
      <c r="D520" s="94"/>
      <c r="E520" s="77"/>
      <c r="F520" s="55">
        <f t="shared" si="8"/>
        <v>0</v>
      </c>
      <c r="G520" s="82"/>
      <c r="H520" s="82"/>
      <c r="I520" s="83"/>
    </row>
    <row r="521" spans="1:9">
      <c r="A521" s="18"/>
      <c r="B521" s="19"/>
      <c r="C521" s="21"/>
      <c r="D521" s="94"/>
      <c r="E521" s="77"/>
      <c r="F521" s="55">
        <f t="shared" si="8"/>
        <v>0</v>
      </c>
      <c r="G521" s="82"/>
      <c r="H521" s="82"/>
      <c r="I521" s="83"/>
    </row>
    <row r="522" spans="1:9">
      <c r="A522" s="18"/>
      <c r="B522" s="19"/>
      <c r="C522" s="21"/>
      <c r="D522" s="94"/>
      <c r="E522" s="77"/>
      <c r="F522" s="55">
        <f t="shared" si="8"/>
        <v>0</v>
      </c>
      <c r="G522" s="82"/>
      <c r="H522" s="82"/>
      <c r="I522" s="83"/>
    </row>
    <row r="523" spans="1:9">
      <c r="A523" s="18"/>
      <c r="B523" s="19"/>
      <c r="C523" s="21"/>
      <c r="D523" s="94"/>
      <c r="E523" s="77"/>
      <c r="F523" s="55">
        <f t="shared" si="8"/>
        <v>0</v>
      </c>
      <c r="G523" s="82"/>
      <c r="H523" s="82"/>
      <c r="I523" s="83"/>
    </row>
    <row r="524" spans="1:9">
      <c r="A524" s="18"/>
      <c r="B524" s="19"/>
      <c r="C524" s="21"/>
      <c r="D524" s="94"/>
      <c r="E524" s="77"/>
      <c r="F524" s="55">
        <f t="shared" si="8"/>
        <v>0</v>
      </c>
      <c r="G524" s="82"/>
      <c r="H524" s="82"/>
      <c r="I524" s="83"/>
    </row>
    <row r="525" spans="1:9">
      <c r="A525" s="18"/>
      <c r="B525" s="19"/>
      <c r="C525" s="21"/>
      <c r="D525" s="94"/>
      <c r="E525" s="77"/>
      <c r="F525" s="55">
        <f t="shared" si="8"/>
        <v>0</v>
      </c>
      <c r="G525" s="82"/>
      <c r="H525" s="82"/>
      <c r="I525" s="83"/>
    </row>
    <row r="526" spans="1:9">
      <c r="A526" s="18"/>
      <c r="B526" s="19"/>
      <c r="C526" s="21"/>
      <c r="D526" s="94"/>
      <c r="E526" s="77"/>
      <c r="F526" s="55">
        <f t="shared" si="8"/>
        <v>0</v>
      </c>
      <c r="G526" s="82"/>
      <c r="H526" s="82"/>
      <c r="I526" s="83"/>
    </row>
    <row r="527" spans="1:9">
      <c r="A527" s="18"/>
      <c r="B527" s="19"/>
      <c r="C527" s="21"/>
      <c r="D527" s="94"/>
      <c r="E527" s="77"/>
      <c r="F527" s="55">
        <f t="shared" si="8"/>
        <v>0</v>
      </c>
      <c r="G527" s="82"/>
      <c r="H527" s="82"/>
      <c r="I527" s="83"/>
    </row>
    <row r="528" spans="1:9">
      <c r="A528" s="18"/>
      <c r="B528" s="19"/>
      <c r="C528" s="21"/>
      <c r="D528" s="94"/>
      <c r="E528" s="77"/>
      <c r="F528" s="55">
        <f t="shared" si="8"/>
        <v>0</v>
      </c>
      <c r="G528" s="82"/>
      <c r="H528" s="82"/>
      <c r="I528" s="83"/>
    </row>
    <row r="529" spans="1:9">
      <c r="A529" s="18"/>
      <c r="B529" s="19"/>
      <c r="C529" s="21"/>
      <c r="D529" s="94"/>
      <c r="E529" s="77"/>
      <c r="F529" s="55">
        <f t="shared" si="8"/>
        <v>0</v>
      </c>
      <c r="G529" s="82"/>
      <c r="H529" s="82"/>
      <c r="I529" s="83"/>
    </row>
    <row r="530" spans="1:9">
      <c r="A530" s="18"/>
      <c r="B530" s="19"/>
      <c r="C530" s="21"/>
      <c r="D530" s="94"/>
      <c r="E530" s="77"/>
      <c r="F530" s="55">
        <f t="shared" si="8"/>
        <v>0</v>
      </c>
      <c r="G530" s="82"/>
      <c r="H530" s="82"/>
      <c r="I530" s="83"/>
    </row>
    <row r="531" spans="1:9">
      <c r="A531" s="18"/>
      <c r="B531" s="19"/>
      <c r="C531" s="21"/>
      <c r="D531" s="94"/>
      <c r="E531" s="77"/>
      <c r="F531" s="55">
        <f t="shared" si="8"/>
        <v>0</v>
      </c>
      <c r="G531" s="82"/>
      <c r="H531" s="82"/>
      <c r="I531" s="83"/>
    </row>
    <row r="532" spans="1:9">
      <c r="A532" s="18"/>
      <c r="B532" s="19"/>
      <c r="C532" s="21"/>
      <c r="D532" s="94"/>
      <c r="E532" s="77"/>
      <c r="F532" s="55">
        <f t="shared" si="8"/>
        <v>0</v>
      </c>
      <c r="G532" s="82"/>
      <c r="H532" s="82"/>
      <c r="I532" s="83"/>
    </row>
    <row r="533" spans="1:9">
      <c r="A533" s="18"/>
      <c r="B533" s="19"/>
      <c r="C533" s="21"/>
      <c r="D533" s="94"/>
      <c r="E533" s="77"/>
      <c r="F533" s="55">
        <f t="shared" si="8"/>
        <v>0</v>
      </c>
      <c r="G533" s="82"/>
      <c r="H533" s="82"/>
      <c r="I533" s="83"/>
    </row>
    <row r="534" spans="1:9">
      <c r="A534" s="18"/>
      <c r="B534" s="19"/>
      <c r="C534" s="21"/>
      <c r="D534" s="94"/>
      <c r="E534" s="77"/>
      <c r="F534" s="55">
        <f t="shared" ref="F534:F561" si="9">SUM(G534:I534)</f>
        <v>0</v>
      </c>
      <c r="G534" s="82"/>
      <c r="H534" s="82"/>
      <c r="I534" s="83"/>
    </row>
    <row r="535" spans="1:9">
      <c r="A535" s="18"/>
      <c r="B535" s="19"/>
      <c r="C535" s="21"/>
      <c r="D535" s="94"/>
      <c r="E535" s="77"/>
      <c r="F535" s="55">
        <f t="shared" si="9"/>
        <v>0</v>
      </c>
      <c r="G535" s="82"/>
      <c r="H535" s="82"/>
      <c r="I535" s="83"/>
    </row>
    <row r="536" spans="1:9">
      <c r="A536" s="18"/>
      <c r="B536" s="19"/>
      <c r="C536" s="21"/>
      <c r="D536" s="94"/>
      <c r="E536" s="77"/>
      <c r="F536" s="55">
        <f t="shared" si="9"/>
        <v>0</v>
      </c>
      <c r="G536" s="82"/>
      <c r="H536" s="82"/>
      <c r="I536" s="83"/>
    </row>
    <row r="537" spans="1:9">
      <c r="A537" s="18"/>
      <c r="B537" s="19"/>
      <c r="C537" s="21"/>
      <c r="D537" s="94"/>
      <c r="E537" s="77"/>
      <c r="F537" s="55">
        <f t="shared" si="9"/>
        <v>0</v>
      </c>
      <c r="G537" s="82"/>
      <c r="H537" s="82"/>
      <c r="I537" s="83"/>
    </row>
    <row r="538" spans="1:9">
      <c r="A538" s="18"/>
      <c r="B538" s="19"/>
      <c r="C538" s="21"/>
      <c r="D538" s="94"/>
      <c r="E538" s="77"/>
      <c r="F538" s="55">
        <f t="shared" si="9"/>
        <v>0</v>
      </c>
      <c r="G538" s="82"/>
      <c r="H538" s="82"/>
      <c r="I538" s="83"/>
    </row>
    <row r="539" spans="1:9">
      <c r="A539" s="18"/>
      <c r="B539" s="19"/>
      <c r="C539" s="21"/>
      <c r="D539" s="94"/>
      <c r="E539" s="77"/>
      <c r="F539" s="55">
        <f t="shared" si="9"/>
        <v>0</v>
      </c>
      <c r="G539" s="82"/>
      <c r="H539" s="82"/>
      <c r="I539" s="83"/>
    </row>
    <row r="540" spans="1:9">
      <c r="A540" s="18"/>
      <c r="B540" s="19"/>
      <c r="C540" s="21"/>
      <c r="D540" s="94"/>
      <c r="E540" s="77"/>
      <c r="F540" s="55">
        <f t="shared" si="9"/>
        <v>0</v>
      </c>
      <c r="G540" s="82"/>
      <c r="H540" s="82"/>
      <c r="I540" s="83"/>
    </row>
    <row r="541" spans="1:9">
      <c r="A541" s="18"/>
      <c r="B541" s="19"/>
      <c r="C541" s="21"/>
      <c r="D541" s="94"/>
      <c r="E541" s="77"/>
      <c r="F541" s="55">
        <f t="shared" si="9"/>
        <v>0</v>
      </c>
      <c r="G541" s="82"/>
      <c r="H541" s="82"/>
      <c r="I541" s="83"/>
    </row>
    <row r="542" spans="1:9">
      <c r="A542" s="18"/>
      <c r="B542" s="19"/>
      <c r="C542" s="21"/>
      <c r="D542" s="94"/>
      <c r="E542" s="77"/>
      <c r="F542" s="55">
        <f t="shared" si="9"/>
        <v>0</v>
      </c>
      <c r="G542" s="82"/>
      <c r="H542" s="82"/>
      <c r="I542" s="83"/>
    </row>
    <row r="543" spans="1:9">
      <c r="A543" s="18"/>
      <c r="B543" s="19"/>
      <c r="C543" s="21"/>
      <c r="D543" s="94"/>
      <c r="E543" s="77"/>
      <c r="F543" s="55">
        <f t="shared" si="9"/>
        <v>0</v>
      </c>
      <c r="G543" s="82"/>
      <c r="H543" s="82"/>
      <c r="I543" s="83"/>
    </row>
    <row r="544" spans="1:9">
      <c r="A544" s="18"/>
      <c r="B544" s="19"/>
      <c r="C544" s="21"/>
      <c r="D544" s="94"/>
      <c r="E544" s="77"/>
      <c r="F544" s="55">
        <f t="shared" si="9"/>
        <v>0</v>
      </c>
      <c r="G544" s="82"/>
      <c r="H544" s="82"/>
      <c r="I544" s="83"/>
    </row>
    <row r="545" spans="1:9">
      <c r="A545" s="18"/>
      <c r="B545" s="19"/>
      <c r="C545" s="21"/>
      <c r="D545" s="94"/>
      <c r="E545" s="77"/>
      <c r="F545" s="55">
        <f t="shared" si="9"/>
        <v>0</v>
      </c>
      <c r="G545" s="82"/>
      <c r="H545" s="82"/>
      <c r="I545" s="83"/>
    </row>
    <row r="546" spans="1:9">
      <c r="A546" s="18"/>
      <c r="B546" s="19"/>
      <c r="C546" s="21"/>
      <c r="D546" s="94"/>
      <c r="E546" s="77"/>
      <c r="F546" s="55">
        <f t="shared" si="9"/>
        <v>0</v>
      </c>
      <c r="G546" s="82"/>
      <c r="H546" s="82"/>
      <c r="I546" s="83"/>
    </row>
    <row r="547" spans="1:9">
      <c r="A547" s="18"/>
      <c r="B547" s="19"/>
      <c r="C547" s="21"/>
      <c r="D547" s="94"/>
      <c r="E547" s="77"/>
      <c r="F547" s="55">
        <f t="shared" si="9"/>
        <v>0</v>
      </c>
      <c r="G547" s="82"/>
      <c r="H547" s="82"/>
      <c r="I547" s="83"/>
    </row>
    <row r="548" spans="1:9">
      <c r="A548" s="18"/>
      <c r="B548" s="19"/>
      <c r="C548" s="21"/>
      <c r="D548" s="94"/>
      <c r="E548" s="77"/>
      <c r="F548" s="55">
        <f t="shared" si="9"/>
        <v>0</v>
      </c>
      <c r="G548" s="82"/>
      <c r="H548" s="82"/>
      <c r="I548" s="83"/>
    </row>
    <row r="549" spans="1:9">
      <c r="A549" s="18"/>
      <c r="B549" s="19"/>
      <c r="C549" s="21"/>
      <c r="D549" s="94"/>
      <c r="E549" s="77"/>
      <c r="F549" s="55">
        <f t="shared" si="9"/>
        <v>0</v>
      </c>
      <c r="G549" s="82"/>
      <c r="H549" s="82"/>
      <c r="I549" s="83"/>
    </row>
    <row r="550" spans="1:9">
      <c r="A550" s="18"/>
      <c r="B550" s="19"/>
      <c r="C550" s="21"/>
      <c r="D550" s="94"/>
      <c r="E550" s="77"/>
      <c r="F550" s="55">
        <f t="shared" si="9"/>
        <v>0</v>
      </c>
      <c r="G550" s="82"/>
      <c r="H550" s="82"/>
      <c r="I550" s="83"/>
    </row>
    <row r="551" spans="1:9">
      <c r="A551" s="18"/>
      <c r="B551" s="19"/>
      <c r="C551" s="21"/>
      <c r="D551" s="94"/>
      <c r="E551" s="77"/>
      <c r="F551" s="55">
        <f t="shared" si="9"/>
        <v>0</v>
      </c>
      <c r="G551" s="82"/>
      <c r="H551" s="82"/>
      <c r="I551" s="83"/>
    </row>
    <row r="552" spans="1:9">
      <c r="A552" s="18"/>
      <c r="B552" s="19"/>
      <c r="C552" s="21"/>
      <c r="D552" s="94"/>
      <c r="E552" s="77"/>
      <c r="F552" s="55">
        <f t="shared" si="9"/>
        <v>0</v>
      </c>
      <c r="G552" s="82"/>
      <c r="H552" s="82"/>
      <c r="I552" s="83"/>
    </row>
    <row r="553" spans="1:9">
      <c r="A553" s="18"/>
      <c r="B553" s="19"/>
      <c r="C553" s="21"/>
      <c r="D553" s="94"/>
      <c r="E553" s="77"/>
      <c r="F553" s="55">
        <f t="shared" si="9"/>
        <v>0</v>
      </c>
      <c r="G553" s="82"/>
      <c r="H553" s="82"/>
      <c r="I553" s="83"/>
    </row>
    <row r="554" spans="1:9">
      <c r="A554" s="18"/>
      <c r="B554" s="19"/>
      <c r="C554" s="21"/>
      <c r="D554" s="94"/>
      <c r="E554" s="77"/>
      <c r="F554" s="55">
        <f t="shared" si="9"/>
        <v>0</v>
      </c>
      <c r="G554" s="82"/>
      <c r="H554" s="82"/>
      <c r="I554" s="83"/>
    </row>
    <row r="555" spans="1:9">
      <c r="A555" s="18"/>
      <c r="B555" s="19"/>
      <c r="C555" s="21"/>
      <c r="D555" s="94"/>
      <c r="E555" s="77"/>
      <c r="F555" s="55">
        <f t="shared" si="9"/>
        <v>0</v>
      </c>
      <c r="G555" s="82"/>
      <c r="H555" s="82"/>
      <c r="I555" s="83"/>
    </row>
    <row r="556" spans="1:9">
      <c r="A556" s="18"/>
      <c r="B556" s="19"/>
      <c r="C556" s="21"/>
      <c r="D556" s="94"/>
      <c r="E556" s="77"/>
      <c r="F556" s="55">
        <f t="shared" si="9"/>
        <v>0</v>
      </c>
      <c r="G556" s="82"/>
      <c r="H556" s="82"/>
      <c r="I556" s="83"/>
    </row>
    <row r="557" spans="1:9">
      <c r="A557" s="18"/>
      <c r="B557" s="19"/>
      <c r="C557" s="21"/>
      <c r="D557" s="94"/>
      <c r="E557" s="77"/>
      <c r="F557" s="55">
        <f t="shared" si="9"/>
        <v>0</v>
      </c>
      <c r="G557" s="82"/>
      <c r="H557" s="82"/>
      <c r="I557" s="83"/>
    </row>
    <row r="558" spans="1:9">
      <c r="A558" s="18"/>
      <c r="B558" s="19"/>
      <c r="C558" s="21"/>
      <c r="D558" s="94"/>
      <c r="E558" s="77"/>
      <c r="F558" s="55">
        <f t="shared" si="9"/>
        <v>0</v>
      </c>
      <c r="G558" s="82"/>
      <c r="H558" s="82"/>
      <c r="I558" s="83"/>
    </row>
    <row r="559" spans="1:9">
      <c r="A559" s="18"/>
      <c r="B559" s="19"/>
      <c r="C559" s="21"/>
      <c r="D559" s="94"/>
      <c r="E559" s="77"/>
      <c r="F559" s="55">
        <f t="shared" si="9"/>
        <v>0</v>
      </c>
      <c r="G559" s="82"/>
      <c r="H559" s="82"/>
      <c r="I559" s="83"/>
    </row>
    <row r="560" spans="1:9">
      <c r="A560" s="18"/>
      <c r="B560" s="19"/>
      <c r="C560" s="21"/>
      <c r="D560" s="94"/>
      <c r="E560" s="77"/>
      <c r="F560" s="55">
        <f t="shared" si="9"/>
        <v>0</v>
      </c>
      <c r="G560" s="82"/>
      <c r="H560" s="82"/>
      <c r="I560" s="83"/>
    </row>
    <row r="561" spans="1:9" ht="13.8" thickBot="1">
      <c r="A561" s="23"/>
      <c r="B561" s="24"/>
      <c r="C561" s="25"/>
      <c r="D561" s="95"/>
      <c r="E561" s="78"/>
      <c r="F561" s="63">
        <f t="shared" si="9"/>
        <v>0</v>
      </c>
      <c r="G561" s="84"/>
      <c r="H561" s="84"/>
      <c r="I561" s="85"/>
    </row>
  </sheetData>
  <mergeCells count="11">
    <mergeCell ref="K9:R9"/>
    <mergeCell ref="G8:G10"/>
    <mergeCell ref="H8:H10"/>
    <mergeCell ref="I8:I10"/>
    <mergeCell ref="B1:H1"/>
    <mergeCell ref="C6:C10"/>
    <mergeCell ref="E6:E10"/>
    <mergeCell ref="F7:F10"/>
    <mergeCell ref="F6:I6"/>
    <mergeCell ref="D6:D10"/>
    <mergeCell ref="G7:H7"/>
  </mergeCells>
  <phoneticPr fontId="20"/>
  <dataValidations count="2">
    <dataValidation type="list" allowBlank="1" showInputMessage="1" showErrorMessage="1" sqref="D11:D561" xr:uid="{49F8EA0C-AEE4-4771-93A6-1298C03420E1}">
      <formula1>区分</formula1>
    </dataValidation>
    <dataValidation type="list" allowBlank="1" showInputMessage="1" showErrorMessage="1" sqref="E11:E561" xr:uid="{55365D18-09EF-447B-94F2-2BD7DC5D3588}">
      <formula1>INDIRECT(D11)</formula1>
    </dataValidation>
  </dataValidations>
  <pageMargins left="0.59055118110236227" right="0.41" top="0.59055118110236227" bottom="0.59055118110236227" header="0.39370078740157483" footer="0.3937007874015748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13</vt:i4>
      </vt:variant>
    </vt:vector>
  </HeadingPairs>
  <TitlesOfParts>
    <vt:vector size="38" baseType="lpstr">
      <vt:lpstr>入力シート（４月分）</vt:lpstr>
      <vt:lpstr>入力シート（５月分）</vt:lpstr>
      <vt:lpstr>入力シート（６月分）</vt:lpstr>
      <vt:lpstr>入力シート（７月分）</vt:lpstr>
      <vt:lpstr>入力シート（８月分）</vt:lpstr>
      <vt:lpstr>入力シート（９月分）</vt:lpstr>
      <vt:lpstr>入力シート（１０月分）</vt:lpstr>
      <vt:lpstr>入力シート（１１月分）</vt:lpstr>
      <vt:lpstr>入力シート（１２月分）</vt:lpstr>
      <vt:lpstr>入力シート（１月分）</vt:lpstr>
      <vt:lpstr>入力シート（２月分）</vt:lpstr>
      <vt:lpstr>入力シート（３月分）</vt:lpstr>
      <vt:lpstr>４月分</vt:lpstr>
      <vt:lpstr>５月分</vt:lpstr>
      <vt:lpstr>６月分</vt:lpstr>
      <vt:lpstr>７月分</vt:lpstr>
      <vt:lpstr>８月分</vt:lpstr>
      <vt:lpstr>９月分</vt:lpstr>
      <vt:lpstr>１０月分</vt:lpstr>
      <vt:lpstr>１１月分</vt:lpstr>
      <vt:lpstr>１２月分</vt:lpstr>
      <vt:lpstr>１月分</vt:lpstr>
      <vt:lpstr>２月分</vt:lpstr>
      <vt:lpstr>３月分</vt:lpstr>
      <vt:lpstr>【様式１】提出用</vt:lpstr>
      <vt:lpstr>【様式１】提出用!Print_Area</vt:lpstr>
      <vt:lpstr>'４月分'!Print_Area</vt:lpstr>
      <vt:lpstr>'入力シート（４月分）'!Print_Area</vt:lpstr>
      <vt:lpstr>'入力シート（４月分）'!Print_Titles</vt:lpstr>
      <vt:lpstr>その他</vt:lpstr>
      <vt:lpstr>加工食品</vt:lpstr>
      <vt:lpstr>牛乳等</vt:lpstr>
      <vt:lpstr>区分</vt:lpstr>
      <vt:lpstr>穀類</vt:lpstr>
      <vt:lpstr>対象外</vt:lpstr>
      <vt:lpstr>畜・水産物</vt:lpstr>
      <vt:lpstr>野菜等</vt:lpstr>
      <vt:lpstr>冷凍食品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Z050527</dc:creator>
  <cp:lastModifiedBy>武田 純子</cp:lastModifiedBy>
  <cp:lastPrinted>2022-03-24T00:15:52Z</cp:lastPrinted>
  <dcterms:created xsi:type="dcterms:W3CDTF">2010-03-03T04:24:20Z</dcterms:created>
  <dcterms:modified xsi:type="dcterms:W3CDTF">2026-03-10T07:56:01Z</dcterms:modified>
</cp:coreProperties>
</file>