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72" windowHeight="8424" activeTab="0"/>
  </bookViews>
  <sheets>
    <sheet name="R４積算" sheetId="1" r:id="rId1"/>
  </sheets>
  <definedNames>
    <definedName name="_xlnm.Print_Area" localSheetId="0">'R４積算'!$A$1:$L$57</definedName>
  </definedNames>
  <calcPr fullCalcOnLoad="1"/>
</workbook>
</file>

<file path=xl/sharedStrings.xml><?xml version="1.0" encoding="utf-8"?>
<sst xmlns="http://schemas.openxmlformats.org/spreadsheetml/2006/main" count="148" uniqueCount="109">
  <si>
    <t>養生作業</t>
  </si>
  <si>
    <t>ダンボール　Ｓサイズ</t>
  </si>
  <si>
    <t>箱</t>
  </si>
  <si>
    <t>クラフトテープ</t>
  </si>
  <si>
    <t>巻</t>
  </si>
  <si>
    <t>枚</t>
  </si>
  <si>
    <t>式</t>
  </si>
  <si>
    <t>養生テープ</t>
  </si>
  <si>
    <t>布テープ</t>
  </si>
  <si>
    <t>台</t>
  </si>
  <si>
    <t>単価（円）</t>
  </si>
  <si>
    <t>金額（円）</t>
  </si>
  <si>
    <t>人件費</t>
  </si>
  <si>
    <t>①</t>
  </si>
  <si>
    <t>移設作業指揮者</t>
  </si>
  <si>
    <t>移設作業員</t>
  </si>
  <si>
    <t>移設作業</t>
  </si>
  <si>
    <t>養生作業指揮者</t>
  </si>
  <si>
    <t>養生作業員</t>
  </si>
  <si>
    <t>②</t>
  </si>
  <si>
    <t>(1)</t>
  </si>
  <si>
    <t>(2)</t>
  </si>
  <si>
    <t>(2)</t>
  </si>
  <si>
    <t>(3)</t>
  </si>
  <si>
    <t>(3)</t>
  </si>
  <si>
    <t>数量</t>
  </si>
  <si>
    <t>人</t>
  </si>
  <si>
    <t>日数</t>
  </si>
  <si>
    <t>日</t>
  </si>
  <si>
    <t>日</t>
  </si>
  <si>
    <t>備考</t>
  </si>
  <si>
    <t>項目</t>
  </si>
  <si>
    <t>人件費計</t>
  </si>
  <si>
    <t>資材費</t>
  </si>
  <si>
    <t>(4)</t>
  </si>
  <si>
    <t>(5)</t>
  </si>
  <si>
    <t>(6)</t>
  </si>
  <si>
    <t>(7)</t>
  </si>
  <si>
    <t>エアキャップ</t>
  </si>
  <si>
    <t>(8)</t>
  </si>
  <si>
    <t>(9)</t>
  </si>
  <si>
    <t>巻</t>
  </si>
  <si>
    <t>資材費計</t>
  </si>
  <si>
    <t>約W42.5cm×H31.5cm×L30.5cm</t>
  </si>
  <si>
    <t>約W60.5cm×H31.5cm×L35.5cm</t>
  </si>
  <si>
    <t>車輌費計</t>
  </si>
  <si>
    <t>車輌費</t>
  </si>
  <si>
    <t>養生・作業補助資材費計</t>
  </si>
  <si>
    <t>特殊精密機器移設費計</t>
  </si>
  <si>
    <t>一般管理費</t>
  </si>
  <si>
    <t>一般管理費計</t>
  </si>
  <si>
    <t>①～⑥の計</t>
  </si>
  <si>
    <t>⑤</t>
  </si>
  <si>
    <t>④</t>
  </si>
  <si>
    <t>③</t>
  </si>
  <si>
    <t>⑥</t>
  </si>
  <si>
    <t>合計（税抜）</t>
  </si>
  <si>
    <t>業者見積</t>
  </si>
  <si>
    <t>移転物品一覧のとおり</t>
  </si>
  <si>
    <t>青ベニ、板ベニ、台車</t>
  </si>
  <si>
    <t>４ｔ車ＰＧＷＧ車</t>
  </si>
  <si>
    <t>※資材撤去含む</t>
  </si>
  <si>
    <t>※梱包含む</t>
  </si>
  <si>
    <t>その他資材</t>
  </si>
  <si>
    <t>作業員送迎車(バス)</t>
  </si>
  <si>
    <t>※車両運転者、誘導者含む</t>
  </si>
  <si>
    <t>(1)　移設（運搬）費</t>
  </si>
  <si>
    <t>(2)　施工費（取外し、取付け）</t>
  </si>
  <si>
    <t>巻段ボール</t>
  </si>
  <si>
    <t>標識ラベル</t>
  </si>
  <si>
    <t>青ベニ　400～500枚程度</t>
  </si>
  <si>
    <t>　'毛布、キルティング他</t>
  </si>
  <si>
    <t>業者見積×100/110（消費税相当額除く）</t>
  </si>
  <si>
    <t>(2)　管理費</t>
  </si>
  <si>
    <t>(1)　諸経費</t>
  </si>
  <si>
    <t>A</t>
  </si>
  <si>
    <t>①～⑤,A×5％　※円単位四捨五入</t>
  </si>
  <si>
    <t>(3)　保険料</t>
  </si>
  <si>
    <t>(4)　高速代</t>
  </si>
  <si>
    <t>２ｔ車ＰＧＷＧ車</t>
  </si>
  <si>
    <t>養生作業員送迎車（ワゴン）</t>
  </si>
  <si>
    <t>移設作業連絡車（ワゴン）</t>
  </si>
  <si>
    <t>資材搬入車　４ｔ車PGWG車</t>
  </si>
  <si>
    <t>養生資材運搬車４ｔ車ＰＧＷＧ車</t>
  </si>
  <si>
    <t>(4)</t>
  </si>
  <si>
    <t>(5)</t>
  </si>
  <si>
    <t>(6)</t>
  </si>
  <si>
    <t>(7)</t>
  </si>
  <si>
    <t>ダンボール　Lサイズ</t>
  </si>
  <si>
    <t>養生シート</t>
  </si>
  <si>
    <t>ブルーシート</t>
  </si>
  <si>
    <t>パット</t>
  </si>
  <si>
    <t>(PPバンド、ストッパー他)</t>
  </si>
  <si>
    <t>(10)</t>
  </si>
  <si>
    <t>(11)</t>
  </si>
  <si>
    <t>(12)</t>
  </si>
  <si>
    <t>(13)</t>
  </si>
  <si>
    <t>作業補助資材費</t>
  </si>
  <si>
    <t>　　及び新校舎のみ実施</t>
  </si>
  <si>
    <t>※現校舎（高等部）</t>
  </si>
  <si>
    <t>※対象物品は備考欄に記載</t>
  </si>
  <si>
    <t>特殊・精密機器移設作業費</t>
  </si>
  <si>
    <t>　A耐震、Bピアノ調律、C校歌取付、D金庫</t>
  </si>
  <si>
    <t>日</t>
  </si>
  <si>
    <t>マスシングテープ</t>
  </si>
  <si>
    <t>本</t>
  </si>
  <si>
    <t>袋</t>
  </si>
  <si>
    <t>校舎移転業務積算書</t>
  </si>
  <si>
    <t>※保険料含む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</si>
</sst>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9" xfId="48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 quotePrefix="1">
      <alignment vertical="center"/>
    </xf>
    <xf numFmtId="0" fontId="0" fillId="6" borderId="10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0" borderId="11" xfId="0" applyBorder="1" applyAlignment="1" quotePrefix="1">
      <alignment vertical="center"/>
    </xf>
    <xf numFmtId="0" fontId="0" fillId="6" borderId="24" xfId="0" applyFill="1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6" borderId="25" xfId="0" applyFill="1" applyBorder="1" applyAlignment="1">
      <alignment vertical="center"/>
    </xf>
    <xf numFmtId="0" fontId="0" fillId="6" borderId="26" xfId="0" applyFill="1" applyBorder="1" applyAlignment="1">
      <alignment vertical="center"/>
    </xf>
    <xf numFmtId="38" fontId="0" fillId="0" borderId="12" xfId="48" applyFont="1" applyBorder="1" applyAlignment="1">
      <alignment horizontal="center" vertical="center"/>
    </xf>
    <xf numFmtId="38" fontId="0" fillId="6" borderId="13" xfId="48" applyFont="1" applyFill="1" applyBorder="1" applyAlignment="1">
      <alignment vertical="center"/>
    </xf>
    <xf numFmtId="38" fontId="0" fillId="6" borderId="12" xfId="48" applyFont="1" applyFill="1" applyBorder="1" applyAlignment="1">
      <alignment vertical="center"/>
    </xf>
    <xf numFmtId="38" fontId="0" fillId="6" borderId="10" xfId="48" applyFont="1" applyFill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6" borderId="25" xfId="48" applyFont="1" applyFill="1" applyBorder="1" applyAlignment="1">
      <alignment vertical="center"/>
    </xf>
    <xf numFmtId="38" fontId="0" fillId="6" borderId="27" xfId="48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9" xfId="0" applyBorder="1" applyAlignment="1">
      <alignment vertical="center" shrinkToFit="1"/>
    </xf>
    <xf numFmtId="3" fontId="0" fillId="0" borderId="0" xfId="0" applyNumberFormat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6" borderId="10" xfId="0" applyNumberFormat="1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9" xfId="48" applyFont="1" applyFill="1" applyBorder="1" applyAlignment="1">
      <alignment vertical="center"/>
    </xf>
    <xf numFmtId="0" fontId="0" fillId="33" borderId="18" xfId="0" applyFill="1" applyBorder="1" applyAlignment="1">
      <alignment vertical="center" wrapText="1"/>
    </xf>
    <xf numFmtId="0" fontId="0" fillId="0" borderId="23" xfId="0" applyBorder="1" applyAlignment="1">
      <alignment vertical="center" shrinkToFit="1"/>
    </xf>
    <xf numFmtId="38" fontId="0" fillId="0" borderId="13" xfId="48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horizontal="left" vertical="top" wrapText="1"/>
    </xf>
    <xf numFmtId="0" fontId="0" fillId="6" borderId="28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6" borderId="11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4" xfId="0" applyBorder="1" applyAlignment="1" quotePrefix="1">
      <alignment horizontal="left" vertical="center"/>
    </xf>
    <xf numFmtId="0" fontId="0" fillId="0" borderId="15" xfId="0" applyBorder="1" applyAlignment="1" quotePrefix="1">
      <alignment horizontal="left" vertical="center"/>
    </xf>
    <xf numFmtId="0" fontId="0" fillId="0" borderId="18" xfId="0" applyBorder="1" applyAlignment="1" quotePrefix="1">
      <alignment horizontal="left" vertical="center"/>
    </xf>
    <xf numFmtId="0" fontId="0" fillId="0" borderId="16" xfId="0" applyBorder="1" applyAlignment="1" quotePrefix="1">
      <alignment horizontal="left" vertical="center"/>
    </xf>
    <xf numFmtId="0" fontId="0" fillId="0" borderId="17" xfId="0" applyBorder="1" applyAlignment="1" quotePrefix="1">
      <alignment horizontal="left" vertical="center"/>
    </xf>
    <xf numFmtId="0" fontId="0" fillId="0" borderId="24" xfId="0" applyBorder="1" applyAlignment="1" quotePrefix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view="pageBreakPreview" zoomScaleSheetLayoutView="100" zoomScalePageLayoutView="0" workbookViewId="0" topLeftCell="A13">
      <selection activeCell="G9" sqref="G9"/>
    </sheetView>
  </sheetViews>
  <sheetFormatPr defaultColWidth="9.00390625" defaultRowHeight="13.5"/>
  <cols>
    <col min="1" max="1" width="3.875" style="0" customWidth="1"/>
    <col min="2" max="2" width="4.00390625" style="0" customWidth="1"/>
    <col min="3" max="3" width="3.25390625" style="0" customWidth="1"/>
    <col min="4" max="4" width="23.875" style="0" customWidth="1"/>
    <col min="5" max="5" width="6.375" style="0" customWidth="1"/>
    <col min="6" max="6" width="3.00390625" style="0" customWidth="1"/>
    <col min="7" max="7" width="6.375" style="0" customWidth="1"/>
    <col min="8" max="8" width="3.125" style="0" customWidth="1"/>
    <col min="9" max="9" width="9.00390625" style="1" customWidth="1"/>
    <col min="10" max="10" width="12.625" style="1" customWidth="1"/>
    <col min="11" max="11" width="26.875" style="0" customWidth="1"/>
  </cols>
  <sheetData>
    <row r="1" spans="1:11" ht="15.75">
      <c r="A1" s="85" t="s">
        <v>107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3" spans="1:16" ht="12.75">
      <c r="A3" s="4"/>
      <c r="B3" s="86" t="s">
        <v>31</v>
      </c>
      <c r="C3" s="86"/>
      <c r="D3" s="87"/>
      <c r="E3" s="24" t="s">
        <v>25</v>
      </c>
      <c r="F3" s="23"/>
      <c r="G3" s="24" t="s">
        <v>27</v>
      </c>
      <c r="H3" s="23"/>
      <c r="I3" s="39" t="s">
        <v>10</v>
      </c>
      <c r="J3" s="39" t="s">
        <v>11</v>
      </c>
      <c r="K3" s="20" t="s">
        <v>30</v>
      </c>
      <c r="N3" s="56"/>
      <c r="O3" s="56"/>
      <c r="P3" s="56"/>
    </row>
    <row r="4" spans="1:11" ht="12.75">
      <c r="A4" s="7">
        <v>1</v>
      </c>
      <c r="B4" s="88" t="s">
        <v>12</v>
      </c>
      <c r="C4" s="88"/>
      <c r="D4" s="88"/>
      <c r="E4" s="2"/>
      <c r="F4" s="2"/>
      <c r="G4" s="2"/>
      <c r="H4" s="2"/>
      <c r="I4" s="3"/>
      <c r="J4" s="3"/>
      <c r="K4" s="11" t="s">
        <v>57</v>
      </c>
    </row>
    <row r="5" spans="1:11" ht="12.75">
      <c r="A5" s="13"/>
      <c r="B5" s="25" t="s">
        <v>20</v>
      </c>
      <c r="C5" s="8" t="s">
        <v>16</v>
      </c>
      <c r="D5" s="11"/>
      <c r="E5" s="57"/>
      <c r="F5" s="11"/>
      <c r="G5" s="7"/>
      <c r="H5" s="11"/>
      <c r="I5" s="12"/>
      <c r="J5" s="12"/>
      <c r="K5" s="34"/>
    </row>
    <row r="6" spans="1:16" ht="12.75">
      <c r="A6" s="13"/>
      <c r="B6" s="13"/>
      <c r="C6" s="14" t="s">
        <v>13</v>
      </c>
      <c r="D6" s="17" t="s">
        <v>14</v>
      </c>
      <c r="E6" s="58">
        <v>1</v>
      </c>
      <c r="F6" s="17" t="s">
        <v>26</v>
      </c>
      <c r="G6" s="58">
        <v>4</v>
      </c>
      <c r="H6" s="17" t="s">
        <v>29</v>
      </c>
      <c r="I6" s="15"/>
      <c r="J6" s="69">
        <f>E6*G6*I6</f>
        <v>0</v>
      </c>
      <c r="K6" s="17"/>
      <c r="N6" s="54"/>
      <c r="O6" s="54"/>
      <c r="P6" s="54"/>
    </row>
    <row r="7" spans="1:16" ht="12.75">
      <c r="A7" s="13"/>
      <c r="B7" s="9"/>
      <c r="C7" s="10" t="s">
        <v>19</v>
      </c>
      <c r="D7" s="18" t="s">
        <v>15</v>
      </c>
      <c r="E7" s="59">
        <v>20</v>
      </c>
      <c r="F7" s="18" t="s">
        <v>26</v>
      </c>
      <c r="G7" s="59">
        <v>4</v>
      </c>
      <c r="H7" s="18" t="s">
        <v>29</v>
      </c>
      <c r="I7" s="16"/>
      <c r="J7" s="70">
        <f>E7*G7*I7</f>
        <v>0</v>
      </c>
      <c r="K7" s="18" t="s">
        <v>61</v>
      </c>
      <c r="N7" s="54"/>
      <c r="O7" s="54"/>
      <c r="P7" s="54"/>
    </row>
    <row r="8" spans="1:16" ht="12.75">
      <c r="A8" s="13"/>
      <c r="B8" s="25" t="s">
        <v>22</v>
      </c>
      <c r="C8" s="8" t="s">
        <v>0</v>
      </c>
      <c r="D8" s="11"/>
      <c r="E8" s="57"/>
      <c r="F8" s="11"/>
      <c r="G8" s="57"/>
      <c r="H8" s="11"/>
      <c r="I8" s="12"/>
      <c r="J8" s="71"/>
      <c r="K8" s="11" t="s">
        <v>99</v>
      </c>
      <c r="N8" s="54"/>
      <c r="O8" s="54"/>
      <c r="P8" s="54"/>
    </row>
    <row r="9" spans="1:16" ht="12.75">
      <c r="A9" s="13"/>
      <c r="B9" s="13"/>
      <c r="C9" s="14" t="s">
        <v>13</v>
      </c>
      <c r="D9" s="17" t="s">
        <v>17</v>
      </c>
      <c r="E9" s="58">
        <v>1</v>
      </c>
      <c r="F9" s="17" t="s">
        <v>26</v>
      </c>
      <c r="G9" s="58">
        <v>1</v>
      </c>
      <c r="H9" s="17" t="s">
        <v>29</v>
      </c>
      <c r="I9" s="15"/>
      <c r="J9" s="69">
        <f>E9*G9*I9</f>
        <v>0</v>
      </c>
      <c r="K9" s="17" t="s">
        <v>98</v>
      </c>
      <c r="N9" s="54"/>
      <c r="O9" s="54"/>
      <c r="P9" s="54"/>
    </row>
    <row r="10" spans="1:16" ht="12.75">
      <c r="A10" s="13"/>
      <c r="B10" s="9"/>
      <c r="C10" s="10" t="s">
        <v>19</v>
      </c>
      <c r="D10" s="18" t="s">
        <v>18</v>
      </c>
      <c r="E10" s="59">
        <v>10</v>
      </c>
      <c r="F10" s="18" t="s">
        <v>26</v>
      </c>
      <c r="G10" s="59">
        <v>1</v>
      </c>
      <c r="H10" s="18" t="s">
        <v>29</v>
      </c>
      <c r="I10" s="16"/>
      <c r="J10" s="70">
        <f>E10*G10*I10</f>
        <v>0</v>
      </c>
      <c r="K10" s="18" t="s">
        <v>62</v>
      </c>
      <c r="N10" s="54"/>
      <c r="O10" s="54"/>
      <c r="P10" s="54"/>
    </row>
    <row r="11" spans="1:16" ht="12.75">
      <c r="A11" s="9"/>
      <c r="B11" s="89" t="s">
        <v>32</v>
      </c>
      <c r="C11" s="90"/>
      <c r="D11" s="90"/>
      <c r="E11" s="60"/>
      <c r="F11" s="26"/>
      <c r="G11" s="60"/>
      <c r="H11" s="26"/>
      <c r="I11" s="40"/>
      <c r="J11" s="41">
        <f>SUM(J6:J10)</f>
        <v>0</v>
      </c>
      <c r="K11" s="29" t="s">
        <v>13</v>
      </c>
      <c r="N11" s="54"/>
      <c r="O11" s="54"/>
      <c r="P11" s="54"/>
    </row>
    <row r="12" spans="5:16" ht="12.75">
      <c r="E12" s="61"/>
      <c r="G12" s="61"/>
      <c r="N12" s="54"/>
      <c r="O12" s="54"/>
      <c r="P12" s="54"/>
    </row>
    <row r="13" spans="1:16" ht="12.75">
      <c r="A13" s="7">
        <v>2</v>
      </c>
      <c r="B13" s="8" t="s">
        <v>33</v>
      </c>
      <c r="C13" s="8"/>
      <c r="D13" s="8"/>
      <c r="E13" s="62"/>
      <c r="F13" s="8"/>
      <c r="G13" s="62"/>
      <c r="H13" s="8"/>
      <c r="I13" s="19"/>
      <c r="J13" s="19"/>
      <c r="K13" s="11" t="s">
        <v>57</v>
      </c>
      <c r="N13" s="54"/>
      <c r="O13" s="54"/>
      <c r="P13" s="54"/>
    </row>
    <row r="14" spans="1:16" ht="12.75">
      <c r="A14" s="13"/>
      <c r="B14" s="28" t="s">
        <v>20</v>
      </c>
      <c r="C14" s="2" t="s">
        <v>1</v>
      </c>
      <c r="D14" s="2"/>
      <c r="E14" s="63">
        <v>1300</v>
      </c>
      <c r="F14" s="6" t="s">
        <v>2</v>
      </c>
      <c r="G14" s="65"/>
      <c r="H14" s="2"/>
      <c r="I14" s="5"/>
      <c r="J14" s="5">
        <f>E14*I14</f>
        <v>0</v>
      </c>
      <c r="K14" s="30" t="s">
        <v>43</v>
      </c>
      <c r="N14" s="54"/>
      <c r="O14" s="54"/>
      <c r="P14" s="54"/>
    </row>
    <row r="15" spans="1:16" ht="12.75">
      <c r="A15" s="13"/>
      <c r="B15" s="28" t="s">
        <v>21</v>
      </c>
      <c r="C15" s="2" t="s">
        <v>88</v>
      </c>
      <c r="D15" s="2"/>
      <c r="E15" s="64">
        <v>150</v>
      </c>
      <c r="F15" s="6" t="s">
        <v>2</v>
      </c>
      <c r="G15" s="66"/>
      <c r="H15" s="2"/>
      <c r="I15" s="5"/>
      <c r="J15" s="5">
        <f aca="true" t="shared" si="0" ref="J15:J26">E15*I15</f>
        <v>0</v>
      </c>
      <c r="K15" s="30" t="s">
        <v>44</v>
      </c>
      <c r="N15" s="54"/>
      <c r="O15" s="54"/>
      <c r="P15" s="54"/>
    </row>
    <row r="16" spans="1:16" ht="12.75">
      <c r="A16" s="13"/>
      <c r="B16" s="28" t="s">
        <v>23</v>
      </c>
      <c r="C16" s="2" t="s">
        <v>68</v>
      </c>
      <c r="D16" s="2"/>
      <c r="E16" s="64">
        <v>5</v>
      </c>
      <c r="F16" s="6" t="s">
        <v>4</v>
      </c>
      <c r="G16" s="66"/>
      <c r="H16" s="2"/>
      <c r="I16" s="5"/>
      <c r="J16" s="5">
        <f t="shared" si="0"/>
        <v>0</v>
      </c>
      <c r="K16" s="30"/>
      <c r="N16" s="54"/>
      <c r="O16" s="54"/>
      <c r="P16" s="54"/>
    </row>
    <row r="17" spans="1:16" ht="12.75">
      <c r="A17" s="13"/>
      <c r="B17" s="28" t="s">
        <v>34</v>
      </c>
      <c r="C17" s="2" t="s">
        <v>38</v>
      </c>
      <c r="D17" s="2"/>
      <c r="E17" s="64">
        <v>5</v>
      </c>
      <c r="F17" s="6" t="s">
        <v>4</v>
      </c>
      <c r="G17" s="66"/>
      <c r="H17" s="2"/>
      <c r="I17" s="5"/>
      <c r="J17" s="5">
        <f t="shared" si="0"/>
        <v>0</v>
      </c>
      <c r="K17" s="30"/>
      <c r="N17" s="54"/>
      <c r="O17" s="54"/>
      <c r="P17" s="54"/>
    </row>
    <row r="18" spans="1:16" ht="12.75">
      <c r="A18" s="13"/>
      <c r="B18" s="28" t="s">
        <v>35</v>
      </c>
      <c r="C18" s="2" t="s">
        <v>3</v>
      </c>
      <c r="D18" s="2"/>
      <c r="E18" s="64">
        <v>80</v>
      </c>
      <c r="F18" s="6" t="s">
        <v>41</v>
      </c>
      <c r="G18" s="66"/>
      <c r="H18" s="2"/>
      <c r="I18" s="5"/>
      <c r="J18" s="5">
        <f t="shared" si="0"/>
        <v>0</v>
      </c>
      <c r="K18" s="6"/>
      <c r="N18" s="54"/>
      <c r="O18" s="54"/>
      <c r="P18" s="54"/>
    </row>
    <row r="19" spans="1:16" ht="12.75">
      <c r="A19" s="13"/>
      <c r="B19" s="28" t="s">
        <v>36</v>
      </c>
      <c r="C19" s="2" t="s">
        <v>7</v>
      </c>
      <c r="D19" s="2"/>
      <c r="E19" s="64">
        <v>50</v>
      </c>
      <c r="F19" s="6" t="s">
        <v>41</v>
      </c>
      <c r="G19" s="66"/>
      <c r="H19" s="2"/>
      <c r="I19" s="5"/>
      <c r="J19" s="5">
        <f t="shared" si="0"/>
        <v>0</v>
      </c>
      <c r="K19" s="6"/>
      <c r="N19" s="54"/>
      <c r="O19" s="54"/>
      <c r="P19" s="54"/>
    </row>
    <row r="20" spans="1:16" ht="12.75">
      <c r="A20" s="13"/>
      <c r="B20" s="28" t="s">
        <v>37</v>
      </c>
      <c r="C20" s="2" t="s">
        <v>8</v>
      </c>
      <c r="D20" s="2"/>
      <c r="E20" s="64">
        <v>50</v>
      </c>
      <c r="F20" s="6" t="s">
        <v>41</v>
      </c>
      <c r="G20" s="66"/>
      <c r="H20" s="2"/>
      <c r="I20" s="5"/>
      <c r="J20" s="5">
        <f t="shared" si="0"/>
        <v>0</v>
      </c>
      <c r="K20" s="6"/>
      <c r="N20" s="54"/>
      <c r="O20" s="54"/>
      <c r="P20" s="54"/>
    </row>
    <row r="21" spans="1:16" ht="12.75">
      <c r="A21" s="13"/>
      <c r="B21" s="28" t="s">
        <v>39</v>
      </c>
      <c r="C21" s="2" t="s">
        <v>104</v>
      </c>
      <c r="D21" s="2"/>
      <c r="E21" s="64">
        <v>5</v>
      </c>
      <c r="F21" s="6" t="s">
        <v>41</v>
      </c>
      <c r="G21" s="66"/>
      <c r="H21" s="2"/>
      <c r="I21" s="5"/>
      <c r="J21" s="5">
        <f t="shared" si="0"/>
        <v>0</v>
      </c>
      <c r="K21" s="6"/>
      <c r="N21" s="54"/>
      <c r="O21" s="54"/>
      <c r="P21" s="54"/>
    </row>
    <row r="22" spans="1:16" ht="12.75">
      <c r="A22" s="13"/>
      <c r="B22" s="28" t="s">
        <v>40</v>
      </c>
      <c r="C22" s="2" t="s">
        <v>69</v>
      </c>
      <c r="D22" s="2"/>
      <c r="E22" s="64">
        <v>3000</v>
      </c>
      <c r="F22" s="6" t="s">
        <v>5</v>
      </c>
      <c r="G22" s="66"/>
      <c r="H22" s="2"/>
      <c r="I22" s="5"/>
      <c r="J22" s="5">
        <f t="shared" si="0"/>
        <v>0</v>
      </c>
      <c r="K22" s="6"/>
      <c r="N22" s="54"/>
      <c r="O22" s="54"/>
      <c r="P22" s="54"/>
    </row>
    <row r="23" spans="1:16" ht="12.75">
      <c r="A23" s="13"/>
      <c r="B23" s="28" t="s">
        <v>93</v>
      </c>
      <c r="C23" s="2" t="s">
        <v>89</v>
      </c>
      <c r="D23" s="2"/>
      <c r="E23" s="64">
        <v>10</v>
      </c>
      <c r="F23" s="6" t="s">
        <v>4</v>
      </c>
      <c r="G23" s="66"/>
      <c r="H23" s="2"/>
      <c r="I23" s="5"/>
      <c r="J23" s="5">
        <f t="shared" si="0"/>
        <v>0</v>
      </c>
      <c r="K23" s="6"/>
      <c r="N23" s="54"/>
      <c r="O23" s="54"/>
      <c r="P23" s="54"/>
    </row>
    <row r="24" spans="1:16" ht="12.75">
      <c r="A24" s="13"/>
      <c r="B24" s="28" t="s">
        <v>94</v>
      </c>
      <c r="C24" s="2" t="s">
        <v>90</v>
      </c>
      <c r="D24" s="2"/>
      <c r="E24" s="64">
        <v>10</v>
      </c>
      <c r="F24" s="6" t="s">
        <v>105</v>
      </c>
      <c r="G24" s="66"/>
      <c r="H24" s="2"/>
      <c r="I24" s="5"/>
      <c r="J24" s="5">
        <f t="shared" si="0"/>
        <v>0</v>
      </c>
      <c r="K24" s="6"/>
      <c r="N24" s="54"/>
      <c r="O24" s="54"/>
      <c r="P24" s="54"/>
    </row>
    <row r="25" spans="1:16" ht="12.75">
      <c r="A25" s="13"/>
      <c r="B25" s="28" t="s">
        <v>95</v>
      </c>
      <c r="C25" s="2" t="s">
        <v>91</v>
      </c>
      <c r="D25" s="2"/>
      <c r="E25" s="64">
        <v>10</v>
      </c>
      <c r="F25" s="6" t="s">
        <v>106</v>
      </c>
      <c r="G25" s="66"/>
      <c r="H25" s="2"/>
      <c r="I25" s="5"/>
      <c r="J25" s="5">
        <f t="shared" si="0"/>
        <v>0</v>
      </c>
      <c r="K25" s="6"/>
      <c r="N25" s="54"/>
      <c r="O25" s="54"/>
      <c r="P25" s="54"/>
    </row>
    <row r="26" spans="1:16" ht="12.75">
      <c r="A26" s="13"/>
      <c r="B26" s="28" t="s">
        <v>96</v>
      </c>
      <c r="C26" s="2" t="s">
        <v>63</v>
      </c>
      <c r="D26" s="2"/>
      <c r="E26" s="64">
        <v>1</v>
      </c>
      <c r="F26" s="6" t="s">
        <v>6</v>
      </c>
      <c r="G26" s="66"/>
      <c r="H26" s="2"/>
      <c r="I26" s="5"/>
      <c r="J26" s="5">
        <f t="shared" si="0"/>
        <v>0</v>
      </c>
      <c r="K26" s="6"/>
      <c r="N26" s="54"/>
      <c r="O26" s="54"/>
      <c r="P26" s="54"/>
    </row>
    <row r="27" spans="1:16" ht="12.75">
      <c r="A27" s="13"/>
      <c r="B27" s="28"/>
      <c r="C27" s="86" t="s">
        <v>92</v>
      </c>
      <c r="D27" s="86"/>
      <c r="E27" s="86"/>
      <c r="F27" s="86"/>
      <c r="G27" s="86"/>
      <c r="H27" s="87"/>
      <c r="I27" s="5"/>
      <c r="J27" s="5"/>
      <c r="K27" s="6"/>
      <c r="N27" s="54"/>
      <c r="O27" s="54"/>
      <c r="P27" s="54"/>
    </row>
    <row r="28" spans="1:16" ht="12.75">
      <c r="A28" s="9"/>
      <c r="B28" s="89" t="s">
        <v>42</v>
      </c>
      <c r="C28" s="90"/>
      <c r="D28" s="90"/>
      <c r="E28" s="60"/>
      <c r="F28" s="26"/>
      <c r="G28" s="60"/>
      <c r="H28" s="26"/>
      <c r="I28" s="42"/>
      <c r="J28" s="41">
        <f>SUM(J14:J27)</f>
        <v>0</v>
      </c>
      <c r="K28" s="27" t="s">
        <v>19</v>
      </c>
      <c r="N28" s="54"/>
      <c r="O28" s="54"/>
      <c r="P28" s="54"/>
    </row>
    <row r="29" spans="5:16" ht="12.75">
      <c r="E29" s="61"/>
      <c r="G29" s="61"/>
      <c r="N29" s="54"/>
      <c r="O29" s="54"/>
      <c r="P29" s="54"/>
    </row>
    <row r="30" spans="1:16" ht="12.75">
      <c r="A30" s="7">
        <v>3</v>
      </c>
      <c r="B30" s="8" t="s">
        <v>97</v>
      </c>
      <c r="C30" s="8"/>
      <c r="D30" s="8"/>
      <c r="E30" s="62"/>
      <c r="F30" s="8"/>
      <c r="G30" s="62"/>
      <c r="H30" s="8"/>
      <c r="I30" s="19"/>
      <c r="J30" s="19"/>
      <c r="K30" s="11" t="s">
        <v>57</v>
      </c>
      <c r="N30" s="54"/>
      <c r="O30" s="54"/>
      <c r="P30" s="54"/>
    </row>
    <row r="31" spans="1:16" ht="12.75">
      <c r="A31" s="13"/>
      <c r="B31" s="91" t="s">
        <v>59</v>
      </c>
      <c r="C31" s="92"/>
      <c r="D31" s="93"/>
      <c r="E31" s="57"/>
      <c r="F31" s="11"/>
      <c r="G31" s="62"/>
      <c r="H31" s="8"/>
      <c r="I31" s="12"/>
      <c r="J31" s="12"/>
      <c r="K31" s="53" t="s">
        <v>70</v>
      </c>
      <c r="N31" s="54"/>
      <c r="O31" s="54"/>
      <c r="P31" s="54"/>
    </row>
    <row r="32" spans="1:16" ht="12.75">
      <c r="A32" s="13"/>
      <c r="B32" s="94" t="s">
        <v>71</v>
      </c>
      <c r="C32" s="95"/>
      <c r="D32" s="96"/>
      <c r="E32" s="59">
        <v>1</v>
      </c>
      <c r="F32" s="18" t="s">
        <v>6</v>
      </c>
      <c r="G32" s="67"/>
      <c r="H32" s="10"/>
      <c r="I32" s="16"/>
      <c r="J32" s="16">
        <f>E32*I32</f>
        <v>0</v>
      </c>
      <c r="K32" s="33"/>
      <c r="N32" s="54"/>
      <c r="O32" s="54"/>
      <c r="P32" s="54"/>
    </row>
    <row r="33" spans="1:16" ht="12.75">
      <c r="A33" s="9"/>
      <c r="B33" s="89" t="s">
        <v>47</v>
      </c>
      <c r="C33" s="90"/>
      <c r="D33" s="90"/>
      <c r="E33" s="60"/>
      <c r="F33" s="26"/>
      <c r="G33" s="60"/>
      <c r="H33" s="26"/>
      <c r="I33" s="42"/>
      <c r="J33" s="41">
        <f>SUM(J31:J32)</f>
        <v>0</v>
      </c>
      <c r="K33" s="27" t="s">
        <v>54</v>
      </c>
      <c r="N33" s="54"/>
      <c r="O33" s="54"/>
      <c r="P33" s="54"/>
    </row>
    <row r="34" spans="5:16" ht="12.75">
      <c r="E34" s="61"/>
      <c r="G34" s="61"/>
      <c r="N34" s="54"/>
      <c r="O34" s="54"/>
      <c r="P34" s="54"/>
    </row>
    <row r="35" spans="1:16" ht="12.75">
      <c r="A35" s="7">
        <v>4</v>
      </c>
      <c r="B35" s="32" t="s">
        <v>46</v>
      </c>
      <c r="C35" s="8"/>
      <c r="D35" s="8"/>
      <c r="E35" s="62"/>
      <c r="F35" s="8"/>
      <c r="G35" s="62"/>
      <c r="H35" s="8"/>
      <c r="I35" s="19"/>
      <c r="J35" s="19"/>
      <c r="K35" s="11" t="s">
        <v>57</v>
      </c>
      <c r="N35" s="54"/>
      <c r="O35" s="54"/>
      <c r="P35" s="54"/>
    </row>
    <row r="36" spans="1:16" ht="12.75">
      <c r="A36" s="13"/>
      <c r="B36" s="28" t="s">
        <v>20</v>
      </c>
      <c r="C36" s="2" t="s">
        <v>79</v>
      </c>
      <c r="D36" s="6"/>
      <c r="E36" s="57">
        <v>1</v>
      </c>
      <c r="F36" s="11" t="s">
        <v>9</v>
      </c>
      <c r="G36" s="57">
        <v>4</v>
      </c>
      <c r="H36" s="11" t="s">
        <v>29</v>
      </c>
      <c r="I36" s="43"/>
      <c r="J36" s="12">
        <f>E36*G36*I36</f>
        <v>0</v>
      </c>
      <c r="K36" s="21" t="s">
        <v>65</v>
      </c>
      <c r="N36" s="54"/>
      <c r="O36" s="54"/>
      <c r="P36" s="54"/>
    </row>
    <row r="37" spans="1:16" ht="12.75">
      <c r="A37" s="13"/>
      <c r="B37" s="28" t="s">
        <v>22</v>
      </c>
      <c r="C37" s="2" t="s">
        <v>60</v>
      </c>
      <c r="D37" s="6"/>
      <c r="E37" s="64">
        <v>3</v>
      </c>
      <c r="F37" s="6" t="s">
        <v>9</v>
      </c>
      <c r="G37" s="64">
        <v>4</v>
      </c>
      <c r="H37" s="6" t="s">
        <v>103</v>
      </c>
      <c r="I37" s="80"/>
      <c r="J37" s="5"/>
      <c r="K37" s="81"/>
      <c r="N37" s="54"/>
      <c r="O37" s="54"/>
      <c r="P37" s="54"/>
    </row>
    <row r="38" spans="1:16" ht="12.75">
      <c r="A38" s="13"/>
      <c r="B38" s="28" t="s">
        <v>24</v>
      </c>
      <c r="C38" s="2" t="s">
        <v>64</v>
      </c>
      <c r="D38" s="6"/>
      <c r="E38" s="64">
        <v>1</v>
      </c>
      <c r="F38" s="6" t="s">
        <v>9</v>
      </c>
      <c r="G38" s="64">
        <v>4</v>
      </c>
      <c r="H38" s="6" t="s">
        <v>103</v>
      </c>
      <c r="I38" s="80"/>
      <c r="J38" s="5"/>
      <c r="K38" s="81"/>
      <c r="N38" s="54"/>
      <c r="O38" s="54"/>
      <c r="P38" s="54"/>
    </row>
    <row r="39" spans="1:16" ht="12.75">
      <c r="A39" s="13"/>
      <c r="B39" s="28" t="s">
        <v>84</v>
      </c>
      <c r="C39" s="2" t="s">
        <v>81</v>
      </c>
      <c r="D39" s="6"/>
      <c r="E39" s="64">
        <v>2</v>
      </c>
      <c r="F39" s="6" t="s">
        <v>9</v>
      </c>
      <c r="G39" s="64">
        <v>5</v>
      </c>
      <c r="H39" s="6" t="s">
        <v>103</v>
      </c>
      <c r="I39" s="80"/>
      <c r="J39" s="5"/>
      <c r="K39" s="81"/>
      <c r="N39" s="54"/>
      <c r="O39" s="54"/>
      <c r="P39" s="54"/>
    </row>
    <row r="40" spans="1:16" ht="12.75">
      <c r="A40" s="13"/>
      <c r="B40" s="28" t="s">
        <v>85</v>
      </c>
      <c r="C40" s="2" t="s">
        <v>80</v>
      </c>
      <c r="D40" s="6"/>
      <c r="E40" s="64">
        <v>1</v>
      </c>
      <c r="F40" s="6" t="s">
        <v>9</v>
      </c>
      <c r="G40" s="64">
        <v>4</v>
      </c>
      <c r="H40" s="6" t="s">
        <v>103</v>
      </c>
      <c r="I40" s="80"/>
      <c r="J40" s="5"/>
      <c r="K40" s="81"/>
      <c r="N40" s="54"/>
      <c r="O40" s="54"/>
      <c r="P40" s="54"/>
    </row>
    <row r="41" spans="1:16" ht="12.75">
      <c r="A41" s="13"/>
      <c r="B41" s="28" t="s">
        <v>86</v>
      </c>
      <c r="C41" s="2" t="s">
        <v>82</v>
      </c>
      <c r="D41" s="6"/>
      <c r="E41" s="64">
        <v>1</v>
      </c>
      <c r="F41" s="6" t="s">
        <v>9</v>
      </c>
      <c r="G41" s="64">
        <v>1</v>
      </c>
      <c r="H41" s="6" t="s">
        <v>28</v>
      </c>
      <c r="I41" s="80"/>
      <c r="J41" s="5">
        <f>E41*G41*I41</f>
        <v>0</v>
      </c>
      <c r="K41" s="81"/>
      <c r="N41" s="54"/>
      <c r="O41" s="54"/>
      <c r="P41" s="54"/>
    </row>
    <row r="42" spans="1:16" ht="12.75">
      <c r="A42" s="13"/>
      <c r="B42" s="28" t="s">
        <v>87</v>
      </c>
      <c r="C42" s="2" t="s">
        <v>83</v>
      </c>
      <c r="D42" s="6"/>
      <c r="E42" s="58">
        <v>1</v>
      </c>
      <c r="F42" s="17" t="s">
        <v>9</v>
      </c>
      <c r="G42" s="58">
        <v>1</v>
      </c>
      <c r="H42" s="17" t="s">
        <v>28</v>
      </c>
      <c r="I42" s="44"/>
      <c r="J42" s="15">
        <f>E42*G42*I42</f>
        <v>0</v>
      </c>
      <c r="K42" s="22"/>
      <c r="N42" s="54"/>
      <c r="O42" s="54"/>
      <c r="P42" s="54"/>
    </row>
    <row r="43" spans="1:16" ht="12.75">
      <c r="A43" s="9"/>
      <c r="B43" s="89" t="s">
        <v>45</v>
      </c>
      <c r="C43" s="90"/>
      <c r="D43" s="90"/>
      <c r="E43" s="60"/>
      <c r="F43" s="26"/>
      <c r="G43" s="60"/>
      <c r="H43" s="26"/>
      <c r="I43" s="42"/>
      <c r="J43" s="41">
        <f>SUM(J36:J42)</f>
        <v>0</v>
      </c>
      <c r="K43" s="27" t="s">
        <v>53</v>
      </c>
      <c r="N43" s="54"/>
      <c r="O43" s="54"/>
      <c r="P43" s="54"/>
    </row>
    <row r="44" spans="5:16" ht="12.75">
      <c r="E44" s="61"/>
      <c r="G44" s="61"/>
      <c r="K44" t="s">
        <v>57</v>
      </c>
      <c r="N44" s="54"/>
      <c r="O44" s="54"/>
      <c r="P44" s="54"/>
    </row>
    <row r="45" spans="1:16" ht="12.75">
      <c r="A45" s="7">
        <v>5</v>
      </c>
      <c r="B45" s="32" t="s">
        <v>101</v>
      </c>
      <c r="C45" s="8"/>
      <c r="D45" s="8"/>
      <c r="E45" s="57"/>
      <c r="F45" s="11"/>
      <c r="G45" s="62"/>
      <c r="H45" s="8"/>
      <c r="I45" s="12"/>
      <c r="J45" s="12"/>
      <c r="K45" s="21" t="s">
        <v>58</v>
      </c>
      <c r="N45" s="54"/>
      <c r="O45" s="54"/>
      <c r="P45" s="54"/>
    </row>
    <row r="46" spans="1:16" ht="20.25" customHeight="1">
      <c r="A46" s="13"/>
      <c r="B46" s="52" t="s">
        <v>66</v>
      </c>
      <c r="C46" s="2"/>
      <c r="D46" s="6"/>
      <c r="E46" s="58">
        <v>1</v>
      </c>
      <c r="F46" s="17" t="s">
        <v>6</v>
      </c>
      <c r="G46" s="68"/>
      <c r="H46" s="14"/>
      <c r="I46" s="15"/>
      <c r="J46" s="15">
        <f>E46*I46</f>
        <v>0</v>
      </c>
      <c r="K46" s="17" t="s">
        <v>100</v>
      </c>
      <c r="N46" s="54"/>
      <c r="O46" s="54"/>
      <c r="P46" s="54"/>
    </row>
    <row r="47" spans="1:16" ht="18.75" customHeight="1">
      <c r="A47" s="13"/>
      <c r="B47" s="4" t="s">
        <v>67</v>
      </c>
      <c r="C47" s="2"/>
      <c r="D47" s="6"/>
      <c r="E47" s="58">
        <v>1</v>
      </c>
      <c r="F47" s="17" t="s">
        <v>6</v>
      </c>
      <c r="G47" s="68"/>
      <c r="H47" s="14"/>
      <c r="I47" s="51"/>
      <c r="J47" s="15">
        <f>E47*I47</f>
        <v>0</v>
      </c>
      <c r="K47" s="79" t="s">
        <v>102</v>
      </c>
      <c r="N47" s="54"/>
      <c r="O47" s="54"/>
      <c r="P47" s="54"/>
    </row>
    <row r="48" spans="1:16" ht="12.75">
      <c r="A48" s="9"/>
      <c r="B48" s="89" t="s">
        <v>48</v>
      </c>
      <c r="C48" s="90"/>
      <c r="D48" s="90"/>
      <c r="E48" s="26"/>
      <c r="F48" s="26"/>
      <c r="G48" s="26"/>
      <c r="H48" s="26"/>
      <c r="I48" s="42"/>
      <c r="J48" s="41">
        <f>SUM(J45:J47)</f>
        <v>0</v>
      </c>
      <c r="K48" s="27" t="s">
        <v>52</v>
      </c>
      <c r="N48" s="54"/>
      <c r="O48" s="54"/>
      <c r="P48" s="54"/>
    </row>
    <row r="49" spans="11:16" ht="12.75">
      <c r="K49" s="31" t="s">
        <v>57</v>
      </c>
      <c r="N49" s="54"/>
      <c r="O49" s="54"/>
      <c r="P49" s="54"/>
    </row>
    <row r="50" spans="1:16" ht="23.25" customHeight="1">
      <c r="A50" s="7">
        <v>6</v>
      </c>
      <c r="B50" s="32" t="s">
        <v>49</v>
      </c>
      <c r="C50" s="8"/>
      <c r="D50" s="2"/>
      <c r="E50" s="2"/>
      <c r="F50" s="2"/>
      <c r="G50" s="2"/>
      <c r="H50" s="2"/>
      <c r="I50" s="43"/>
      <c r="J50" s="12"/>
      <c r="K50" s="82" t="s">
        <v>108</v>
      </c>
      <c r="N50" s="54"/>
      <c r="O50" s="54"/>
      <c r="P50" s="54"/>
    </row>
    <row r="51" spans="1:16" ht="13.5" customHeight="1">
      <c r="A51" s="13"/>
      <c r="B51" s="72" t="s">
        <v>74</v>
      </c>
      <c r="C51" s="73"/>
      <c r="D51" s="74"/>
      <c r="E51" s="75"/>
      <c r="F51" s="75"/>
      <c r="G51" s="75"/>
      <c r="H51" s="75"/>
      <c r="I51" s="76"/>
      <c r="J51" s="77"/>
      <c r="K51" s="78" t="s">
        <v>75</v>
      </c>
      <c r="N51" s="54"/>
      <c r="O51" s="54"/>
      <c r="P51" s="54"/>
    </row>
    <row r="52" spans="1:16" ht="13.5" customHeight="1">
      <c r="A52" s="13"/>
      <c r="B52" s="48" t="s">
        <v>73</v>
      </c>
      <c r="C52" s="49"/>
      <c r="D52" s="50"/>
      <c r="E52" s="8"/>
      <c r="F52" s="8"/>
      <c r="G52" s="8"/>
      <c r="H52" s="8"/>
      <c r="I52" s="19"/>
      <c r="J52" s="12"/>
      <c r="K52" s="34" t="s">
        <v>76</v>
      </c>
      <c r="N52" s="54"/>
      <c r="O52" s="54"/>
      <c r="P52" s="54"/>
    </row>
    <row r="53" spans="1:16" ht="13.5" customHeight="1">
      <c r="A53" s="13"/>
      <c r="B53" s="48" t="s">
        <v>77</v>
      </c>
      <c r="C53" s="49"/>
      <c r="D53" s="50"/>
      <c r="E53" s="8"/>
      <c r="F53" s="8"/>
      <c r="G53" s="8"/>
      <c r="H53" s="8"/>
      <c r="I53" s="19"/>
      <c r="J53" s="12"/>
      <c r="K53" s="34" t="s">
        <v>72</v>
      </c>
      <c r="N53" s="54"/>
      <c r="O53" s="54"/>
      <c r="P53" s="54"/>
    </row>
    <row r="54" spans="1:16" ht="14.25" customHeight="1">
      <c r="A54" s="13"/>
      <c r="B54" s="48" t="s">
        <v>78</v>
      </c>
      <c r="C54" s="49"/>
      <c r="D54" s="50"/>
      <c r="E54" s="8"/>
      <c r="F54" s="8"/>
      <c r="G54" s="8"/>
      <c r="H54" s="8"/>
      <c r="I54" s="19"/>
      <c r="J54" s="12"/>
      <c r="K54" s="34" t="s">
        <v>72</v>
      </c>
      <c r="N54" s="54"/>
      <c r="O54" s="54"/>
      <c r="P54" s="54"/>
    </row>
    <row r="55" spans="1:16" ht="12.75">
      <c r="A55" s="9"/>
      <c r="B55" s="89" t="s">
        <v>50</v>
      </c>
      <c r="C55" s="90"/>
      <c r="D55" s="90"/>
      <c r="E55" s="26"/>
      <c r="F55" s="26"/>
      <c r="G55" s="26"/>
      <c r="H55" s="26"/>
      <c r="I55" s="42"/>
      <c r="J55" s="41">
        <f>SUM(J51:J54)</f>
        <v>0</v>
      </c>
      <c r="K55" s="27" t="s">
        <v>55</v>
      </c>
      <c r="N55" s="54"/>
      <c r="O55" s="54"/>
      <c r="P55" s="54"/>
    </row>
    <row r="56" spans="1:16" s="36" customFormat="1" ht="13.5" thickBot="1">
      <c r="A56" s="31"/>
      <c r="B56" s="35"/>
      <c r="C56" s="35"/>
      <c r="D56" s="35"/>
      <c r="E56" s="31"/>
      <c r="F56" s="31"/>
      <c r="G56" s="31"/>
      <c r="H56" s="31"/>
      <c r="I56" s="45"/>
      <c r="J56" s="45"/>
      <c r="K56" s="31"/>
      <c r="N56" s="55"/>
      <c r="O56" s="55"/>
      <c r="P56" s="55"/>
    </row>
    <row r="57" spans="1:16" ht="27.75" customHeight="1" thickBot="1">
      <c r="A57" s="83" t="s">
        <v>56</v>
      </c>
      <c r="B57" s="84"/>
      <c r="C57" s="84"/>
      <c r="D57" s="84"/>
      <c r="E57" s="37"/>
      <c r="F57" s="37"/>
      <c r="G57" s="37"/>
      <c r="H57" s="37"/>
      <c r="I57" s="46"/>
      <c r="J57" s="47">
        <f>J11+J28+J33+J43+J48+J55</f>
        <v>0</v>
      </c>
      <c r="K57" s="38" t="s">
        <v>51</v>
      </c>
      <c r="N57" s="54"/>
      <c r="O57" s="54"/>
      <c r="P57" s="54"/>
    </row>
  </sheetData>
  <sheetProtection/>
  <mergeCells count="13">
    <mergeCell ref="B43:D43"/>
    <mergeCell ref="B48:D48"/>
    <mergeCell ref="B55:D55"/>
    <mergeCell ref="A57:D57"/>
    <mergeCell ref="A1:K1"/>
    <mergeCell ref="B3:D3"/>
    <mergeCell ref="B4:D4"/>
    <mergeCell ref="B11:D11"/>
    <mergeCell ref="B28:D28"/>
    <mergeCell ref="B33:D33"/>
    <mergeCell ref="B31:D31"/>
    <mergeCell ref="B32:D32"/>
    <mergeCell ref="C27:H27"/>
  </mergeCells>
  <printOptions/>
  <pageMargins left="0.5118110236220472" right="0.31496062992125984" top="0.5511811023622047" bottom="0.35433070866141736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00039875</dc:creator>
  <cp:keywords/>
  <dc:description/>
  <cp:lastModifiedBy>050517</cp:lastModifiedBy>
  <cp:lastPrinted>2022-05-23T02:48:58Z</cp:lastPrinted>
  <dcterms:created xsi:type="dcterms:W3CDTF">2010-11-02T01:21:40Z</dcterms:created>
  <dcterms:modified xsi:type="dcterms:W3CDTF">2022-05-23T03:15:37Z</dcterms:modified>
  <cp:category/>
  <cp:version/>
  <cp:contentType/>
  <cp:contentStatus/>
</cp:coreProperties>
</file>