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20.16.53\03個人用ﾌｫﾙﾀﾞ_育免\99.免許関係\H30~免許担当者用\29_免許法認定講習\01_認定講習\令和４年度\03_02認定講習実施通知\R4年度認定講習\"/>
    </mc:Choice>
  </mc:AlternateContent>
  <bookViews>
    <workbookView xWindow="0" yWindow="0" windowWidth="20490" windowHeight="7530"/>
  </bookViews>
  <sheets>
    <sheet name="受講申込一覧(様式2)" sheetId="1" r:id="rId1"/>
    <sheet name="講座一覧" sheetId="2" r:id="rId2"/>
  </sheets>
  <definedNames>
    <definedName name="_xlnm._FilterDatabase" localSheetId="1" hidden="1">講座一覧!$A$2:$J$16</definedName>
    <definedName name="_xlnm.Print_Area" localSheetId="0">'受講申込一覧(様式2)'!$A$1:$L$35</definedName>
  </definedNames>
  <calcPr calcId="162913"/>
  <fileRecoveryPr repairLoad="1"/>
</workbook>
</file>

<file path=xl/calcChain.xml><?xml version="1.0" encoding="utf-8"?>
<calcChain xmlns="http://schemas.openxmlformats.org/spreadsheetml/2006/main">
  <c r="B10" i="1" l="1"/>
  <c r="I7" i="1" l="1"/>
  <c r="E7" i="1"/>
  <c r="B7" i="1" l="1"/>
  <c r="B11" i="1"/>
  <c r="B12" i="1"/>
  <c r="B13" i="1"/>
  <c r="B14" i="1"/>
  <c r="B15" i="1"/>
  <c r="B16" i="1"/>
  <c r="B17" i="1"/>
  <c r="B18" i="1"/>
  <c r="B19" i="1"/>
  <c r="B20" i="1"/>
  <c r="B21" i="1"/>
  <c r="B22" i="1"/>
  <c r="B23" i="1"/>
  <c r="B24" i="1"/>
  <c r="B25" i="1"/>
  <c r="B26" i="1"/>
  <c r="B27" i="1"/>
</calcChain>
</file>

<file path=xl/sharedStrings.xml><?xml version="1.0" encoding="utf-8"?>
<sst xmlns="http://schemas.openxmlformats.org/spreadsheetml/2006/main" count="101" uniqueCount="89">
  <si>
    <t>受講申込者一覧表</t>
    <rPh sb="0" eb="2">
      <t>ジュコウ</t>
    </rPh>
    <rPh sb="2" eb="4">
      <t>モウシコミ</t>
    </rPh>
    <rPh sb="4" eb="5">
      <t>シャ</t>
    </rPh>
    <rPh sb="5" eb="8">
      <t>イチランヒョウ</t>
    </rPh>
    <phoneticPr fontId="4"/>
  </si>
  <si>
    <t>所属校名</t>
    <rPh sb="0" eb="2">
      <t>ショゾク</t>
    </rPh>
    <rPh sb="2" eb="3">
      <t>コウ</t>
    </rPh>
    <rPh sb="3" eb="4">
      <t>メイ</t>
    </rPh>
    <phoneticPr fontId="4"/>
  </si>
  <si>
    <t>所属長名</t>
    <rPh sb="0" eb="3">
      <t>ショゾクチョウ</t>
    </rPh>
    <rPh sb="3" eb="4">
      <t>メイ</t>
    </rPh>
    <phoneticPr fontId="4"/>
  </si>
  <si>
    <t>期</t>
    <rPh sb="0" eb="1">
      <t>キ</t>
    </rPh>
    <phoneticPr fontId="4"/>
  </si>
  <si>
    <t>開設期間</t>
    <rPh sb="0" eb="2">
      <t>カイセツ</t>
    </rPh>
    <rPh sb="2" eb="4">
      <t>キカン</t>
    </rPh>
    <phoneticPr fontId="4"/>
  </si>
  <si>
    <t>受講希望科目名</t>
    <rPh sb="0" eb="2">
      <t>ジュコウ</t>
    </rPh>
    <rPh sb="2" eb="4">
      <t>キボウ</t>
    </rPh>
    <rPh sb="4" eb="6">
      <t>カモク</t>
    </rPh>
    <rPh sb="6" eb="7">
      <t>メイ</t>
    </rPh>
    <phoneticPr fontId="5"/>
  </si>
  <si>
    <t>職名</t>
    <rPh sb="0" eb="2">
      <t>ショクメイ</t>
    </rPh>
    <phoneticPr fontId="5"/>
  </si>
  <si>
    <t>生年月日</t>
    <rPh sb="0" eb="2">
      <t>セイネン</t>
    </rPh>
    <rPh sb="2" eb="4">
      <t>ガッピ</t>
    </rPh>
    <phoneticPr fontId="4"/>
  </si>
  <si>
    <t>【記入上の注意事項】</t>
    <rPh sb="1" eb="3">
      <t>キニュウ</t>
    </rPh>
    <rPh sb="3" eb="4">
      <t>ジョウ</t>
    </rPh>
    <rPh sb="5" eb="7">
      <t>チュウイ</t>
    </rPh>
    <rPh sb="7" eb="9">
      <t>ジコウ</t>
    </rPh>
    <phoneticPr fontId="4"/>
  </si>
  <si>
    <t>(様式2)</t>
    <rPh sb="1" eb="3">
      <t>ヨウシキ</t>
    </rPh>
    <phoneticPr fontId="4"/>
  </si>
  <si>
    <t>講座No</t>
    <rPh sb="0" eb="2">
      <t>コウザ</t>
    </rPh>
    <phoneticPr fontId="5"/>
  </si>
  <si>
    <t>(1)　色つきのセルには計算式が入力されているので，入力しないこと。</t>
    <rPh sb="4" eb="5">
      <t>イロ</t>
    </rPh>
    <rPh sb="12" eb="14">
      <t>ケイサン</t>
    </rPh>
    <rPh sb="14" eb="15">
      <t>シキ</t>
    </rPh>
    <rPh sb="16" eb="18">
      <t>ニュウリョク</t>
    </rPh>
    <rPh sb="26" eb="28">
      <t>ニュウリョク</t>
    </rPh>
    <phoneticPr fontId="3"/>
  </si>
  <si>
    <t>氏名</t>
    <rPh sb="0" eb="1">
      <t>シ</t>
    </rPh>
    <rPh sb="1" eb="2">
      <t>メイ</t>
    </rPh>
    <phoneticPr fontId="5"/>
  </si>
  <si>
    <t>備考</t>
    <rPh sb="0" eb="1">
      <t>ソナエ</t>
    </rPh>
    <rPh sb="1" eb="2">
      <t>コウ</t>
    </rPh>
    <phoneticPr fontId="4"/>
  </si>
  <si>
    <t>開設期</t>
    <rPh sb="0" eb="2">
      <t>カイセツ</t>
    </rPh>
    <rPh sb="2" eb="3">
      <t>キ</t>
    </rPh>
    <phoneticPr fontId="4"/>
  </si>
  <si>
    <t>(2)　講座番号ごとに一葉にまとめ，末尾に「計（　　）名」と同講座希望人数の合計を入力すること。</t>
    <rPh sb="4" eb="6">
      <t>コウザ</t>
    </rPh>
    <rPh sb="6" eb="8">
      <t>バンゴウ</t>
    </rPh>
    <rPh sb="11" eb="12">
      <t>イチ</t>
    </rPh>
    <rPh sb="12" eb="13">
      <t>ハ</t>
    </rPh>
    <rPh sb="18" eb="19">
      <t>マツ</t>
    </rPh>
    <rPh sb="19" eb="20">
      <t>オ</t>
    </rPh>
    <rPh sb="30" eb="31">
      <t>ドウ</t>
    </rPh>
    <rPh sb="31" eb="33">
      <t>コウザ</t>
    </rPh>
    <rPh sb="33" eb="35">
      <t>キボウ</t>
    </rPh>
    <rPh sb="35" eb="37">
      <t>ニンズウ</t>
    </rPh>
    <rPh sb="38" eb="40">
      <t>ゴウケイ</t>
    </rPh>
    <rPh sb="41" eb="43">
      <t>ニュウリョク</t>
    </rPh>
    <phoneticPr fontId="4"/>
  </si>
  <si>
    <t>(3)　「講座No」欄は，プルダウンから該当する講座番号を選択すること。</t>
    <rPh sb="5" eb="7">
      <t>コウザ</t>
    </rPh>
    <rPh sb="10" eb="11">
      <t>ラン</t>
    </rPh>
    <rPh sb="20" eb="22">
      <t>ガイトウ</t>
    </rPh>
    <rPh sb="24" eb="26">
      <t>コウザ</t>
    </rPh>
    <rPh sb="26" eb="28">
      <t>バンゴウ</t>
    </rPh>
    <rPh sb="29" eb="31">
      <t>センタク</t>
    </rPh>
    <phoneticPr fontId="4"/>
  </si>
  <si>
    <t>取得希望免許状</t>
    <rPh sb="0" eb="2">
      <t>シュトク</t>
    </rPh>
    <rPh sb="2" eb="4">
      <t>キボウ</t>
    </rPh>
    <rPh sb="4" eb="7">
      <t>メンキョジョウ</t>
    </rPh>
    <phoneticPr fontId="4"/>
  </si>
  <si>
    <t>免許法別表名</t>
    <rPh sb="0" eb="2">
      <t>メンキョ</t>
    </rPh>
    <rPh sb="2" eb="3">
      <t>ホウ</t>
    </rPh>
    <rPh sb="3" eb="5">
      <t>ベッピョウ</t>
    </rPh>
    <rPh sb="5" eb="6">
      <t>メイ</t>
    </rPh>
    <phoneticPr fontId="3"/>
  </si>
  <si>
    <t>(5)　「取得希望免許状」欄及び「免許法別表名」欄は，様式1に記載された内容を確認の上，</t>
    <rPh sb="5" eb="7">
      <t>シュトク</t>
    </rPh>
    <rPh sb="7" eb="9">
      <t>キボウ</t>
    </rPh>
    <rPh sb="9" eb="12">
      <t>メンキョジョウ</t>
    </rPh>
    <rPh sb="13" eb="14">
      <t>ラン</t>
    </rPh>
    <rPh sb="14" eb="15">
      <t>オヨ</t>
    </rPh>
    <rPh sb="17" eb="19">
      <t>メンキョ</t>
    </rPh>
    <rPh sb="19" eb="20">
      <t>ホウ</t>
    </rPh>
    <rPh sb="20" eb="22">
      <t>ベッピョウ</t>
    </rPh>
    <rPh sb="22" eb="23">
      <t>メイ</t>
    </rPh>
    <rPh sb="24" eb="25">
      <t>ラン</t>
    </rPh>
    <phoneticPr fontId="4"/>
  </si>
  <si>
    <t>　　　申込理由を「小一種」・「別表3」，「特支二種(視)」・「施行規則7条5項」のように入力すること。</t>
    <rPh sb="21" eb="22">
      <t>トク</t>
    </rPh>
    <rPh sb="22" eb="23">
      <t>シ</t>
    </rPh>
    <rPh sb="26" eb="27">
      <t>シ</t>
    </rPh>
    <rPh sb="31" eb="33">
      <t>シコウ</t>
    </rPh>
    <rPh sb="33" eb="35">
      <t>キソク</t>
    </rPh>
    <rPh sb="36" eb="37">
      <t>ジョウ</t>
    </rPh>
    <rPh sb="38" eb="39">
      <t>コウ</t>
    </rPh>
    <phoneticPr fontId="3"/>
  </si>
  <si>
    <t>推薦順位</t>
    <rPh sb="0" eb="2">
      <t>スイセン</t>
    </rPh>
    <rPh sb="2" eb="4">
      <t>ジュンイ</t>
    </rPh>
    <phoneticPr fontId="5"/>
  </si>
  <si>
    <t>講座一覧</t>
    <rPh sb="0" eb="2">
      <t>コウザ</t>
    </rPh>
    <rPh sb="2" eb="4">
      <t>イチラン</t>
    </rPh>
    <phoneticPr fontId="2"/>
  </si>
  <si>
    <t>科目名</t>
    <rPh sb="0" eb="3">
      <t>カモクメイ</t>
    </rPh>
    <phoneticPr fontId="1"/>
  </si>
  <si>
    <t>開設科目</t>
    <rPh sb="0" eb="2">
      <t>カイセツ</t>
    </rPh>
    <rPh sb="2" eb="4">
      <t>カモク</t>
    </rPh>
    <phoneticPr fontId="2"/>
  </si>
  <si>
    <t>開設時期</t>
    <rPh sb="0" eb="2">
      <t>カイセツ</t>
    </rPh>
    <rPh sb="2" eb="4">
      <t>ジキ</t>
    </rPh>
    <phoneticPr fontId="2"/>
  </si>
  <si>
    <t>定員</t>
    <rPh sb="0" eb="2">
      <t>テイイン</t>
    </rPh>
    <phoneticPr fontId="2"/>
  </si>
  <si>
    <t>講座No</t>
    <rPh sb="0" eb="2">
      <t>コウザ</t>
    </rPh>
    <phoneticPr fontId="3"/>
  </si>
  <si>
    <t>講師名1</t>
    <rPh sb="0" eb="3">
      <t>コウシメイ</t>
    </rPh>
    <phoneticPr fontId="2"/>
  </si>
  <si>
    <t>講師名2</t>
    <rPh sb="0" eb="3">
      <t>コウシメイ</t>
    </rPh>
    <phoneticPr fontId="2"/>
  </si>
  <si>
    <t>期間始</t>
    <rPh sb="0" eb="2">
      <t>キカン</t>
    </rPh>
    <rPh sb="2" eb="3">
      <t>ハジ</t>
    </rPh>
    <phoneticPr fontId="2"/>
  </si>
  <si>
    <t>期間終</t>
    <rPh sb="0" eb="2">
      <t>キカン</t>
    </rPh>
    <rPh sb="2" eb="3">
      <t>オ</t>
    </rPh>
    <phoneticPr fontId="2"/>
  </si>
  <si>
    <t>(4)　「生年月日」欄は，「S*．**．**」のように入力すること。(例：昭和50年4月1日生→S50．4．1)</t>
    <rPh sb="5" eb="7">
      <t>セイネン</t>
    </rPh>
    <rPh sb="7" eb="9">
      <t>ガッピ</t>
    </rPh>
    <rPh sb="10" eb="11">
      <t>ラン</t>
    </rPh>
    <rPh sb="27" eb="29">
      <t>ニュウリョク</t>
    </rPh>
    <rPh sb="35" eb="36">
      <t>レイ</t>
    </rPh>
    <rPh sb="37" eb="39">
      <t>ショウワ</t>
    </rPh>
    <rPh sb="41" eb="42">
      <t>ネン</t>
    </rPh>
    <rPh sb="43" eb="44">
      <t>ガツ</t>
    </rPh>
    <rPh sb="45" eb="46">
      <t>ニチ</t>
    </rPh>
    <rPh sb="46" eb="47">
      <t>ナマ</t>
    </rPh>
    <phoneticPr fontId="3"/>
  </si>
  <si>
    <t>～</t>
    <phoneticPr fontId="3"/>
  </si>
  <si>
    <t>大西　孝志</t>
    <rPh sb="0" eb="2">
      <t>オオニシ</t>
    </rPh>
    <rPh sb="3" eb="5">
      <t>タカシ</t>
    </rPh>
    <phoneticPr fontId="3"/>
  </si>
  <si>
    <t>4期</t>
    <rPh sb="1" eb="2">
      <t>キ</t>
    </rPh>
    <phoneticPr fontId="3"/>
  </si>
  <si>
    <t>フリガナ</t>
    <phoneticPr fontId="3"/>
  </si>
  <si>
    <t>菅井　裕行</t>
    <rPh sb="0" eb="2">
      <t>スガイ</t>
    </rPh>
    <rPh sb="3" eb="5">
      <t>ヒロユキ</t>
    </rPh>
    <phoneticPr fontId="3"/>
  </si>
  <si>
    <t>辻　誠一</t>
    <rPh sb="0" eb="1">
      <t>ツジ</t>
    </rPh>
    <rPh sb="2" eb="4">
      <t>セイイチ</t>
    </rPh>
    <phoneticPr fontId="3"/>
  </si>
  <si>
    <t>教育課程の意義及び編成の方法（カリキュラム・マネジメントを含む。）</t>
  </si>
  <si>
    <t>各教科の指導法（情報機器及び教材の活用を含む）(算数)</t>
  </si>
  <si>
    <t>小専数学</t>
    <phoneticPr fontId="3"/>
  </si>
  <si>
    <t>各教科の指導法（情報機器及び教材の活用を含む）(図画工作)</t>
  </si>
  <si>
    <t>図画工作</t>
  </si>
  <si>
    <t>特別支援教育の基礎理論に関する科目</t>
  </si>
  <si>
    <t>特別支援教育総論</t>
  </si>
  <si>
    <t>心身に障害のある幼児，児童又は生徒の心理，生理及び病理に関する科目(中心となる領域：視覚障害者　含む：なし)</t>
  </si>
  <si>
    <t>視覚障害の心理・生理・病理</t>
    <phoneticPr fontId="3"/>
  </si>
  <si>
    <t>心身に障害のある幼児，児童又は生徒の心理，生理及び病理に関する科目(中心となる領域：聴覚障害者　含む：なし)</t>
  </si>
  <si>
    <t>聴覚障害者の心理・生理・病理</t>
  </si>
  <si>
    <t>心身に障害のある幼児，児童又は生徒の教育課程及び指導法に関する科目(中心となる領域：聴覚障害者　含む：なし)</t>
  </si>
  <si>
    <t>聴覚障害教育総論</t>
  </si>
  <si>
    <t>心身に障害のある幼児，児童又は生徒の心理，生理及び病理に関する科目(中心となる領域：肢体不自由者　含む：なし)</t>
  </si>
  <si>
    <t>肢体不自由者の心理・生理・病理</t>
  </si>
  <si>
    <t>心身に障害のある幼児，児童又は生徒の心理，生理及び病理に関する科目(中心となる領域：病弱者　含む：なし)</t>
  </si>
  <si>
    <t>病弱の心理・生理・病理</t>
  </si>
  <si>
    <t>心理，生理及び病理に関する科目・教育課程及び指導法に関する科目(中心となる領域：重複・LD等　含む：視覚障害者・聴覚障害者・知的障害者・肢体不自由者・病弱者)</t>
  </si>
  <si>
    <t>特別支援教育総論（領域外領域）</t>
  </si>
  <si>
    <t>特別活動の指導法</t>
  </si>
  <si>
    <t>進路指導及びキャリア教育の理論及び方法</t>
  </si>
  <si>
    <t>心身に障害のある幼児，児童又は生徒の心理，生理及び病理に関する科目(中心となる領域：知的障害者　含む：なし)</t>
  </si>
  <si>
    <t>心身に障害のある幼児，児童又は生徒の教育課程及び指導法に関する科目(中心となる領域：知的障害者　含む：なし)</t>
  </si>
  <si>
    <t>講師名3</t>
    <rPh sb="0" eb="3">
      <t>コウシメイ</t>
    </rPh>
    <phoneticPr fontId="2"/>
  </si>
  <si>
    <t>3期</t>
    <rPh sb="1" eb="2">
      <t>キ</t>
    </rPh>
    <phoneticPr fontId="3"/>
  </si>
  <si>
    <t>6期</t>
    <rPh sb="1" eb="2">
      <t>キ</t>
    </rPh>
    <phoneticPr fontId="3"/>
  </si>
  <si>
    <t>2期</t>
    <rPh sb="1" eb="2">
      <t>キ</t>
    </rPh>
    <phoneticPr fontId="3"/>
  </si>
  <si>
    <t>7期</t>
    <rPh sb="1" eb="2">
      <t>キ</t>
    </rPh>
    <phoneticPr fontId="3"/>
  </si>
  <si>
    <t>1期</t>
    <rPh sb="1" eb="2">
      <t>キ</t>
    </rPh>
    <phoneticPr fontId="3"/>
  </si>
  <si>
    <t>5期</t>
    <rPh sb="1" eb="2">
      <t>キ</t>
    </rPh>
    <phoneticPr fontId="3"/>
  </si>
  <si>
    <t>本田　伊克</t>
    <rPh sb="0" eb="2">
      <t>ホンダ</t>
    </rPh>
    <rPh sb="3" eb="4">
      <t>イ</t>
    </rPh>
    <rPh sb="4" eb="5">
      <t>カツ</t>
    </rPh>
    <phoneticPr fontId="3"/>
  </si>
  <si>
    <t>猪股　亮文</t>
    <rPh sb="0" eb="2">
      <t>イノマタ</t>
    </rPh>
    <rPh sb="3" eb="4">
      <t>リョウ</t>
    </rPh>
    <rPh sb="4" eb="5">
      <t>ブン</t>
    </rPh>
    <phoneticPr fontId="3"/>
  </si>
  <si>
    <t>鎌田　博行</t>
    <rPh sb="0" eb="2">
      <t>カマタ</t>
    </rPh>
    <rPh sb="3" eb="5">
      <t>ヒロユキ</t>
    </rPh>
    <phoneticPr fontId="3"/>
  </si>
  <si>
    <t>田谷　久雄</t>
    <rPh sb="0" eb="2">
      <t>タタニ</t>
    </rPh>
    <rPh sb="3" eb="5">
      <t>ヒサオ</t>
    </rPh>
    <phoneticPr fontId="3"/>
  </si>
  <si>
    <t>佐藤　得志</t>
    <rPh sb="0" eb="2">
      <t>サトウ</t>
    </rPh>
    <rPh sb="3" eb="4">
      <t>エ</t>
    </rPh>
    <rPh sb="4" eb="5">
      <t>ココロザシ</t>
    </rPh>
    <phoneticPr fontId="3"/>
  </si>
  <si>
    <t>高橋　直人</t>
    <rPh sb="0" eb="2">
      <t>タカハシ</t>
    </rPh>
    <rPh sb="3" eb="4">
      <t>ナオ</t>
    </rPh>
    <rPh sb="4" eb="5">
      <t>ヒト</t>
    </rPh>
    <phoneticPr fontId="3"/>
  </si>
  <si>
    <t>永井　伸幸</t>
    <rPh sb="0" eb="2">
      <t>ナガイ</t>
    </rPh>
    <rPh sb="3" eb="5">
      <t>ノブユキ</t>
    </rPh>
    <phoneticPr fontId="3"/>
  </si>
  <si>
    <t>松崎　丈</t>
    <rPh sb="0" eb="2">
      <t>マツザキ</t>
    </rPh>
    <rPh sb="3" eb="4">
      <t>ジョウ</t>
    </rPh>
    <phoneticPr fontId="3"/>
  </si>
  <si>
    <t>和　　史朗</t>
    <rPh sb="0" eb="1">
      <t>ワ</t>
    </rPh>
    <rPh sb="3" eb="4">
      <t>フミ</t>
    </rPh>
    <rPh sb="4" eb="5">
      <t>ロウ</t>
    </rPh>
    <phoneticPr fontId="3"/>
  </si>
  <si>
    <t>村上　由則</t>
    <rPh sb="0" eb="2">
      <t>ムラカミ</t>
    </rPh>
    <rPh sb="3" eb="4">
      <t>ヨシ</t>
    </rPh>
    <phoneticPr fontId="3"/>
  </si>
  <si>
    <t>植木田　潤</t>
    <rPh sb="0" eb="3">
      <t>ウエキダ</t>
    </rPh>
    <rPh sb="4" eb="5">
      <t>ジュン</t>
    </rPh>
    <phoneticPr fontId="3"/>
  </si>
  <si>
    <t>猪股　亮文</t>
    <rPh sb="0" eb="2">
      <t>イノマタ</t>
    </rPh>
    <rPh sb="3" eb="4">
      <t>リョウ</t>
    </rPh>
    <rPh sb="4" eb="5">
      <t>ブン</t>
    </rPh>
    <phoneticPr fontId="3"/>
  </si>
  <si>
    <t>富永　美佐子</t>
    <rPh sb="0" eb="2">
      <t>トミナガ</t>
    </rPh>
    <rPh sb="3" eb="6">
      <t>ミサコ</t>
    </rPh>
    <phoneticPr fontId="3"/>
  </si>
  <si>
    <t>野崎　義和</t>
    <rPh sb="0" eb="2">
      <t>ノザキ</t>
    </rPh>
    <rPh sb="3" eb="5">
      <t>ヨシカズ</t>
    </rPh>
    <phoneticPr fontId="3"/>
  </si>
  <si>
    <t>特別活動の指導法</t>
    <rPh sb="0" eb="2">
      <t>トクベツ</t>
    </rPh>
    <rPh sb="2" eb="4">
      <t>カツドウ</t>
    </rPh>
    <rPh sb="5" eb="8">
      <t>シドウホウ</t>
    </rPh>
    <phoneticPr fontId="3"/>
  </si>
  <si>
    <t>知的障害者の心理・生理・病理</t>
    <rPh sb="0" eb="2">
      <t>チテキ</t>
    </rPh>
    <rPh sb="2" eb="5">
      <t>ショウガイシャ</t>
    </rPh>
    <rPh sb="6" eb="8">
      <t>シンリ</t>
    </rPh>
    <rPh sb="9" eb="11">
      <t>セイリ</t>
    </rPh>
    <rPh sb="12" eb="14">
      <t>ビョウリ</t>
    </rPh>
    <phoneticPr fontId="3"/>
  </si>
  <si>
    <t>知的障害者の教育課程等</t>
    <rPh sb="0" eb="2">
      <t>チテキ</t>
    </rPh>
    <rPh sb="2" eb="5">
      <t>ショウガイシャ</t>
    </rPh>
    <rPh sb="6" eb="8">
      <t>キョウイク</t>
    </rPh>
    <rPh sb="8" eb="10">
      <t>カテイ</t>
    </rPh>
    <rPh sb="10" eb="11">
      <t>ナド</t>
    </rPh>
    <phoneticPr fontId="3"/>
  </si>
  <si>
    <t>E-mail</t>
    <phoneticPr fontId="3"/>
  </si>
  <si>
    <t>連絡先</t>
    <rPh sb="0" eb="3">
      <t>レンラクサキ</t>
    </rPh>
    <phoneticPr fontId="4"/>
  </si>
  <si>
    <t>(6)　E-mailは，資料の送付等に使用するため常に確認できる個人アドレスを記載すること。</t>
    <rPh sb="12" eb="14">
      <t>シリョウ</t>
    </rPh>
    <rPh sb="15" eb="17">
      <t>ソウフ</t>
    </rPh>
    <rPh sb="17" eb="18">
      <t>ナド</t>
    </rPh>
    <rPh sb="19" eb="21">
      <t>シヨウ</t>
    </rPh>
    <rPh sb="25" eb="26">
      <t>ツネ</t>
    </rPh>
    <rPh sb="27" eb="29">
      <t>カクニン</t>
    </rPh>
    <rPh sb="32" eb="34">
      <t>コジン</t>
    </rPh>
    <rPh sb="39" eb="41">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</si>
</sst>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e\.m\.d;@"/>
    <numFmt numFmtId="177" formatCode="[$-411]ggge&quot;年&quot;m&quot;月&quot;d&quot;日&quot;;@"/>
  </numFmts>
  <fonts count="8" x14ac:knownFonts="1">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sz val="6"/>
      <name val="ＭＳ Ｐゴシック"/>
      <family val="2"/>
      <charset val="128"/>
      <scheme val="minor"/>
    </font>
    <font>
      <sz val="6"/>
      <name val="ＭＳ Ｐゴシック"/>
      <family val="3"/>
      <charset val="128"/>
    </font>
    <font>
      <b/>
      <sz val="18"/>
      <color indexed="56"/>
      <name val="ＭＳ Ｐゴシック"/>
      <family val="3"/>
      <charset val="128"/>
    </font>
    <font>
      <sz val="11"/>
      <color theme="1"/>
      <name val="ＭＳ Ｐゴシック"/>
      <family val="3"/>
      <charset val="128"/>
      <scheme val="minor"/>
    </font>
    <font>
      <sz val="11"/>
      <name val="ＭＳ Ｐゴシック"/>
      <family val="2"/>
      <charset val="128"/>
      <scheme val="minor"/>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4">
    <xf numFmtId="0" fontId="0" fillId="0" borderId="0" xfId="0">
      <alignment vertical="center"/>
    </xf>
    <xf numFmtId="0" fontId="6" fillId="0" borderId="0" xfId="0" applyFont="1" applyAlignment="1">
      <alignment vertical="center"/>
    </xf>
    <xf numFmtId="0" fontId="6" fillId="0" borderId="0" xfId="0" applyFont="1" applyBorder="1" applyAlignment="1">
      <alignment vertical="center"/>
    </xf>
    <xf numFmtId="0" fontId="6" fillId="0" borderId="1" xfId="0" applyFont="1" applyBorder="1" applyAlignment="1">
      <alignment vertical="center"/>
    </xf>
    <xf numFmtId="0" fontId="6" fillId="0" borderId="2" xfId="0" applyFont="1" applyBorder="1" applyAlignment="1">
      <alignment vertical="center"/>
    </xf>
    <xf numFmtId="0" fontId="6" fillId="0" borderId="4" xfId="0" applyFont="1" applyBorder="1" applyAlignment="1">
      <alignment vertical="center"/>
    </xf>
    <xf numFmtId="0" fontId="6" fillId="2" borderId="3" xfId="0" applyFont="1" applyFill="1" applyBorder="1" applyAlignment="1">
      <alignment vertical="center"/>
    </xf>
    <xf numFmtId="0" fontId="6" fillId="0" borderId="4" xfId="0" applyFont="1" applyFill="1" applyBorder="1" applyAlignment="1">
      <alignment horizontal="center" vertical="center"/>
    </xf>
    <xf numFmtId="0" fontId="6" fillId="0" borderId="1" xfId="0" applyNumberFormat="1" applyFont="1" applyFill="1" applyBorder="1" applyAlignment="1">
      <alignment vertical="center" shrinkToFit="1"/>
    </xf>
    <xf numFmtId="0" fontId="6" fillId="2" borderId="2" xfId="0" applyNumberFormat="1" applyFont="1" applyFill="1" applyBorder="1" applyAlignment="1">
      <alignment vertical="center" shrinkToFit="1"/>
    </xf>
    <xf numFmtId="176" fontId="6" fillId="0" borderId="1" xfId="0" applyNumberFormat="1" applyFont="1" applyFill="1" applyBorder="1" applyAlignment="1">
      <alignment vertical="center" shrinkToFit="1"/>
    </xf>
    <xf numFmtId="0" fontId="6" fillId="0" borderId="1" xfId="0" applyFont="1" applyBorder="1" applyAlignment="1">
      <alignment horizontal="center" vertical="center" wrapText="1"/>
    </xf>
    <xf numFmtId="0" fontId="0" fillId="0" borderId="1" xfId="0" applyBorder="1">
      <alignment vertical="center"/>
    </xf>
    <xf numFmtId="0" fontId="0" fillId="0" borderId="1" xfId="0" applyBorder="1" applyAlignment="1">
      <alignment vertical="center" wrapText="1"/>
    </xf>
    <xf numFmtId="56" fontId="0" fillId="0" borderId="1" xfId="0" applyNumberFormat="1" applyBorder="1">
      <alignment vertical="center"/>
    </xf>
    <xf numFmtId="0" fontId="0" fillId="0" borderId="0" xfId="0" applyFont="1" applyAlignment="1">
      <alignment vertical="center"/>
    </xf>
    <xf numFmtId="0" fontId="0" fillId="0" borderId="1" xfId="0" applyNumberFormat="1" applyFont="1" applyFill="1" applyBorder="1" applyAlignment="1">
      <alignment vertical="center" shrinkToFit="1"/>
    </xf>
    <xf numFmtId="0" fontId="0" fillId="0" borderId="0" xfId="0" applyFont="1">
      <alignment vertical="center"/>
    </xf>
    <xf numFmtId="0" fontId="0" fillId="0" borderId="0" xfId="0" applyAlignment="1">
      <alignment horizontal="left" vertical="center"/>
    </xf>
    <xf numFmtId="0" fontId="0" fillId="0" borderId="1" xfId="0" applyBorder="1" applyAlignment="1">
      <alignment horizontal="left" vertical="center"/>
    </xf>
    <xf numFmtId="177" fontId="6" fillId="2" borderId="3" xfId="0" applyNumberFormat="1" applyFont="1" applyFill="1" applyBorder="1" applyAlignment="1">
      <alignment horizontal="center" vertical="center"/>
    </xf>
    <xf numFmtId="0" fontId="0" fillId="0" borderId="1" xfId="0" applyBorder="1" applyAlignment="1">
      <alignment vertical="center"/>
    </xf>
    <xf numFmtId="58" fontId="0" fillId="0" borderId="1" xfId="0" applyNumberFormat="1" applyBorder="1" applyAlignment="1">
      <alignment vertical="center"/>
    </xf>
    <xf numFmtId="0" fontId="7" fillId="0" borderId="1" xfId="0" applyFont="1" applyBorder="1" applyAlignment="1">
      <alignment vertical="center" wrapText="1"/>
    </xf>
    <xf numFmtId="0" fontId="6" fillId="0" borderId="3" xfId="0" applyFont="1" applyFill="1" applyBorder="1" applyAlignment="1">
      <alignment vertical="center" shrinkToFit="1"/>
    </xf>
    <xf numFmtId="0" fontId="6" fillId="0" borderId="0" xfId="0" applyFont="1" applyAlignment="1">
      <alignment horizontal="center" vertical="center"/>
    </xf>
    <xf numFmtId="0" fontId="6" fillId="0" borderId="2" xfId="0" applyFont="1" applyFill="1" applyBorder="1" applyAlignment="1">
      <alignment vertical="center" shrinkToFit="1"/>
    </xf>
    <xf numFmtId="0" fontId="6" fillId="0" borderId="3" xfId="0" applyFont="1" applyFill="1" applyBorder="1" applyAlignment="1">
      <alignment vertical="center" shrinkToFit="1"/>
    </xf>
    <xf numFmtId="0" fontId="6" fillId="0" borderId="4" xfId="0" applyFont="1" applyFill="1" applyBorder="1" applyAlignment="1">
      <alignment vertical="center" shrinkToFit="1"/>
    </xf>
    <xf numFmtId="177" fontId="6" fillId="2" borderId="2" xfId="0" applyNumberFormat="1" applyFont="1" applyFill="1" applyBorder="1" applyAlignment="1">
      <alignment horizontal="center" vertical="center"/>
    </xf>
    <xf numFmtId="177" fontId="6" fillId="2" borderId="3" xfId="0" applyNumberFormat="1" applyFont="1" applyFill="1" applyBorder="1" applyAlignment="1">
      <alignment horizontal="center" vertical="center"/>
    </xf>
    <xf numFmtId="0" fontId="6" fillId="0" borderId="3" xfId="0" applyFont="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tabSelected="1" view="pageBreakPreview" topLeftCell="A25" zoomScaleNormal="100" zoomScaleSheetLayoutView="100" workbookViewId="0">
      <selection activeCell="A37" sqref="A37"/>
    </sheetView>
  </sheetViews>
  <sheetFormatPr defaultRowHeight="13.5" x14ac:dyDescent="0.15"/>
  <cols>
    <col min="1" max="1" width="7.5" style="15" customWidth="1"/>
    <col min="2" max="2" width="15.875" style="15" bestFit="1" customWidth="1"/>
    <col min="3" max="3" width="5.25" style="15" customWidth="1"/>
    <col min="4" max="4" width="9" style="15"/>
    <col min="5" max="6" width="13.625" style="15" customWidth="1"/>
    <col min="7" max="7" width="9" style="15"/>
    <col min="8" max="8" width="15.375" style="15" customWidth="1"/>
    <col min="9" max="9" width="29.875" style="15" customWidth="1"/>
    <col min="10" max="10" width="13.625" style="15" customWidth="1"/>
    <col min="11" max="11" width="7.125" style="15" bestFit="1" customWidth="1"/>
    <col min="12" max="16384" width="9" style="17"/>
  </cols>
  <sheetData>
    <row r="1" spans="1:12" customFormat="1" x14ac:dyDescent="0.15">
      <c r="A1" s="15" t="s">
        <v>9</v>
      </c>
      <c r="B1" s="2"/>
      <c r="C1" s="2"/>
      <c r="D1" s="15"/>
      <c r="E1" s="15"/>
      <c r="F1" s="15"/>
      <c r="G1" s="15"/>
      <c r="H1" s="15"/>
      <c r="I1" s="15"/>
      <c r="J1" s="15"/>
      <c r="K1" s="15"/>
    </row>
    <row r="2" spans="1:12" customFormat="1" x14ac:dyDescent="0.15">
      <c r="A2" s="25" t="s">
        <v>0</v>
      </c>
      <c r="B2" s="25"/>
      <c r="C2" s="25"/>
      <c r="D2" s="25"/>
      <c r="E2" s="25"/>
      <c r="F2" s="25"/>
      <c r="G2" s="25"/>
      <c r="H2" s="25"/>
      <c r="I2" s="25"/>
      <c r="J2" s="25"/>
      <c r="K2" s="25"/>
    </row>
    <row r="3" spans="1:12" customFormat="1" x14ac:dyDescent="0.15">
      <c r="A3" s="1"/>
      <c r="B3" s="2"/>
      <c r="C3" s="2"/>
      <c r="D3" s="1"/>
      <c r="E3" s="1"/>
      <c r="F3" s="1"/>
      <c r="G3" s="1"/>
      <c r="H3" s="1"/>
      <c r="I3" s="1"/>
      <c r="J3" s="1"/>
      <c r="K3" s="1"/>
    </row>
    <row r="4" spans="1:12" customFormat="1" ht="29.25" customHeight="1" x14ac:dyDescent="0.15">
      <c r="A4" s="2"/>
      <c r="B4" s="1"/>
      <c r="C4" s="1"/>
      <c r="D4" s="1"/>
      <c r="E4" s="1"/>
      <c r="F4" s="1"/>
      <c r="G4" s="3" t="s">
        <v>1</v>
      </c>
      <c r="H4" s="26"/>
      <c r="I4" s="27"/>
      <c r="J4" s="27"/>
      <c r="K4" s="28"/>
    </row>
    <row r="5" spans="1:12" customFormat="1" ht="29.25" customHeight="1" x14ac:dyDescent="0.15">
      <c r="A5" s="1"/>
      <c r="B5" s="1"/>
      <c r="C5" s="1"/>
      <c r="D5" s="1"/>
      <c r="E5" s="1"/>
      <c r="F5" s="1"/>
      <c r="G5" s="3" t="s">
        <v>2</v>
      </c>
      <c r="H5" s="26"/>
      <c r="I5" s="27"/>
      <c r="J5" s="24"/>
      <c r="K5" s="7"/>
    </row>
    <row r="6" spans="1:12" customFormat="1" x14ac:dyDescent="0.15">
      <c r="A6" s="1"/>
      <c r="B6" s="1"/>
      <c r="C6" s="1"/>
      <c r="D6" s="1"/>
      <c r="E6" s="1"/>
      <c r="F6" s="1"/>
      <c r="G6" s="1"/>
      <c r="H6" s="1"/>
      <c r="I6" s="1"/>
      <c r="J6" s="1"/>
      <c r="K6" s="1"/>
    </row>
    <row r="7" spans="1:12" customFormat="1" ht="29.25" customHeight="1" x14ac:dyDescent="0.15">
      <c r="A7" s="4" t="s">
        <v>14</v>
      </c>
      <c r="B7" s="6" t="str">
        <f>IF(A10="","",LOOKUP(A10,講座一覧!$A:$A,講座一覧!$D:$D))</f>
        <v/>
      </c>
      <c r="C7" s="5" t="s">
        <v>3</v>
      </c>
      <c r="D7" s="3" t="s">
        <v>4</v>
      </c>
      <c r="E7" s="29" t="str">
        <f>IF(A10="","",LOOKUP(A10,講座一覧!$A:$A,講座一覧!$I:$I))</f>
        <v/>
      </c>
      <c r="F7" s="30"/>
      <c r="G7" s="31"/>
      <c r="H7" s="20" t="s">
        <v>33</v>
      </c>
      <c r="I7" s="32" t="str">
        <f>IF(A10="","",TEXT(LOOKUP(A10,講座一覧!$A:$A,講座一覧!$J:$J),"～ggge年m月d日"))</f>
        <v/>
      </c>
      <c r="J7" s="32"/>
      <c r="K7" s="33"/>
    </row>
    <row r="8" spans="1:12" customFormat="1" x14ac:dyDescent="0.15">
      <c r="A8" s="1"/>
      <c r="B8" s="2"/>
      <c r="C8" s="2"/>
      <c r="D8" s="2"/>
      <c r="E8" s="2"/>
      <c r="F8" s="2"/>
      <c r="G8" s="2"/>
      <c r="H8" s="1"/>
      <c r="I8" s="1"/>
      <c r="J8" s="1"/>
      <c r="K8" s="1"/>
    </row>
    <row r="9" spans="1:12" customFormat="1" ht="29.25" customHeight="1" x14ac:dyDescent="0.15">
      <c r="A9" s="11" t="s">
        <v>10</v>
      </c>
      <c r="B9" s="11" t="s">
        <v>5</v>
      </c>
      <c r="C9" s="11" t="s">
        <v>21</v>
      </c>
      <c r="D9" s="11" t="s">
        <v>6</v>
      </c>
      <c r="E9" s="11" t="s">
        <v>12</v>
      </c>
      <c r="F9" s="11" t="s">
        <v>36</v>
      </c>
      <c r="G9" s="11" t="s">
        <v>7</v>
      </c>
      <c r="H9" s="11" t="s">
        <v>87</v>
      </c>
      <c r="I9" s="11" t="s">
        <v>86</v>
      </c>
      <c r="J9" s="11" t="s">
        <v>17</v>
      </c>
      <c r="K9" s="11" t="s">
        <v>18</v>
      </c>
      <c r="L9" s="11" t="s">
        <v>13</v>
      </c>
    </row>
    <row r="10" spans="1:12" customFormat="1" ht="29.25" customHeight="1" x14ac:dyDescent="0.15">
      <c r="A10" s="8"/>
      <c r="B10" s="9" t="str">
        <f>IF(A10="","",LOOKUP(A10,講座一覧!$A:$A,講座一覧!$C:$C))</f>
        <v/>
      </c>
      <c r="C10" s="8"/>
      <c r="D10" s="8"/>
      <c r="E10" s="16"/>
      <c r="F10" s="16"/>
      <c r="G10" s="10"/>
      <c r="H10" s="8"/>
      <c r="I10" s="8"/>
      <c r="J10" s="16"/>
      <c r="K10" s="16"/>
      <c r="L10" s="8"/>
    </row>
    <row r="11" spans="1:12" customFormat="1" ht="29.25" customHeight="1" x14ac:dyDescent="0.15">
      <c r="A11" s="8"/>
      <c r="B11" s="9" t="str">
        <f>IF(A11="","",LOOKUP(A11,講座一覧!$A:$A,講座一覧!$C:$C))</f>
        <v/>
      </c>
      <c r="C11" s="8"/>
      <c r="D11" s="8"/>
      <c r="E11" s="8"/>
      <c r="F11" s="8"/>
      <c r="G11" s="10"/>
      <c r="H11" s="8"/>
      <c r="I11" s="8"/>
      <c r="J11" s="8"/>
      <c r="K11" s="8"/>
      <c r="L11" s="8"/>
    </row>
    <row r="12" spans="1:12" customFormat="1" ht="29.25" customHeight="1" x14ac:dyDescent="0.15">
      <c r="A12" s="8"/>
      <c r="B12" s="9" t="str">
        <f>IF(A12="","",LOOKUP(A12,講座一覧!$A:$A,講座一覧!$C:$C))</f>
        <v/>
      </c>
      <c r="C12" s="8"/>
      <c r="D12" s="8"/>
      <c r="E12" s="8"/>
      <c r="F12" s="8"/>
      <c r="G12" s="10"/>
      <c r="H12" s="8"/>
      <c r="I12" s="8"/>
      <c r="J12" s="8"/>
      <c r="K12" s="8"/>
      <c r="L12" s="8"/>
    </row>
    <row r="13" spans="1:12" customFormat="1" ht="29.25" customHeight="1" x14ac:dyDescent="0.15">
      <c r="A13" s="8"/>
      <c r="B13" s="9" t="str">
        <f>IF(A13="","",LOOKUP(A13,講座一覧!$A:$A,講座一覧!$C:$C))</f>
        <v/>
      </c>
      <c r="C13" s="8"/>
      <c r="D13" s="8"/>
      <c r="E13" s="8"/>
      <c r="F13" s="8"/>
      <c r="G13" s="10"/>
      <c r="H13" s="8"/>
      <c r="I13" s="8"/>
      <c r="J13" s="8"/>
      <c r="K13" s="8"/>
      <c r="L13" s="8"/>
    </row>
    <row r="14" spans="1:12" customFormat="1" ht="29.25" customHeight="1" x14ac:dyDescent="0.15">
      <c r="A14" s="8"/>
      <c r="B14" s="9" t="str">
        <f>IF(A14="","",LOOKUP(A14,講座一覧!$A:$A,講座一覧!$C:$C))</f>
        <v/>
      </c>
      <c r="C14" s="8"/>
      <c r="D14" s="8"/>
      <c r="E14" s="8"/>
      <c r="F14" s="8"/>
      <c r="G14" s="10"/>
      <c r="H14" s="8"/>
      <c r="I14" s="8"/>
      <c r="J14" s="8"/>
      <c r="K14" s="8"/>
      <c r="L14" s="8"/>
    </row>
    <row r="15" spans="1:12" customFormat="1" ht="29.25" customHeight="1" x14ac:dyDescent="0.15">
      <c r="A15" s="8"/>
      <c r="B15" s="9" t="str">
        <f>IF(A15="","",LOOKUP(A15,講座一覧!$A:$A,講座一覧!$C:$C))</f>
        <v/>
      </c>
      <c r="C15" s="8"/>
      <c r="D15" s="8"/>
      <c r="E15" s="8"/>
      <c r="F15" s="8"/>
      <c r="G15" s="10"/>
      <c r="H15" s="8"/>
      <c r="I15" s="8"/>
      <c r="J15" s="8"/>
      <c r="K15" s="8"/>
      <c r="L15" s="8"/>
    </row>
    <row r="16" spans="1:12" customFormat="1" ht="29.25" customHeight="1" x14ac:dyDescent="0.15">
      <c r="A16" s="8"/>
      <c r="B16" s="9" t="str">
        <f>IF(A16="","",LOOKUP(A16,講座一覧!$A:$A,講座一覧!$C:$C))</f>
        <v/>
      </c>
      <c r="C16" s="8"/>
      <c r="D16" s="8"/>
      <c r="E16" s="8"/>
      <c r="F16" s="8"/>
      <c r="G16" s="10"/>
      <c r="H16" s="8"/>
      <c r="I16" s="8"/>
      <c r="J16" s="8"/>
      <c r="K16" s="8"/>
      <c r="L16" s="8"/>
    </row>
    <row r="17" spans="1:12" customFormat="1" ht="29.25" customHeight="1" x14ac:dyDescent="0.15">
      <c r="A17" s="8"/>
      <c r="B17" s="9" t="str">
        <f>IF(A17="","",LOOKUP(A17,講座一覧!$A:$A,講座一覧!$C:$C))</f>
        <v/>
      </c>
      <c r="C17" s="8"/>
      <c r="D17" s="8"/>
      <c r="E17" s="8"/>
      <c r="F17" s="8"/>
      <c r="G17" s="10"/>
      <c r="H17" s="8"/>
      <c r="I17" s="8"/>
      <c r="J17" s="8"/>
      <c r="K17" s="8"/>
      <c r="L17" s="8"/>
    </row>
    <row r="18" spans="1:12" customFormat="1" ht="29.25" customHeight="1" x14ac:dyDescent="0.15">
      <c r="A18" s="8"/>
      <c r="B18" s="9" t="str">
        <f>IF(A18="","",LOOKUP(A18,講座一覧!$A:$A,講座一覧!$C:$C))</f>
        <v/>
      </c>
      <c r="C18" s="8"/>
      <c r="D18" s="8"/>
      <c r="E18" s="8"/>
      <c r="F18" s="8"/>
      <c r="G18" s="10"/>
      <c r="H18" s="8"/>
      <c r="I18" s="8"/>
      <c r="J18" s="8"/>
      <c r="K18" s="8"/>
      <c r="L18" s="8"/>
    </row>
    <row r="19" spans="1:12" customFormat="1" ht="29.25" customHeight="1" x14ac:dyDescent="0.15">
      <c r="A19" s="8"/>
      <c r="B19" s="9" t="str">
        <f>IF(A19="","",LOOKUP(A19,講座一覧!$A:$A,講座一覧!$C:$C))</f>
        <v/>
      </c>
      <c r="C19" s="8"/>
      <c r="D19" s="8"/>
      <c r="E19" s="8"/>
      <c r="F19" s="8"/>
      <c r="G19" s="10"/>
      <c r="H19" s="8"/>
      <c r="I19" s="8"/>
      <c r="J19" s="8"/>
      <c r="K19" s="8"/>
      <c r="L19" s="8"/>
    </row>
    <row r="20" spans="1:12" customFormat="1" ht="29.25" customHeight="1" x14ac:dyDescent="0.15">
      <c r="A20" s="8"/>
      <c r="B20" s="9" t="str">
        <f>IF(A20="","",LOOKUP(A20,講座一覧!$A:$A,講座一覧!$C:$C))</f>
        <v/>
      </c>
      <c r="C20" s="8"/>
      <c r="D20" s="8"/>
      <c r="E20" s="8"/>
      <c r="F20" s="8"/>
      <c r="G20" s="10"/>
      <c r="H20" s="8"/>
      <c r="I20" s="8"/>
      <c r="J20" s="8"/>
      <c r="K20" s="8"/>
      <c r="L20" s="8"/>
    </row>
    <row r="21" spans="1:12" customFormat="1" ht="29.25" customHeight="1" x14ac:dyDescent="0.15">
      <c r="A21" s="8"/>
      <c r="B21" s="9" t="str">
        <f>IF(A21="","",LOOKUP(A21,講座一覧!$A:$A,講座一覧!$C:$C))</f>
        <v/>
      </c>
      <c r="C21" s="8"/>
      <c r="D21" s="8"/>
      <c r="E21" s="8"/>
      <c r="F21" s="8"/>
      <c r="G21" s="10"/>
      <c r="H21" s="8"/>
      <c r="I21" s="8"/>
      <c r="J21" s="8"/>
      <c r="K21" s="8"/>
      <c r="L21" s="8"/>
    </row>
    <row r="22" spans="1:12" customFormat="1" ht="29.25" customHeight="1" x14ac:dyDescent="0.15">
      <c r="A22" s="8"/>
      <c r="B22" s="9" t="str">
        <f>IF(A22="","",LOOKUP(A22,講座一覧!$A:$A,講座一覧!$C:$C))</f>
        <v/>
      </c>
      <c r="C22" s="8"/>
      <c r="D22" s="8"/>
      <c r="E22" s="8"/>
      <c r="F22" s="8"/>
      <c r="G22" s="10"/>
      <c r="H22" s="8"/>
      <c r="I22" s="8"/>
      <c r="J22" s="8"/>
      <c r="K22" s="8"/>
      <c r="L22" s="8"/>
    </row>
    <row r="23" spans="1:12" customFormat="1" ht="29.25" customHeight="1" x14ac:dyDescent="0.15">
      <c r="A23" s="8"/>
      <c r="B23" s="9" t="str">
        <f>IF(A23="","",LOOKUP(A23,講座一覧!$A:$A,講座一覧!$C:$C))</f>
        <v/>
      </c>
      <c r="C23" s="8"/>
      <c r="D23" s="8"/>
      <c r="E23" s="8"/>
      <c r="F23" s="8"/>
      <c r="G23" s="10"/>
      <c r="H23" s="8"/>
      <c r="I23" s="8"/>
      <c r="J23" s="8"/>
      <c r="K23" s="8"/>
      <c r="L23" s="8"/>
    </row>
    <row r="24" spans="1:12" customFormat="1" ht="29.25" customHeight="1" x14ac:dyDescent="0.15">
      <c r="A24" s="8"/>
      <c r="B24" s="9" t="str">
        <f>IF(A24="","",LOOKUP(A24,講座一覧!$A:$A,講座一覧!$C:$C))</f>
        <v/>
      </c>
      <c r="C24" s="8"/>
      <c r="D24" s="8"/>
      <c r="E24" s="8"/>
      <c r="F24" s="8"/>
      <c r="G24" s="10"/>
      <c r="H24" s="8"/>
      <c r="I24" s="8"/>
      <c r="J24" s="8"/>
      <c r="K24" s="8"/>
      <c r="L24" s="8"/>
    </row>
    <row r="25" spans="1:12" customFormat="1" ht="29.25" customHeight="1" x14ac:dyDescent="0.15">
      <c r="A25" s="8"/>
      <c r="B25" s="9" t="str">
        <f>IF(A25="","",LOOKUP(A25,講座一覧!$A:$A,講座一覧!$C:$C))</f>
        <v/>
      </c>
      <c r="C25" s="8"/>
      <c r="D25" s="8"/>
      <c r="E25" s="8"/>
      <c r="F25" s="8"/>
      <c r="G25" s="10"/>
      <c r="H25" s="8"/>
      <c r="I25" s="8"/>
      <c r="J25" s="8"/>
      <c r="K25" s="8"/>
      <c r="L25" s="8"/>
    </row>
    <row r="26" spans="1:12" customFormat="1" ht="29.25" customHeight="1" x14ac:dyDescent="0.15">
      <c r="A26" s="8"/>
      <c r="B26" s="9" t="str">
        <f>IF(A26="","",LOOKUP(A26,講座一覧!$A:$A,講座一覧!$C:$C))</f>
        <v/>
      </c>
      <c r="C26" s="8"/>
      <c r="D26" s="8"/>
      <c r="E26" s="8"/>
      <c r="F26" s="8"/>
      <c r="G26" s="10"/>
      <c r="H26" s="8"/>
      <c r="I26" s="8"/>
      <c r="J26" s="8"/>
      <c r="K26" s="8"/>
      <c r="L26" s="8"/>
    </row>
    <row r="27" spans="1:12" customFormat="1" ht="29.25" customHeight="1" x14ac:dyDescent="0.15">
      <c r="A27" s="8"/>
      <c r="B27" s="9" t="str">
        <f>IF(A27="","",LOOKUP(A27,講座一覧!$A:$A,講座一覧!$C:$C))</f>
        <v/>
      </c>
      <c r="C27" s="8"/>
      <c r="D27" s="16"/>
      <c r="E27" s="8"/>
      <c r="F27" s="8"/>
      <c r="G27" s="10"/>
      <c r="H27" s="8"/>
      <c r="I27" s="8"/>
      <c r="J27" s="8"/>
      <c r="K27" s="8"/>
      <c r="L27" s="8"/>
    </row>
    <row r="28" spans="1:12" customFormat="1" x14ac:dyDescent="0.15">
      <c r="A28" s="1" t="s">
        <v>8</v>
      </c>
      <c r="B28" s="1"/>
      <c r="C28" s="1"/>
      <c r="D28" s="1"/>
      <c r="E28" s="1"/>
      <c r="F28" s="1"/>
      <c r="G28" s="1"/>
      <c r="H28" s="1"/>
      <c r="I28" s="1"/>
      <c r="J28" s="1"/>
      <c r="K28" s="1"/>
    </row>
    <row r="29" spans="1:12" customFormat="1" x14ac:dyDescent="0.15">
      <c r="A29" s="1" t="s">
        <v>11</v>
      </c>
      <c r="B29" s="1"/>
      <c r="C29" s="1"/>
      <c r="D29" s="1"/>
      <c r="E29" s="1"/>
      <c r="F29" s="1"/>
      <c r="G29" s="1"/>
      <c r="H29" s="1"/>
      <c r="I29" s="1"/>
      <c r="J29" s="1"/>
      <c r="K29" s="1"/>
    </row>
    <row r="30" spans="1:12" customFormat="1" x14ac:dyDescent="0.15">
      <c r="A30" s="1" t="s">
        <v>15</v>
      </c>
      <c r="B30" s="1"/>
      <c r="C30" s="1"/>
      <c r="D30" s="1"/>
      <c r="E30" s="1"/>
      <c r="F30" s="1"/>
      <c r="G30" s="1"/>
      <c r="H30" s="1"/>
      <c r="I30" s="1"/>
      <c r="J30" s="1"/>
      <c r="K30" s="1"/>
    </row>
    <row r="31" spans="1:12" customFormat="1" x14ac:dyDescent="0.15">
      <c r="A31" s="1" t="s">
        <v>16</v>
      </c>
      <c r="B31" s="1"/>
      <c r="C31" s="1"/>
      <c r="D31" s="1"/>
      <c r="E31" s="1"/>
      <c r="F31" s="1"/>
      <c r="G31" s="1"/>
      <c r="H31" s="1"/>
      <c r="I31" s="1"/>
      <c r="J31" s="1"/>
      <c r="K31" s="1"/>
    </row>
    <row r="32" spans="1:12" customFormat="1" x14ac:dyDescent="0.15">
      <c r="A32" s="1" t="s">
        <v>32</v>
      </c>
      <c r="B32" s="1"/>
      <c r="C32" s="1"/>
      <c r="D32" s="1"/>
      <c r="E32" s="1"/>
      <c r="F32" s="1"/>
      <c r="G32" s="1"/>
      <c r="H32" s="1"/>
      <c r="I32" s="1"/>
      <c r="J32" s="1"/>
      <c r="K32" s="1"/>
    </row>
    <row r="33" spans="1:11" customFormat="1" x14ac:dyDescent="0.15">
      <c r="A33" s="1" t="s">
        <v>19</v>
      </c>
      <c r="B33" s="1"/>
      <c r="C33" s="1"/>
      <c r="D33" s="1"/>
      <c r="E33" s="1"/>
      <c r="F33" s="1"/>
      <c r="G33" s="1"/>
      <c r="H33" s="1"/>
      <c r="I33" s="1"/>
      <c r="J33" s="1"/>
      <c r="K33" s="1"/>
    </row>
    <row r="34" spans="1:11" customFormat="1" x14ac:dyDescent="0.15">
      <c r="A34" s="1" t="s">
        <v>20</v>
      </c>
      <c r="B34" s="1"/>
      <c r="C34" s="1"/>
      <c r="D34" s="1"/>
      <c r="E34" s="1"/>
      <c r="F34" s="1"/>
      <c r="G34" s="1"/>
      <c r="H34" s="1"/>
      <c r="I34" s="1"/>
      <c r="J34" s="1"/>
      <c r="K34" s="1"/>
    </row>
    <row r="35" spans="1:11" customFormat="1" x14ac:dyDescent="0.15">
      <c r="A35" s="1" t="s">
        <v>88</v>
      </c>
      <c r="B35" s="1"/>
      <c r="C35" s="1"/>
      <c r="D35" s="1"/>
      <c r="E35" s="1"/>
      <c r="F35" s="1"/>
      <c r="G35" s="1"/>
      <c r="H35" s="1"/>
      <c r="I35" s="1"/>
      <c r="J35" s="1"/>
      <c r="K35" s="1"/>
    </row>
  </sheetData>
  <mergeCells count="5">
    <mergeCell ref="A2:K2"/>
    <mergeCell ref="H4:K4"/>
    <mergeCell ref="H5:I5"/>
    <mergeCell ref="E7:G7"/>
    <mergeCell ref="I7:K7"/>
  </mergeCells>
  <phoneticPr fontId="3"/>
  <dataValidations count="2">
    <dataValidation imeMode="on" allowBlank="1" showInputMessage="1" showErrorMessage="1" sqref="D10:F27 L10:L27 H10:I27"/>
    <dataValidation imeMode="off" allowBlank="1" showInputMessage="1" showErrorMessage="1" sqref="G10:G27 C10:C27"/>
  </dataValidations>
  <pageMargins left="0.70866141732283472" right="0.33" top="0.74803149606299213" bottom="0.74803149606299213" header="0.31496062992125984" footer="0.31496062992125984"/>
  <pageSetup paperSize="9" scale="92" fitToWidth="0"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講座一覧!$A$3:$A$16</xm:f>
          </x14:formula1>
          <xm:sqref>A10:A27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workbookViewId="0">
      <pane ySplit="2" topLeftCell="A3" activePane="bottomLeft" state="frozen"/>
      <selection pane="bottomLeft" activeCell="I17" sqref="I17"/>
    </sheetView>
  </sheetViews>
  <sheetFormatPr defaultRowHeight="13.5" x14ac:dyDescent="0.15"/>
  <cols>
    <col min="2" max="3" width="31.5" customWidth="1"/>
    <col min="4" max="4" width="9.875" style="18" customWidth="1"/>
    <col min="5" max="5" width="7.25" bestFit="1" customWidth="1"/>
    <col min="6" max="7" width="12.375" bestFit="1" customWidth="1"/>
    <col min="8" max="8" width="12.375" customWidth="1"/>
    <col min="9" max="10" width="16.375" bestFit="1" customWidth="1"/>
    <col min="11" max="11" width="0" hidden="1" customWidth="1"/>
    <col min="12" max="13" width="9.125" hidden="1" customWidth="1"/>
  </cols>
  <sheetData>
    <row r="1" spans="1:13" x14ac:dyDescent="0.15">
      <c r="A1" t="s">
        <v>22</v>
      </c>
    </row>
    <row r="2" spans="1:13" x14ac:dyDescent="0.15">
      <c r="A2" s="12" t="s">
        <v>27</v>
      </c>
      <c r="B2" s="12" t="s">
        <v>23</v>
      </c>
      <c r="C2" s="12" t="s">
        <v>24</v>
      </c>
      <c r="D2" s="19" t="s">
        <v>25</v>
      </c>
      <c r="E2" s="12" t="s">
        <v>26</v>
      </c>
      <c r="F2" s="12" t="s">
        <v>28</v>
      </c>
      <c r="G2" s="12" t="s">
        <v>29</v>
      </c>
      <c r="H2" s="12" t="s">
        <v>62</v>
      </c>
      <c r="I2" s="12" t="s">
        <v>30</v>
      </c>
      <c r="J2" s="12" t="s">
        <v>31</v>
      </c>
      <c r="L2" s="12" t="s">
        <v>30</v>
      </c>
      <c r="M2" s="12" t="s">
        <v>31</v>
      </c>
    </row>
    <row r="3" spans="1:13" ht="27" x14ac:dyDescent="0.15">
      <c r="A3" s="21">
        <v>1</v>
      </c>
      <c r="B3" s="13" t="s">
        <v>39</v>
      </c>
      <c r="C3" s="13" t="s">
        <v>39</v>
      </c>
      <c r="D3" s="21" t="s">
        <v>63</v>
      </c>
      <c r="E3" s="21">
        <v>50</v>
      </c>
      <c r="F3" s="21" t="s">
        <v>69</v>
      </c>
      <c r="G3" s="21" t="s">
        <v>70</v>
      </c>
      <c r="H3" s="21"/>
      <c r="I3" s="22">
        <v>44786</v>
      </c>
      <c r="J3" s="22">
        <v>44787</v>
      </c>
      <c r="L3" s="14">
        <v>43694</v>
      </c>
      <c r="M3" s="14">
        <v>43695</v>
      </c>
    </row>
    <row r="4" spans="1:13" ht="27" x14ac:dyDescent="0.15">
      <c r="A4" s="21">
        <v>2</v>
      </c>
      <c r="B4" s="13" t="s">
        <v>40</v>
      </c>
      <c r="C4" s="21" t="s">
        <v>41</v>
      </c>
      <c r="D4" s="21" t="s">
        <v>63</v>
      </c>
      <c r="E4" s="21">
        <v>40</v>
      </c>
      <c r="F4" s="12" t="s">
        <v>71</v>
      </c>
      <c r="G4" s="21" t="s">
        <v>72</v>
      </c>
      <c r="H4" s="21" t="s">
        <v>73</v>
      </c>
      <c r="I4" s="22">
        <v>44786</v>
      </c>
      <c r="J4" s="22">
        <v>44787</v>
      </c>
      <c r="L4" s="14">
        <v>43701</v>
      </c>
      <c r="M4" s="14">
        <v>43702</v>
      </c>
    </row>
    <row r="5" spans="1:13" ht="33" customHeight="1" x14ac:dyDescent="0.15">
      <c r="A5" s="21">
        <v>3</v>
      </c>
      <c r="B5" s="13" t="s">
        <v>42</v>
      </c>
      <c r="C5" s="21" t="s">
        <v>43</v>
      </c>
      <c r="D5" s="21" t="s">
        <v>64</v>
      </c>
      <c r="E5" s="21">
        <v>40</v>
      </c>
      <c r="F5" s="12" t="s">
        <v>74</v>
      </c>
      <c r="G5" s="21"/>
      <c r="H5" s="21"/>
      <c r="I5" s="22">
        <v>44793</v>
      </c>
      <c r="J5" s="22">
        <v>44794</v>
      </c>
      <c r="L5" s="14">
        <v>43701</v>
      </c>
      <c r="M5" s="14">
        <v>43702</v>
      </c>
    </row>
    <row r="6" spans="1:13" ht="27" x14ac:dyDescent="0.15">
      <c r="A6" s="21">
        <v>4</v>
      </c>
      <c r="B6" s="13" t="s">
        <v>44</v>
      </c>
      <c r="C6" s="21" t="s">
        <v>45</v>
      </c>
      <c r="D6" s="21" t="s">
        <v>65</v>
      </c>
      <c r="E6" s="21">
        <v>150</v>
      </c>
      <c r="F6" s="12" t="s">
        <v>34</v>
      </c>
      <c r="G6" s="21"/>
      <c r="H6" s="21"/>
      <c r="I6" s="22">
        <v>44784</v>
      </c>
      <c r="J6" s="22">
        <v>44785</v>
      </c>
      <c r="L6" s="14">
        <v>43701</v>
      </c>
      <c r="M6" s="14">
        <v>43702</v>
      </c>
    </row>
    <row r="7" spans="1:13" ht="61.5" customHeight="1" x14ac:dyDescent="0.15">
      <c r="A7" s="21">
        <v>5</v>
      </c>
      <c r="B7" s="13" t="s">
        <v>46</v>
      </c>
      <c r="C7" s="21" t="s">
        <v>47</v>
      </c>
      <c r="D7" s="21" t="s">
        <v>63</v>
      </c>
      <c r="E7" s="21">
        <v>70</v>
      </c>
      <c r="F7" s="12" t="s">
        <v>75</v>
      </c>
      <c r="G7" s="21"/>
      <c r="H7" s="21"/>
      <c r="I7" s="22">
        <v>44788</v>
      </c>
      <c r="J7" s="22">
        <v>44789</v>
      </c>
      <c r="L7" s="14">
        <v>43694</v>
      </c>
      <c r="M7" s="14">
        <v>43695</v>
      </c>
    </row>
    <row r="8" spans="1:13" ht="54" x14ac:dyDescent="0.15">
      <c r="A8" s="21">
        <v>6</v>
      </c>
      <c r="B8" s="13" t="s">
        <v>48</v>
      </c>
      <c r="C8" s="21" t="s">
        <v>49</v>
      </c>
      <c r="D8" s="21" t="s">
        <v>66</v>
      </c>
      <c r="E8" s="21">
        <v>80</v>
      </c>
      <c r="F8" s="12" t="s">
        <v>34</v>
      </c>
      <c r="G8" s="21"/>
      <c r="H8" s="21"/>
      <c r="I8" s="22">
        <v>44435</v>
      </c>
      <c r="J8" s="22">
        <v>44801</v>
      </c>
      <c r="L8" s="14">
        <v>43683</v>
      </c>
      <c r="M8" s="14">
        <v>43684</v>
      </c>
    </row>
    <row r="9" spans="1:13" ht="54" x14ac:dyDescent="0.15">
      <c r="A9" s="21">
        <v>7</v>
      </c>
      <c r="B9" s="13" t="s">
        <v>50</v>
      </c>
      <c r="C9" s="21" t="s">
        <v>51</v>
      </c>
      <c r="D9" s="21" t="s">
        <v>63</v>
      </c>
      <c r="E9" s="21">
        <v>80</v>
      </c>
      <c r="F9" s="12" t="s">
        <v>76</v>
      </c>
      <c r="G9" s="21"/>
      <c r="H9" s="21"/>
      <c r="I9" s="22">
        <v>44786</v>
      </c>
      <c r="J9" s="22">
        <v>44787</v>
      </c>
      <c r="L9" s="14">
        <v>43701</v>
      </c>
      <c r="M9" s="14">
        <v>43702</v>
      </c>
    </row>
    <row r="10" spans="1:13" ht="55.5" customHeight="1" x14ac:dyDescent="0.15">
      <c r="A10" s="21">
        <v>8</v>
      </c>
      <c r="B10" s="13" t="s">
        <v>52</v>
      </c>
      <c r="C10" s="21" t="s">
        <v>53</v>
      </c>
      <c r="D10" s="21" t="s">
        <v>35</v>
      </c>
      <c r="E10" s="21">
        <v>60</v>
      </c>
      <c r="F10" s="12" t="s">
        <v>77</v>
      </c>
      <c r="G10" s="21"/>
      <c r="H10" s="21"/>
      <c r="I10" s="22">
        <v>44788</v>
      </c>
      <c r="J10" s="22">
        <v>44789</v>
      </c>
      <c r="L10" s="14">
        <v>43701</v>
      </c>
      <c r="M10" s="14">
        <v>43702</v>
      </c>
    </row>
    <row r="11" spans="1:13" ht="54.75" customHeight="1" x14ac:dyDescent="0.15">
      <c r="A11" s="21">
        <v>9</v>
      </c>
      <c r="B11" s="13" t="s">
        <v>54</v>
      </c>
      <c r="C11" s="21" t="s">
        <v>55</v>
      </c>
      <c r="D11" s="21" t="s">
        <v>67</v>
      </c>
      <c r="E11" s="21">
        <v>60</v>
      </c>
      <c r="F11" s="12" t="s">
        <v>78</v>
      </c>
      <c r="G11" s="21"/>
      <c r="H11" s="21"/>
      <c r="I11" s="22">
        <v>44779</v>
      </c>
      <c r="J11" s="22">
        <v>44780</v>
      </c>
      <c r="L11" s="14">
        <v>43701</v>
      </c>
      <c r="M11" s="14">
        <v>43702</v>
      </c>
    </row>
    <row r="12" spans="1:13" ht="67.5" x14ac:dyDescent="0.15">
      <c r="A12" s="21">
        <v>10</v>
      </c>
      <c r="B12" s="13" t="s">
        <v>56</v>
      </c>
      <c r="C12" s="21" t="s">
        <v>57</v>
      </c>
      <c r="D12" s="21" t="s">
        <v>64</v>
      </c>
      <c r="E12" s="21">
        <v>150</v>
      </c>
      <c r="F12" s="12" t="s">
        <v>37</v>
      </c>
      <c r="G12" s="21" t="s">
        <v>79</v>
      </c>
      <c r="H12" s="21"/>
      <c r="I12" s="22">
        <v>44793</v>
      </c>
      <c r="J12" s="22">
        <v>44794</v>
      </c>
      <c r="L12" s="14">
        <v>43694</v>
      </c>
      <c r="M12" s="14">
        <v>43695</v>
      </c>
    </row>
    <row r="13" spans="1:13" ht="42" customHeight="1" x14ac:dyDescent="0.15">
      <c r="A13" s="21">
        <v>11</v>
      </c>
      <c r="B13" s="13" t="s">
        <v>58</v>
      </c>
      <c r="C13" s="13" t="s">
        <v>83</v>
      </c>
      <c r="D13" s="21" t="s">
        <v>64</v>
      </c>
      <c r="E13" s="21">
        <v>80</v>
      </c>
      <c r="F13" s="12" t="s">
        <v>80</v>
      </c>
      <c r="G13" s="21"/>
      <c r="H13" s="21"/>
      <c r="I13" s="22">
        <v>44793</v>
      </c>
      <c r="J13" s="22">
        <v>44794</v>
      </c>
      <c r="L13" s="14">
        <v>43683</v>
      </c>
      <c r="M13" s="14">
        <v>43684</v>
      </c>
    </row>
    <row r="14" spans="1:13" ht="27" x14ac:dyDescent="0.15">
      <c r="A14" s="21">
        <v>12</v>
      </c>
      <c r="B14" s="13" t="s">
        <v>59</v>
      </c>
      <c r="C14" s="13" t="s">
        <v>59</v>
      </c>
      <c r="D14" s="21" t="s">
        <v>64</v>
      </c>
      <c r="E14" s="21">
        <v>60</v>
      </c>
      <c r="F14" s="12" t="s">
        <v>81</v>
      </c>
      <c r="G14" s="21"/>
      <c r="H14" s="21"/>
      <c r="I14" s="22">
        <v>44793</v>
      </c>
      <c r="J14" s="22">
        <v>44794</v>
      </c>
      <c r="L14" s="14">
        <v>43694</v>
      </c>
      <c r="M14" s="14">
        <v>43695</v>
      </c>
    </row>
    <row r="15" spans="1:13" ht="54" x14ac:dyDescent="0.15">
      <c r="A15" s="21">
        <v>13</v>
      </c>
      <c r="B15" s="23" t="s">
        <v>60</v>
      </c>
      <c r="C15" s="13" t="s">
        <v>84</v>
      </c>
      <c r="D15" s="21" t="s">
        <v>64</v>
      </c>
      <c r="E15" s="21">
        <v>150</v>
      </c>
      <c r="F15" s="12" t="s">
        <v>82</v>
      </c>
      <c r="G15" s="21"/>
      <c r="H15" s="21"/>
      <c r="I15" s="22">
        <v>44793</v>
      </c>
      <c r="J15" s="22">
        <v>44794</v>
      </c>
      <c r="L15" s="14">
        <v>43687</v>
      </c>
      <c r="M15" s="14">
        <v>43688</v>
      </c>
    </row>
    <row r="16" spans="1:13" ht="54" x14ac:dyDescent="0.15">
      <c r="A16" s="21">
        <v>14</v>
      </c>
      <c r="B16" s="13" t="s">
        <v>61</v>
      </c>
      <c r="C16" s="13" t="s">
        <v>85</v>
      </c>
      <c r="D16" s="21" t="s">
        <v>68</v>
      </c>
      <c r="E16" s="21">
        <v>150</v>
      </c>
      <c r="F16" s="12" t="s">
        <v>38</v>
      </c>
      <c r="G16" s="21"/>
      <c r="H16" s="21"/>
      <c r="I16" s="22">
        <v>44791</v>
      </c>
      <c r="J16" s="22">
        <v>44792</v>
      </c>
      <c r="L16" s="14">
        <v>43694</v>
      </c>
      <c r="M16" s="14">
        <v>43695</v>
      </c>
    </row>
  </sheetData>
  <autoFilter ref="A2:J16"/>
  <phoneticPr fontId="3"/>
  <pageMargins left="0.70866141732283472" right="0.70866141732283472" top="0.74803149606299213" bottom="0.74803149606299213" header="0.31496062992125984" footer="0.31496062992125984"/>
  <pageSetup paperSize="9" scale="8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受講申込一覧(様式2)</vt:lpstr>
      <vt:lpstr>講座一覧</vt:lpstr>
      <vt:lpstr>'受講申込一覧(様式2)'!Print_Area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宮城県</dc:creator>
  <cp:lastModifiedBy>admin</cp:lastModifiedBy>
  <cp:lastPrinted>2022-05-31T10:54:35Z</cp:lastPrinted>
  <dcterms:created xsi:type="dcterms:W3CDTF">2016-05-04T06:32:30Z</dcterms:created>
  <dcterms:modified xsi:type="dcterms:W3CDTF">2022-05-31T10:54:38Z</dcterms:modified>
</cp:coreProperties>
</file>