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3_【県】特色ある幼児教育等振興事業\02_交付事務\R5年度\01_コロナ分\01_当初募集分（R5.7月～）\01_事業計画提出依頼\01_起案\"/>
    </mc:Choice>
  </mc:AlternateContent>
  <bookViews>
    <workbookView xWindow="0" yWindow="0" windowWidth="21804" windowHeight="6936"/>
  </bookViews>
  <sheets>
    <sheet name="ICT化支援" sheetId="5" r:id="rId1"/>
    <sheet name="リスト" sheetId="2" state="hidden" r:id="rId2"/>
  </sheets>
  <definedNames>
    <definedName name="_xlnm._FilterDatabase" localSheetId="0" hidden="1">ICT化支援!#REF!</definedName>
    <definedName name="Autoshape1">#REF!</definedName>
    <definedName name="_xlnm.Print_Area" localSheetId="0">ICT化支援!$A$1:$U$47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5" l="1"/>
  <c r="B9" i="5" l="1"/>
  <c r="E12" i="5" l="1"/>
  <c r="E13" i="5" l="1"/>
  <c r="E14" i="5"/>
  <c r="E15" i="5"/>
  <c r="E16" i="5"/>
  <c r="E17" i="5"/>
  <c r="E18" i="5"/>
  <c r="E19" i="5"/>
  <c r="E20" i="5"/>
  <c r="E21" i="5"/>
  <c r="E22" i="5"/>
  <c r="E23" i="5"/>
  <c r="E24" i="5"/>
  <c r="E25" i="5"/>
  <c r="E26" i="5"/>
  <c r="E27" i="5"/>
  <c r="E28" i="5"/>
  <c r="E29" i="5"/>
  <c r="E30" i="5"/>
  <c r="E31" i="5"/>
  <c r="E32" i="5"/>
  <c r="E33" i="5"/>
  <c r="E34" i="5"/>
  <c r="E35" i="5"/>
  <c r="E36" i="5"/>
  <c r="E37" i="5"/>
  <c r="E38" i="5"/>
  <c r="E39" i="5"/>
  <c r="E40" i="5"/>
  <c r="E41" i="5"/>
  <c r="E42" i="5"/>
  <c r="E43" i="5"/>
  <c r="E44" i="5"/>
  <c r="E45" i="5"/>
  <c r="E46" i="5"/>
  <c r="E47" i="5"/>
  <c r="E10" i="5"/>
  <c r="F9"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I13" i="5" s="1"/>
  <c r="G12" i="5"/>
  <c r="I12" i="5" s="1"/>
  <c r="G11" i="5"/>
  <c r="J11" i="5" s="1"/>
  <c r="G10" i="5"/>
  <c r="I24" i="5" l="1"/>
  <c r="J24" i="5"/>
  <c r="I36" i="5"/>
  <c r="J36" i="5"/>
  <c r="I19" i="5"/>
  <c r="J19" i="5"/>
  <c r="I31" i="5"/>
  <c r="J31" i="5"/>
  <c r="I37" i="5"/>
  <c r="J37" i="5"/>
  <c r="I43" i="5"/>
  <c r="J43" i="5"/>
  <c r="I14" i="5"/>
  <c r="J14" i="5"/>
  <c r="I20" i="5"/>
  <c r="J20" i="5"/>
  <c r="I26" i="5"/>
  <c r="J26" i="5"/>
  <c r="I32" i="5"/>
  <c r="J32" i="5"/>
  <c r="I38" i="5"/>
  <c r="J38" i="5"/>
  <c r="I44" i="5"/>
  <c r="J44" i="5"/>
  <c r="I15" i="5"/>
  <c r="J15" i="5"/>
  <c r="I21" i="5"/>
  <c r="J21" i="5"/>
  <c r="I27" i="5"/>
  <c r="J27" i="5"/>
  <c r="I33" i="5"/>
  <c r="J33" i="5"/>
  <c r="I39" i="5"/>
  <c r="J39" i="5"/>
  <c r="I45" i="5"/>
  <c r="J45" i="5"/>
  <c r="I30" i="5"/>
  <c r="J30" i="5"/>
  <c r="I42" i="5"/>
  <c r="J42" i="5"/>
  <c r="I25" i="5"/>
  <c r="J25" i="5"/>
  <c r="I10" i="5"/>
  <c r="J10" i="5"/>
  <c r="I16" i="5"/>
  <c r="J16" i="5"/>
  <c r="I22" i="5"/>
  <c r="J22" i="5"/>
  <c r="I28" i="5"/>
  <c r="J28" i="5"/>
  <c r="I34" i="5"/>
  <c r="J34" i="5"/>
  <c r="I40" i="5"/>
  <c r="J40" i="5"/>
  <c r="I46" i="5"/>
  <c r="J46" i="5"/>
  <c r="I17" i="5"/>
  <c r="J17" i="5"/>
  <c r="I23" i="5"/>
  <c r="J23" i="5"/>
  <c r="I29" i="5"/>
  <c r="J29" i="5"/>
  <c r="I35" i="5"/>
  <c r="J35" i="5"/>
  <c r="I41" i="5"/>
  <c r="J41" i="5"/>
  <c r="I47" i="5"/>
  <c r="J47" i="5"/>
  <c r="J13" i="5"/>
  <c r="I18" i="5"/>
  <c r="J18" i="5"/>
  <c r="J12" i="5"/>
  <c r="I11" i="5"/>
</calcChain>
</file>

<file path=xl/comments1.xml><?xml version="1.0" encoding="utf-8"?>
<comments xmlns="http://schemas.openxmlformats.org/spreadsheetml/2006/main">
  <authors>
    <author>田形知也</author>
  </authors>
  <commentList>
    <comment ref="J7" authorId="0" shapeId="0">
      <text>
        <r>
          <rPr>
            <sz val="9"/>
            <color indexed="81"/>
            <rFont val="MS P ゴシック"/>
            <family val="3"/>
            <charset val="128"/>
          </rPr>
          <t xml:space="preserve">E列に数字を記載するとエラー表示がなくなり,
数式が機能します
</t>
        </r>
      </text>
    </comment>
    <comment ref="G9" authorId="0" shapeId="0">
      <text>
        <r>
          <rPr>
            <sz val="9"/>
            <color indexed="81"/>
            <rFont val="ＭＳ 明朝"/>
            <family val="1"/>
            <charset val="128"/>
          </rPr>
          <t>G列合計額を記載してください</t>
        </r>
      </text>
    </comment>
    <comment ref="J9" authorId="0" shapeId="0">
      <text>
        <r>
          <rPr>
            <sz val="9"/>
            <color indexed="81"/>
            <rFont val="MS P ゴシック"/>
            <family val="3"/>
            <charset val="128"/>
          </rPr>
          <t>J列合計額を記載してください</t>
        </r>
      </text>
    </comment>
  </commentList>
</comments>
</file>

<file path=xl/sharedStrings.xml><?xml version="1.0" encoding="utf-8"?>
<sst xmlns="http://schemas.openxmlformats.org/spreadsheetml/2006/main" count="58" uniqueCount="50">
  <si>
    <t>③定員（60人以上）</t>
  </si>
  <si>
    <t>②定員（20人以上59人以下)</t>
  </si>
  <si>
    <t>①定員（19人以下）</t>
  </si>
  <si>
    <t>区分</t>
    <rPh sb="0" eb="2">
      <t>クブン</t>
    </rPh>
    <phoneticPr fontId="1"/>
  </si>
  <si>
    <t>金額</t>
    <rPh sb="0" eb="2">
      <t>キンガク</t>
    </rPh>
    <phoneticPr fontId="1"/>
  </si>
  <si>
    <t>OFFSET(Sheet1!$A$2,0,MATCH($N$67,Sheet1!$B$1:$E$1,0),COUNTA(OFFSET(Sheet1!$A$2,0,MATCH($N$67,Sheet1!$B$1:$E$1,0),6,1)),1)</t>
    <phoneticPr fontId="1"/>
  </si>
  <si>
    <t>計</t>
    <rPh sb="0" eb="1">
      <t>ケイ</t>
    </rPh>
    <phoneticPr fontId="1"/>
  </si>
  <si>
    <t>区分</t>
    <rPh sb="0" eb="2">
      <t>クブン</t>
    </rPh>
    <phoneticPr fontId="1"/>
  </si>
  <si>
    <t>私立</t>
    <rPh sb="0" eb="2">
      <t>シリツ</t>
    </rPh>
    <phoneticPr fontId="1"/>
  </si>
  <si>
    <t>設置種別</t>
    <rPh sb="0" eb="2">
      <t>セッチ</t>
    </rPh>
    <rPh sb="2" eb="4">
      <t>シュベツ</t>
    </rPh>
    <phoneticPr fontId="1"/>
  </si>
  <si>
    <t>幼稚園</t>
    <rPh sb="0" eb="3">
      <t>ヨウチエン</t>
    </rPh>
    <phoneticPr fontId="1"/>
  </si>
  <si>
    <t>幼稚園型認定こども園</t>
    <rPh sb="0" eb="3">
      <t>ヨウチエン</t>
    </rPh>
    <rPh sb="3" eb="4">
      <t>ガタ</t>
    </rPh>
    <rPh sb="4" eb="6">
      <t>ニンテイ</t>
    </rPh>
    <rPh sb="9" eb="10">
      <t>エン</t>
    </rPh>
    <phoneticPr fontId="1"/>
  </si>
  <si>
    <t>OFFSET(Sheet1!$A$48,0,MATCH(D227,Sheet1!$B$47:$E$47,0),COUNTA(OFFSET(Sheet1!$A$48,0,MATCH(D227,Sheet1!$B$47:$E$47,0),3,1)),1)</t>
    <phoneticPr fontId="1"/>
  </si>
  <si>
    <t>OFFSET(A18,0,MATCH(都道府県・市区町村用!B19,リスト!B17:E17,0),COUNTA(OFFSET(リスト!A18,0,MATCH(都道府県・市区町村用!B19,リスト!B17:E17,0),4,1)),1)</t>
    <phoneticPr fontId="1"/>
  </si>
  <si>
    <t>（参考）</t>
    <rPh sb="1" eb="3">
      <t>サンコウ</t>
    </rPh>
    <phoneticPr fontId="1"/>
  </si>
  <si>
    <t>規則データに入力する数式</t>
    <rPh sb="0" eb="2">
      <t>キソク</t>
    </rPh>
    <rPh sb="6" eb="8">
      <t>ニュウリョク</t>
    </rPh>
    <rPh sb="10" eb="12">
      <t>スウシキ</t>
    </rPh>
    <phoneticPr fontId="1"/>
  </si>
  <si>
    <t>市区町村</t>
    <rPh sb="0" eb="4">
      <t>シクチョウソン</t>
    </rPh>
    <phoneticPr fontId="1"/>
  </si>
  <si>
    <t>都道府県</t>
    <rPh sb="0" eb="4">
      <t>トドウフケン</t>
    </rPh>
    <phoneticPr fontId="1"/>
  </si>
  <si>
    <t>（単位 ： 千円）</t>
    <rPh sb="1" eb="3">
      <t>タンイ</t>
    </rPh>
    <rPh sb="6" eb="7">
      <t>セン</t>
    </rPh>
    <rPh sb="7" eb="8">
      <t>エン</t>
    </rPh>
    <phoneticPr fontId="7"/>
  </si>
  <si>
    <t>公立又は私立</t>
    <rPh sb="0" eb="2">
      <t>コウリツ</t>
    </rPh>
    <rPh sb="2" eb="3">
      <t>マタ</t>
    </rPh>
    <rPh sb="4" eb="6">
      <t>シリツ</t>
    </rPh>
    <phoneticPr fontId="1"/>
  </si>
  <si>
    <t>施設名</t>
    <rPh sb="0" eb="2">
      <t>シセツ</t>
    </rPh>
    <rPh sb="2" eb="3">
      <t>メイ</t>
    </rPh>
    <phoneticPr fontId="7"/>
  </si>
  <si>
    <t>法人名(公立の場合は市町村名）</t>
    <rPh sb="0" eb="2">
      <t>ホウジン</t>
    </rPh>
    <rPh sb="2" eb="3">
      <t>メイ</t>
    </rPh>
    <rPh sb="4" eb="6">
      <t>コウリツ</t>
    </rPh>
    <rPh sb="7" eb="9">
      <t>バアイ</t>
    </rPh>
    <rPh sb="10" eb="13">
      <t>シチョウソン</t>
    </rPh>
    <rPh sb="13" eb="14">
      <t>メイ</t>
    </rPh>
    <phoneticPr fontId="7"/>
  </si>
  <si>
    <t>導入システム内容</t>
    <rPh sb="0" eb="2">
      <t>ドウニュウ</t>
    </rPh>
    <rPh sb="6" eb="8">
      <t>ナイヨウ</t>
    </rPh>
    <phoneticPr fontId="7"/>
  </si>
  <si>
    <t>導入備品内容</t>
    <rPh sb="0" eb="2">
      <t>ドウニュウ</t>
    </rPh>
    <rPh sb="2" eb="4">
      <t>ビヒン</t>
    </rPh>
    <rPh sb="4" eb="6">
      <t>ナイヨウ</t>
    </rPh>
    <phoneticPr fontId="1"/>
  </si>
  <si>
    <t>その他
（数量等自由記述）</t>
    <rPh sb="2" eb="3">
      <t>タ</t>
    </rPh>
    <rPh sb="5" eb="7">
      <t>スウリョウ</t>
    </rPh>
    <rPh sb="7" eb="8">
      <t>トウ</t>
    </rPh>
    <rPh sb="8" eb="12">
      <t>ジユウキジュツ</t>
    </rPh>
    <phoneticPr fontId="1"/>
  </si>
  <si>
    <t>備品使用目的</t>
    <rPh sb="0" eb="2">
      <t>ビヒン</t>
    </rPh>
    <rPh sb="2" eb="6">
      <t>シヨウモクテキ</t>
    </rPh>
    <phoneticPr fontId="1"/>
  </si>
  <si>
    <t>うち、
システム導入費</t>
    <rPh sb="8" eb="10">
      <t>ドウニュウ</t>
    </rPh>
    <rPh sb="10" eb="11">
      <t>ヒ</t>
    </rPh>
    <phoneticPr fontId="7"/>
  </si>
  <si>
    <t>うち、
備品購入費</t>
    <rPh sb="4" eb="6">
      <t>ビヒン</t>
    </rPh>
    <rPh sb="6" eb="9">
      <t>コウニュウヒ</t>
    </rPh>
    <phoneticPr fontId="7"/>
  </si>
  <si>
    <t>システム導入に伴うもの</t>
    <rPh sb="4" eb="6">
      <t>ドウニュウ</t>
    </rPh>
    <rPh sb="7" eb="8">
      <t>トモナ</t>
    </rPh>
    <phoneticPr fontId="1"/>
  </si>
  <si>
    <t>書類作成業務</t>
    <rPh sb="0" eb="6">
      <t>ショルイサクセイギョウム</t>
    </rPh>
    <phoneticPr fontId="1"/>
  </si>
  <si>
    <t>保護者との連絡</t>
    <rPh sb="0" eb="3">
      <t>ホゴシャ</t>
    </rPh>
    <rPh sb="5" eb="7">
      <t>レンラク</t>
    </rPh>
    <phoneticPr fontId="1"/>
  </si>
  <si>
    <t>オンライン研修</t>
    <rPh sb="5" eb="7">
      <t>ケンシュウ</t>
    </rPh>
    <phoneticPr fontId="1"/>
  </si>
  <si>
    <t>体験・交流活動の実施</t>
    <rPh sb="0" eb="2">
      <t>タイケン</t>
    </rPh>
    <rPh sb="3" eb="7">
      <t>コウリュウカツドウ</t>
    </rPh>
    <rPh sb="8" eb="10">
      <t>ジッシ</t>
    </rPh>
    <phoneticPr fontId="1"/>
  </si>
  <si>
    <t>保育動画の配信</t>
    <rPh sb="0" eb="4">
      <t>ホイクドウガ</t>
    </rPh>
    <rPh sb="5" eb="7">
      <t>ハイシン</t>
    </rPh>
    <phoneticPr fontId="1"/>
  </si>
  <si>
    <t>その他</t>
    <rPh sb="2" eb="3">
      <t>タ</t>
    </rPh>
    <phoneticPr fontId="1"/>
  </si>
  <si>
    <t>自由記述欄</t>
    <rPh sb="0" eb="5">
      <t>ジユウキジュツラン</t>
    </rPh>
    <phoneticPr fontId="1"/>
  </si>
  <si>
    <t>〇</t>
  </si>
  <si>
    <t>◎◎幼稚園</t>
    <rPh sb="2" eb="5">
      <t>ヨウチエン</t>
    </rPh>
    <phoneticPr fontId="1"/>
  </si>
  <si>
    <t>学校法人○○学園</t>
    <rPh sb="0" eb="4">
      <t>ガッコウホウジン</t>
    </rPh>
    <rPh sb="6" eb="8">
      <t>ガクエン</t>
    </rPh>
    <phoneticPr fontId="1"/>
  </si>
  <si>
    <t>タブレット</t>
  </si>
  <si>
    <t>3台</t>
    <rPh sb="1" eb="2">
      <t>ダイ</t>
    </rPh>
    <phoneticPr fontId="1"/>
  </si>
  <si>
    <t>令和４年度交付決定の有無（令和４年度補正予算のみ）</t>
    <rPh sb="0" eb="2">
      <t>レイワ</t>
    </rPh>
    <rPh sb="3" eb="9">
      <t>ネンドコウフケッテイ</t>
    </rPh>
    <rPh sb="10" eb="12">
      <t>ウム</t>
    </rPh>
    <rPh sb="13" eb="15">
      <t>レイワ</t>
    </rPh>
    <rPh sb="16" eb="18">
      <t>ネンド</t>
    </rPh>
    <rPh sb="18" eb="22">
      <t>ホセイヨサン</t>
    </rPh>
    <phoneticPr fontId="1"/>
  </si>
  <si>
    <t>×</t>
  </si>
  <si>
    <t>交付決定額
(a)</t>
    <rPh sb="0" eb="5">
      <t>コウフケッテイガク</t>
    </rPh>
    <phoneticPr fontId="1"/>
  </si>
  <si>
    <t>令和５年度
総事業費</t>
    <rPh sb="0" eb="2">
      <t>レイワ</t>
    </rPh>
    <rPh sb="3" eb="5">
      <t>ネンド</t>
    </rPh>
    <rPh sb="6" eb="9">
      <t>ソウジギョウ</t>
    </rPh>
    <rPh sb="9" eb="10">
      <t>ヒ</t>
    </rPh>
    <phoneticPr fontId="7"/>
  </si>
  <si>
    <r>
      <t>交付対象事業費
(b)</t>
    </r>
    <r>
      <rPr>
        <sz val="11"/>
        <color rgb="FFFF0000"/>
        <rFont val="ＭＳ Ｐゴシック"/>
        <family val="3"/>
        <charset val="128"/>
        <scheme val="minor"/>
      </rPr>
      <t>（自動入力）</t>
    </r>
    <rPh sb="0" eb="2">
      <t>コウフ</t>
    </rPh>
    <rPh sb="2" eb="4">
      <t>タイショウ</t>
    </rPh>
    <rPh sb="4" eb="6">
      <t>ジギョウ</t>
    </rPh>
    <rPh sb="12" eb="14">
      <t>ジドウ</t>
    </rPh>
    <rPh sb="14" eb="16">
      <t>ニュウリョク</t>
    </rPh>
    <phoneticPr fontId="7"/>
  </si>
  <si>
    <r>
      <t xml:space="preserve">交付希望額
(a)と(b)*3/4の合計が750千円を超えない
</t>
    </r>
    <r>
      <rPr>
        <sz val="11"/>
        <color rgb="FFFF0000"/>
        <rFont val="ＭＳ Ｐゴシック"/>
        <family val="3"/>
        <charset val="128"/>
        <scheme val="minor"/>
      </rPr>
      <t>(自動入力）</t>
    </r>
    <rPh sb="0" eb="2">
      <t>コウフ</t>
    </rPh>
    <rPh sb="2" eb="4">
      <t>キボウ</t>
    </rPh>
    <rPh sb="4" eb="5">
      <t>ガク</t>
    </rPh>
    <rPh sb="18" eb="20">
      <t>ゴウケイ</t>
    </rPh>
    <rPh sb="24" eb="25">
      <t>チ</t>
    </rPh>
    <rPh sb="25" eb="26">
      <t>エン</t>
    </rPh>
    <rPh sb="27" eb="28">
      <t>コ</t>
    </rPh>
    <rPh sb="33" eb="35">
      <t>ジドウ</t>
    </rPh>
    <rPh sb="35" eb="37">
      <t>ニュウリョク</t>
    </rPh>
    <phoneticPr fontId="7"/>
  </si>
  <si>
    <t>園務改善のためのICT化支援事業　内訳書</t>
    <rPh sb="17" eb="20">
      <t>ウチワケショ</t>
    </rPh>
    <phoneticPr fontId="1"/>
  </si>
  <si>
    <t>【記載例】私立</t>
    <rPh sb="1" eb="4">
      <t>キサイレイ</t>
    </rPh>
    <phoneticPr fontId="1"/>
  </si>
  <si>
    <t>【別紙①】</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</si>
</sst>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1"/>
      <color theme="1"/>
      <name val="ＭＳ Ｐゴシック"/>
      <family val="2"/>
      <charset val="128"/>
      <scheme val="minor"/>
    </font>
    <font>
      <sz val="11"/>
      <color rgb="FFFF0000"/>
      <name val="ＭＳ Ｐゴシック"/>
      <family val="3"/>
      <charset val="128"/>
      <scheme val="minor"/>
    </font>
    <font>
      <sz val="11"/>
      <name val="ＭＳ Ｐゴシック"/>
      <family val="3"/>
      <charset val="128"/>
    </font>
    <font>
      <sz val="12"/>
      <color theme="1"/>
      <name val="ＭＳ Ｐゴシック"/>
      <family val="3"/>
      <charset val="128"/>
      <scheme val="minor"/>
    </font>
    <font>
      <sz val="6"/>
      <name val="ＭＳ Ｐゴシック"/>
      <family val="3"/>
      <charset val="128"/>
    </font>
    <font>
      <sz val="11"/>
      <name val="ＭＳ Ｐゴシック"/>
      <family val="2"/>
      <charset val="128"/>
      <scheme val="minor"/>
    </font>
    <font>
      <sz val="9"/>
      <color indexed="81"/>
      <name val="MS P ゴシック"/>
      <family val="3"/>
      <charset val="128"/>
    </font>
    <font>
      <sz val="9"/>
      <color indexed="81"/>
      <name val="ＭＳ 明朝"/>
      <family val="1"/>
      <charset val="128"/>
    </font>
    <font>
      <b/>
      <sz val="11"/>
      <color theme="1"/>
      <name val="ＭＳ Ｐゴシック"/>
      <family val="3"/>
      <charset val="128"/>
      <scheme val="minor"/>
    </font>
    <font>
      <b/>
      <sz val="12"/>
      <color theme="1"/>
      <name val="ＭＳ Ｐゴシック"/>
      <family val="3"/>
      <charset val="128"/>
      <scheme val="minor"/>
    </font>
  </fonts>
  <fills count="11">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99FF6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rgb="FF96F67C"/>
        <bgColor indexed="64"/>
      </patternFill>
    </fill>
  </fills>
  <borders count="9">
    <border>
      <left/>
      <right/>
      <top/>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s>
  <cellStyleXfs count="5">
    <xf numFmtId="0" fontId="0" fillId="0" borderId="0">
      <alignment vertical="center"/>
    </xf>
    <xf numFmtId="0" fontId="5" fillId="0" borderId="0">
      <alignment vertical="center"/>
    </xf>
    <xf numFmtId="0" fontId="3" fillId="0" borderId="0">
      <alignment vertical="center"/>
    </xf>
    <xf numFmtId="38" fontId="5" fillId="0" borderId="0" applyFont="0" applyFill="0" applyBorder="0" applyAlignment="0" applyProtection="0">
      <alignment vertical="center"/>
    </xf>
    <xf numFmtId="0" fontId="3" fillId="0" borderId="0">
      <alignment vertical="center"/>
    </xf>
  </cellStyleXfs>
  <cellXfs count="60">
    <xf numFmtId="0" fontId="0" fillId="0" borderId="0" xfId="0">
      <alignment vertical="center"/>
    </xf>
    <xf numFmtId="0" fontId="3" fillId="0" borderId="0" xfId="2">
      <alignment vertical="center"/>
    </xf>
    <xf numFmtId="0" fontId="3" fillId="0" borderId="0" xfId="3" applyNumberFormat="1" applyFont="1">
      <alignment vertical="center"/>
    </xf>
    <xf numFmtId="38" fontId="3" fillId="0" borderId="0" xfId="3" applyFont="1">
      <alignment vertical="center"/>
    </xf>
    <xf numFmtId="0" fontId="6" fillId="0" borderId="0" xfId="4" applyFont="1">
      <alignment vertical="center"/>
    </xf>
    <xf numFmtId="0" fontId="8" fillId="0" borderId="0" xfId="2" applyFont="1" applyAlignment="1">
      <alignment horizontal="right" vertical="center"/>
    </xf>
    <xf numFmtId="0" fontId="3" fillId="0" borderId="4" xfId="2" applyBorder="1">
      <alignment vertical="center"/>
    </xf>
    <xf numFmtId="38" fontId="3" fillId="0" borderId="2" xfId="3" applyFont="1" applyBorder="1">
      <alignment vertical="center"/>
    </xf>
    <xf numFmtId="38" fontId="3" fillId="0" borderId="3" xfId="3" applyFont="1" applyBorder="1">
      <alignment vertical="center"/>
    </xf>
    <xf numFmtId="38" fontId="3" fillId="3" borderId="4" xfId="3" applyFont="1" applyFill="1" applyBorder="1" applyAlignment="1">
      <alignment vertical="center" wrapText="1"/>
    </xf>
    <xf numFmtId="38" fontId="3" fillId="4" borderId="8" xfId="3" applyFont="1" applyFill="1" applyBorder="1" applyAlignment="1">
      <alignment vertical="center" wrapText="1"/>
    </xf>
    <xf numFmtId="0" fontId="3" fillId="4" borderId="6" xfId="2" applyFill="1" applyBorder="1" applyAlignment="1">
      <alignment vertical="center" wrapText="1"/>
    </xf>
    <xf numFmtId="0" fontId="3" fillId="4" borderId="6" xfId="2" applyFill="1" applyBorder="1">
      <alignment vertical="center"/>
    </xf>
    <xf numFmtId="12" fontId="3" fillId="0" borderId="0" xfId="2" quotePrefix="1" applyNumberFormat="1">
      <alignment vertical="center"/>
    </xf>
    <xf numFmtId="0" fontId="3" fillId="5" borderId="4" xfId="2" applyFill="1" applyBorder="1">
      <alignment vertical="center"/>
    </xf>
    <xf numFmtId="0" fontId="3" fillId="5" borderId="6" xfId="3" applyNumberFormat="1" applyFont="1" applyFill="1" applyBorder="1">
      <alignment vertical="center"/>
    </xf>
    <xf numFmtId="38" fontId="3" fillId="5" borderId="6" xfId="3" applyFont="1" applyFill="1" applyBorder="1">
      <alignment vertical="center"/>
    </xf>
    <xf numFmtId="0" fontId="3" fillId="5" borderId="4" xfId="2" applyFill="1" applyBorder="1" applyAlignment="1">
      <alignment horizontal="center" vertical="center"/>
    </xf>
    <xf numFmtId="38" fontId="3" fillId="5" borderId="4" xfId="3" applyFont="1" applyFill="1" applyBorder="1">
      <alignment vertical="center"/>
    </xf>
    <xf numFmtId="0" fontId="3" fillId="6" borderId="6" xfId="3" applyNumberFormat="1" applyFont="1" applyFill="1" applyBorder="1">
      <alignment vertical="center"/>
    </xf>
    <xf numFmtId="38" fontId="3" fillId="0" borderId="4" xfId="3" applyFont="1" applyFill="1" applyBorder="1">
      <alignment vertical="center"/>
    </xf>
    <xf numFmtId="0" fontId="3" fillId="6" borderId="4" xfId="3" applyNumberFormat="1" applyFont="1" applyFill="1" applyBorder="1">
      <alignment vertical="center"/>
    </xf>
    <xf numFmtId="0" fontId="3" fillId="7" borderId="4" xfId="2" applyFill="1" applyBorder="1" applyAlignment="1">
      <alignment horizontal="center" vertical="center"/>
    </xf>
    <xf numFmtId="0" fontId="5" fillId="0" borderId="4" xfId="1" applyBorder="1">
      <alignment vertical="center"/>
    </xf>
    <xf numFmtId="0" fontId="5" fillId="0" borderId="0" xfId="1">
      <alignment vertical="center"/>
    </xf>
    <xf numFmtId="0" fontId="0" fillId="0" borderId="0" xfId="3" applyNumberFormat="1" applyFont="1">
      <alignment vertical="center"/>
    </xf>
    <xf numFmtId="38" fontId="0" fillId="0" borderId="0" xfId="3" applyFont="1">
      <alignment vertical="center"/>
    </xf>
    <xf numFmtId="0" fontId="8" fillId="0" borderId="7" xfId="3" applyNumberFormat="1" applyFont="1" applyBorder="1" applyAlignment="1">
      <alignment vertical="center"/>
    </xf>
    <xf numFmtId="0" fontId="2" fillId="0" borderId="6" xfId="3" applyNumberFormat="1" applyFont="1" applyBorder="1" applyAlignment="1">
      <alignment horizontal="left" vertical="center" wrapText="1"/>
    </xf>
    <xf numFmtId="0" fontId="0" fillId="0" borderId="4" xfId="2" applyFont="1" applyBorder="1" applyAlignment="1">
      <alignment horizontal="center" vertical="center" wrapText="1"/>
    </xf>
    <xf numFmtId="0" fontId="3" fillId="8" borderId="4" xfId="2" applyFill="1" applyBorder="1" applyAlignment="1">
      <alignment vertical="center" wrapText="1"/>
    </xf>
    <xf numFmtId="0" fontId="3" fillId="0" borderId="3" xfId="2" applyBorder="1" applyAlignment="1">
      <alignment vertical="center" wrapText="1"/>
    </xf>
    <xf numFmtId="0" fontId="3" fillId="0" borderId="4" xfId="2" applyBorder="1" applyAlignment="1">
      <alignment horizontal="center" vertical="center"/>
    </xf>
    <xf numFmtId="0" fontId="3" fillId="5" borderId="4" xfId="2" applyFill="1" applyBorder="1" applyAlignment="1">
      <alignment horizontal="right" vertical="center"/>
    </xf>
    <xf numFmtId="0" fontId="3" fillId="0" borderId="2" xfId="3" applyNumberFormat="1" applyFont="1" applyBorder="1">
      <alignment vertical="center"/>
    </xf>
    <xf numFmtId="0" fontId="0" fillId="9" borderId="6" xfId="2" applyFont="1" applyFill="1" applyBorder="1" applyAlignment="1">
      <alignment vertical="center" wrapText="1"/>
    </xf>
    <xf numFmtId="0" fontId="8" fillId="9" borderId="6" xfId="3" applyNumberFormat="1" applyFont="1" applyFill="1" applyBorder="1" applyAlignment="1">
      <alignment vertical="center" wrapText="1"/>
    </xf>
    <xf numFmtId="38" fontId="3" fillId="10" borderId="4" xfId="3" applyFont="1" applyFill="1" applyBorder="1">
      <alignment vertical="center"/>
    </xf>
    <xf numFmtId="0" fontId="0" fillId="0" borderId="4" xfId="2" applyFont="1" applyBorder="1">
      <alignment vertical="center"/>
    </xf>
    <xf numFmtId="38" fontId="3" fillId="8" borderId="6" xfId="3" applyFont="1" applyFill="1" applyBorder="1" applyAlignment="1">
      <alignment vertical="center" wrapText="1"/>
    </xf>
    <xf numFmtId="38" fontId="3" fillId="8" borderId="8" xfId="3" applyFont="1" applyFill="1" applyBorder="1" applyAlignment="1">
      <alignment vertical="center" wrapText="1"/>
    </xf>
    <xf numFmtId="0" fontId="3" fillId="8" borderId="6" xfId="2" applyFill="1" applyBorder="1">
      <alignment vertical="center"/>
    </xf>
    <xf numFmtId="0" fontId="3" fillId="8" borderId="1" xfId="2" applyFill="1" applyBorder="1">
      <alignment vertical="center"/>
    </xf>
    <xf numFmtId="0" fontId="3" fillId="8" borderId="4" xfId="2" applyFill="1" applyBorder="1">
      <alignment vertical="center"/>
    </xf>
    <xf numFmtId="0" fontId="3" fillId="8" borderId="6" xfId="2" applyFill="1" applyBorder="1" applyAlignment="1">
      <alignment vertical="center" wrapText="1"/>
    </xf>
    <xf numFmtId="0" fontId="0" fillId="2" borderId="4" xfId="2" applyFont="1" applyFill="1" applyBorder="1" applyAlignment="1">
      <alignment horizontal="right" vertical="center"/>
    </xf>
    <xf numFmtId="0" fontId="0" fillId="5" borderId="4" xfId="2" applyFont="1" applyFill="1" applyBorder="1">
      <alignment vertical="center"/>
    </xf>
    <xf numFmtId="0" fontId="3" fillId="4" borderId="4" xfId="2" applyFill="1" applyBorder="1" applyAlignment="1">
      <alignment horizontal="center" vertical="center"/>
    </xf>
    <xf numFmtId="0" fontId="11" fillId="0" borderId="0" xfId="2" applyFont="1" applyAlignment="1">
      <alignment horizontal="center" vertical="center"/>
    </xf>
    <xf numFmtId="0" fontId="3" fillId="0" borderId="4" xfId="2" applyBorder="1">
      <alignment vertical="center"/>
    </xf>
    <xf numFmtId="0" fontId="3" fillId="0" borderId="4" xfId="2" applyBorder="1" applyAlignment="1">
      <alignment vertical="center" wrapText="1"/>
    </xf>
    <xf numFmtId="0" fontId="0" fillId="0" borderId="2" xfId="2" applyFont="1" applyBorder="1" applyAlignment="1">
      <alignment vertical="center" wrapText="1"/>
    </xf>
    <xf numFmtId="0" fontId="2" fillId="9" borderId="4" xfId="3" applyNumberFormat="1" applyFont="1" applyFill="1" applyBorder="1" applyAlignment="1">
      <alignment horizontal="left" vertical="center" wrapText="1"/>
    </xf>
    <xf numFmtId="0" fontId="3" fillId="3" borderId="4" xfId="2" applyFill="1" applyBorder="1">
      <alignment vertical="center"/>
    </xf>
    <xf numFmtId="0" fontId="3" fillId="4" borderId="4" xfId="2" applyFill="1" applyBorder="1">
      <alignment vertical="center"/>
    </xf>
    <xf numFmtId="0" fontId="3" fillId="4" borderId="1" xfId="2" applyFill="1" applyBorder="1">
      <alignment vertical="center"/>
    </xf>
    <xf numFmtId="0" fontId="3" fillId="4" borderId="4" xfId="2" applyFill="1" applyBorder="1" applyAlignment="1">
      <alignment vertical="center" wrapText="1"/>
    </xf>
    <xf numFmtId="0" fontId="0" fillId="0" borderId="5" xfId="2" applyFont="1" applyBorder="1" applyAlignment="1">
      <alignment horizontal="center" vertical="center" wrapText="1"/>
    </xf>
    <xf numFmtId="0" fontId="3" fillId="0" borderId="6" xfId="2" applyBorder="1" applyAlignment="1">
      <alignment horizontal="center" vertical="center" wrapText="1"/>
    </xf>
    <xf numFmtId="0" fontId="12" fillId="0" borderId="0" xfId="2" applyFont="1">
      <alignment vertical="center"/>
    </xf>
  </cellXfs>
  <cellStyles count="5">
    <cellStyle name="桁区切り 2" xfId="3"/>
    <cellStyle name="標準" xfId="0" builtinId="0"/>
    <cellStyle name="標準 2" xfId="1"/>
    <cellStyle name="標準 2 2" xfId="4"/>
    <cellStyle name="標準 4" xfId="2"/>
  </cellStyles>
  <dxfs count="1">
    <dxf>
      <fill>
        <patternFill>
          <bgColor theme="0" tint="-0.34998626667073579"/>
        </patternFill>
      </fill>
    </dxf>
  </dxfs>
  <tableStyles count="0" defaultTableStyle="TableStyleMedium9" defaultPivotStyle="PivotStyleLight16"/>
  <colors>
    <mruColors>
      <color rgb="FFFFFFCC"/>
      <color rgb="FF96F67C"/>
      <color rgb="FFD5B8EA"/>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657225</xdr:colOff>
      <xdr:row>13</xdr:row>
      <xdr:rowOff>152821</xdr:rowOff>
    </xdr:from>
    <xdr:to>
      <xdr:col>6</xdr:col>
      <xdr:colOff>370207</xdr:colOff>
      <xdr:row>42</xdr:row>
      <xdr:rowOff>93557</xdr:rowOff>
    </xdr:to>
    <xdr:sp macro="" textlink="">
      <xdr:nvSpPr>
        <xdr:cNvPr id="2" name="正方形/長方形 1">
          <a:extLst>
            <a:ext uri="{FF2B5EF4-FFF2-40B4-BE49-F238E27FC236}">
              <a16:creationId xmlns:a16="http://schemas.microsoft.com/office/drawing/2014/main" id="{93356AB9-E974-40BC-9D7B-05A6E56F4F18}"/>
            </a:ext>
          </a:extLst>
        </xdr:cNvPr>
        <xdr:cNvSpPr/>
      </xdr:nvSpPr>
      <xdr:spPr>
        <a:xfrm>
          <a:off x="1693545" y="3185581"/>
          <a:ext cx="5420362" cy="657013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＜記載要領＞</a:t>
          </a:r>
          <a:endParaRPr kumimoji="1" lang="en-US" altLang="ja-JP" sz="1100" b="1">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「法人名」・・・学校法人については法人名を記載すること。</a:t>
          </a:r>
          <a:endParaRPr kumimoji="1" lang="en-US" altLang="ja-JP" sz="1100">
            <a:solidFill>
              <a:sysClr val="windowText" lastClr="000000"/>
            </a:solidFill>
          </a:endParaRPr>
        </a:p>
        <a:p>
          <a:pPr algn="l"/>
          <a:r>
            <a:rPr kumimoji="1" lang="ja-JP" altLang="en-US" sz="1100">
              <a:solidFill>
                <a:sysClr val="windowText" lastClr="000000"/>
              </a:solidFill>
            </a:rPr>
            <a:t>　　　　　　　　</a:t>
          </a:r>
          <a:r>
            <a:rPr kumimoji="1" lang="ja-JP" altLang="en-US" sz="1100" baseline="0">
              <a:solidFill>
                <a:sysClr val="windowText" lastClr="000000"/>
              </a:solidFill>
            </a:rPr>
            <a:t> </a:t>
          </a:r>
          <a:r>
            <a:rPr kumimoji="1" lang="ja-JP" altLang="en-US" sz="1100">
              <a:solidFill>
                <a:sysClr val="windowText" lastClr="000000"/>
              </a:solidFill>
            </a:rPr>
            <a:t>公立幼稚園の場合は市町村名を記載すること。</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「総事業費」・・・システム導入及び備品購入費に要した経費の総額を記入すること。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「うちシステム導入費」・・・交付対象経費のうち、システム導入に係る経費を記載すること。（</a:t>
          </a:r>
          <a:r>
            <a:rPr kumimoji="1" lang="en-US" altLang="ja-JP" sz="1100">
              <a:solidFill>
                <a:sysClr val="windowText" lastClr="000000"/>
              </a:solidFill>
            </a:rPr>
            <a:t>0</a:t>
          </a:r>
          <a:r>
            <a:rPr kumimoji="1" lang="ja-JP" altLang="en-US" sz="1100">
              <a:solidFill>
                <a:sysClr val="windowText" lastClr="000000"/>
              </a:solidFill>
            </a:rPr>
            <a:t>円の場合は未記載）</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ysClr val="windowText" lastClr="000000"/>
              </a:solidFill>
              <a:effectLst/>
              <a:latin typeface="+mn-lt"/>
              <a:ea typeface="+mn-ea"/>
              <a:cs typeface="+mn-cs"/>
            </a:rPr>
            <a:t>　→</a:t>
          </a:r>
          <a:r>
            <a:rPr kumimoji="1" lang="ja-JP" altLang="en-US" sz="1100" u="sng">
              <a:solidFill>
                <a:sysClr val="windowText" lastClr="000000"/>
              </a:solidFill>
              <a:effectLst/>
              <a:latin typeface="+mn-lt"/>
              <a:ea typeface="+mn-ea"/>
              <a:cs typeface="+mn-cs"/>
            </a:rPr>
            <a:t>該当ある場合、</a:t>
          </a:r>
          <a:r>
            <a:rPr kumimoji="1" lang="en-US" altLang="ja-JP" sz="1100" u="sng">
              <a:solidFill>
                <a:srgbClr val="FF0000"/>
              </a:solidFill>
              <a:effectLst/>
              <a:latin typeface="+mn-lt"/>
              <a:ea typeface="+mn-ea"/>
              <a:cs typeface="+mn-cs"/>
            </a:rPr>
            <a:t>I</a:t>
          </a:r>
          <a:r>
            <a:rPr kumimoji="1" lang="ja-JP" altLang="en-US" sz="1100" u="sng">
              <a:solidFill>
                <a:srgbClr val="FF0000"/>
              </a:solidFill>
              <a:effectLst/>
              <a:latin typeface="+mn-lt"/>
              <a:ea typeface="+mn-ea"/>
              <a:cs typeface="+mn-cs"/>
            </a:rPr>
            <a:t>列「導入システム内容」</a:t>
          </a:r>
          <a:r>
            <a:rPr kumimoji="1" lang="ja-JP" altLang="ja-JP" sz="1100" u="sng">
              <a:solidFill>
                <a:srgbClr val="FF0000"/>
              </a:solidFill>
              <a:effectLst/>
              <a:latin typeface="+mn-lt"/>
              <a:ea typeface="+mn-ea"/>
              <a:cs typeface="+mn-cs"/>
            </a:rPr>
            <a:t>は入力必須</a:t>
          </a:r>
          <a:r>
            <a:rPr kumimoji="1" lang="ja-JP" altLang="ja-JP" sz="1100" u="sng">
              <a:solidFill>
                <a:schemeClr val="tx1"/>
              </a:solidFill>
              <a:effectLst/>
              <a:latin typeface="+mn-lt"/>
              <a:ea typeface="+mn-ea"/>
              <a:cs typeface="+mn-cs"/>
            </a:rPr>
            <a:t>項目です。</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en-US" altLang="ja-JP" sz="1100">
            <a:solidFill>
              <a:sysClr val="windowText" lastClr="000000"/>
            </a:solidFill>
          </a:endParaRPr>
        </a:p>
        <a:p>
          <a:r>
            <a:rPr kumimoji="1" lang="ja-JP" altLang="en-US" sz="1100">
              <a:solidFill>
                <a:sysClr val="windowText" lastClr="000000"/>
              </a:solidFill>
            </a:rPr>
            <a:t>「うち、備品購入費」・・・交付対象経費のうち、備品購入に係る経費を記載すること。</a:t>
          </a:r>
          <a:endParaRPr kumimoji="1" lang="en-US" altLang="ja-JP" sz="1100">
            <a:solidFill>
              <a:sysClr val="windowText" lastClr="000000"/>
            </a:solidFill>
          </a:endParaRPr>
        </a:p>
        <a:p>
          <a:r>
            <a:rPr kumimoji="1" lang="ja-JP" altLang="en-US" sz="1100">
              <a:solidFill>
                <a:schemeClr val="tx1"/>
              </a:solidFill>
            </a:rPr>
            <a:t>　　　　　　　　　　　　　（</a:t>
          </a:r>
          <a:r>
            <a:rPr kumimoji="1" lang="en-US" altLang="ja-JP" sz="1100">
              <a:solidFill>
                <a:schemeClr val="tx1"/>
              </a:solidFill>
            </a:rPr>
            <a:t>0</a:t>
          </a:r>
          <a:r>
            <a:rPr kumimoji="1" lang="ja-JP" altLang="en-US" sz="1100">
              <a:solidFill>
                <a:schemeClr val="tx1"/>
              </a:solidFill>
            </a:rPr>
            <a:t>円の場合は未記載）</a:t>
          </a:r>
          <a:endParaRPr kumimoji="1" lang="en-US" altLang="ja-JP" sz="1100">
            <a:solidFill>
              <a:schemeClr val="tx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　</a:t>
          </a:r>
          <a:r>
            <a:rPr kumimoji="1" lang="ja-JP" altLang="ja-JP" sz="1100">
              <a:solidFill>
                <a:schemeClr val="tx1"/>
              </a:solidFill>
              <a:effectLst/>
              <a:latin typeface="+mn-lt"/>
              <a:ea typeface="+mn-ea"/>
              <a:cs typeface="+mn-cs"/>
            </a:rPr>
            <a:t>→</a:t>
          </a:r>
          <a:r>
            <a:rPr kumimoji="1" lang="ja-JP" altLang="ja-JP" sz="1100" u="sng">
              <a:solidFill>
                <a:schemeClr val="tx1"/>
              </a:solidFill>
              <a:effectLst/>
              <a:latin typeface="+mn-lt"/>
              <a:ea typeface="+mn-ea"/>
              <a:cs typeface="+mn-cs"/>
            </a:rPr>
            <a:t>該当ある場合、</a:t>
          </a:r>
          <a:r>
            <a:rPr kumimoji="1" lang="en-US" altLang="ja-JP" sz="1100" u="sng">
              <a:solidFill>
                <a:srgbClr val="FF0000"/>
              </a:solidFill>
              <a:effectLst/>
              <a:latin typeface="+mn-lt"/>
              <a:ea typeface="+mn-ea"/>
              <a:cs typeface="+mn-cs"/>
            </a:rPr>
            <a:t>J</a:t>
          </a:r>
          <a:r>
            <a:rPr kumimoji="1" lang="ja-JP" altLang="ja-JP" sz="1100" u="sng">
              <a:solidFill>
                <a:srgbClr val="FF0000"/>
              </a:solidFill>
              <a:effectLst/>
              <a:latin typeface="+mn-lt"/>
              <a:ea typeface="+mn-ea"/>
              <a:cs typeface="+mn-cs"/>
            </a:rPr>
            <a:t>列</a:t>
          </a:r>
          <a:r>
            <a:rPr kumimoji="1" lang="ja-JP" altLang="en-US" sz="1100" u="sng">
              <a:solidFill>
                <a:srgbClr val="FF0000"/>
              </a:solidFill>
              <a:effectLst/>
              <a:latin typeface="+mn-lt"/>
              <a:ea typeface="+mn-ea"/>
              <a:cs typeface="+mn-cs"/>
            </a:rPr>
            <a:t>～</a:t>
          </a:r>
          <a:r>
            <a:rPr kumimoji="1" lang="en-US" altLang="ja-JP" sz="1100" u="sng">
              <a:solidFill>
                <a:srgbClr val="FF0000"/>
              </a:solidFill>
              <a:effectLst/>
              <a:latin typeface="+mn-lt"/>
              <a:ea typeface="+mn-ea"/>
              <a:cs typeface="+mn-cs"/>
            </a:rPr>
            <a:t>T</a:t>
          </a:r>
          <a:r>
            <a:rPr kumimoji="1" lang="ja-JP" altLang="en-US" sz="1100" u="sng">
              <a:solidFill>
                <a:srgbClr val="FF0000"/>
              </a:solidFill>
              <a:effectLst/>
              <a:latin typeface="+mn-lt"/>
              <a:ea typeface="+mn-ea"/>
              <a:cs typeface="+mn-cs"/>
            </a:rPr>
            <a:t>列</a:t>
          </a:r>
          <a:r>
            <a:rPr kumimoji="1" lang="ja-JP" altLang="ja-JP" sz="1100" u="sng">
              <a:solidFill>
                <a:srgbClr val="FF0000"/>
              </a:solidFill>
              <a:effectLst/>
              <a:latin typeface="+mn-lt"/>
              <a:ea typeface="+mn-ea"/>
              <a:cs typeface="+mn-cs"/>
            </a:rPr>
            <a:t>は入力必須</a:t>
          </a:r>
          <a:r>
            <a:rPr kumimoji="1" lang="ja-JP" altLang="ja-JP" sz="1100" u="sng">
              <a:solidFill>
                <a:schemeClr val="tx1"/>
              </a:solidFill>
              <a:effectLst/>
              <a:latin typeface="+mn-lt"/>
              <a:ea typeface="+mn-ea"/>
              <a:cs typeface="+mn-cs"/>
            </a:rPr>
            <a:t>項目です。</a:t>
          </a:r>
          <a:endParaRPr kumimoji="1" lang="en-US" altLang="ja-JP" sz="1100" u="sng">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chemeClr val="tx1"/>
              </a:solidFill>
              <a:effectLst/>
              <a:latin typeface="+mn-lt"/>
              <a:ea typeface="+mn-ea"/>
              <a:cs typeface="+mn-cs"/>
            </a:rPr>
            <a:t>「備品使用目的」・・・あてはまる項目で〇を選択してください。その他を選択した場合は右の自由記述欄に目的を記載してください。</a:t>
          </a:r>
          <a:endParaRPr lang="ja-JP" altLang="ja-JP">
            <a:solidFill>
              <a:schemeClr val="tx1"/>
            </a:solidFill>
            <a:effectLst/>
          </a:endParaRPr>
        </a:p>
        <a:p>
          <a:endParaRPr kumimoji="1" lang="en-US" altLang="ja-JP" sz="1100">
            <a:solidFill>
              <a:schemeClr val="tx1"/>
            </a:solidFill>
          </a:endParaRPr>
        </a:p>
        <a:p>
          <a:endParaRPr kumimoji="1" lang="en-US" altLang="ja-JP" sz="1100">
            <a:solidFill>
              <a:sysClr val="windowText" lastClr="000000"/>
            </a:solidFill>
          </a:endParaRPr>
        </a:p>
        <a:p>
          <a:r>
            <a:rPr kumimoji="1" lang="en-US" altLang="ja-JP" sz="1100">
              <a:solidFill>
                <a:sysClr val="windowText" lastClr="000000"/>
              </a:solidFill>
            </a:rPr>
            <a:t>※</a:t>
          </a:r>
          <a:r>
            <a:rPr kumimoji="1" lang="ja-JP" altLang="en-US" sz="1100">
              <a:solidFill>
                <a:sysClr val="windowText" lastClr="000000"/>
              </a:solidFill>
            </a:rPr>
            <a:t>色付きのセルは計算式入りです。</a:t>
          </a:r>
          <a:r>
            <a:rPr kumimoji="1" lang="en-US" altLang="ja-JP" sz="1100">
              <a:solidFill>
                <a:sysClr val="windowText" lastClr="000000"/>
              </a:solidFill>
            </a:rPr>
            <a:t/>
          </a:r>
          <a:br>
            <a:rPr kumimoji="1" lang="en-US" altLang="ja-JP" sz="1100">
              <a:solidFill>
                <a:sysClr val="windowText" lastClr="000000"/>
              </a:solidFill>
            </a:rPr>
          </a:br>
          <a:r>
            <a:rPr kumimoji="1" lang="ja-JP" altLang="en-US" sz="1100">
              <a:solidFill>
                <a:sysClr val="windowText" lastClr="000000"/>
              </a:solidFill>
            </a:rPr>
            <a:t>　交付対象事業費は</a:t>
          </a:r>
          <a:r>
            <a:rPr kumimoji="1" lang="ja-JP" altLang="ja-JP" sz="1100">
              <a:solidFill>
                <a:sysClr val="windowText" lastClr="000000"/>
              </a:solidFill>
              <a:effectLst/>
              <a:latin typeface="+mn-lt"/>
              <a:ea typeface="+mn-ea"/>
              <a:cs typeface="+mn-cs"/>
            </a:rPr>
            <a:t>「総事業費」と「交付基準額</a:t>
          </a:r>
          <a:r>
            <a:rPr kumimoji="1" lang="ja-JP" altLang="en-US" sz="1100">
              <a:solidFill>
                <a:sysClr val="windowText" lastClr="000000"/>
              </a:solidFill>
              <a:effectLst/>
              <a:latin typeface="+mn-lt"/>
              <a:ea typeface="+mn-ea"/>
              <a:cs typeface="+mn-cs"/>
            </a:rPr>
            <a:t>１</a:t>
          </a: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０００千</a:t>
          </a:r>
          <a:r>
            <a:rPr kumimoji="1" lang="ja-JP" altLang="ja-JP" sz="1100">
              <a:solidFill>
                <a:sysClr val="windowText" lastClr="000000"/>
              </a:solidFill>
              <a:effectLst/>
              <a:latin typeface="+mn-lt"/>
              <a:ea typeface="+mn-ea"/>
              <a:cs typeface="+mn-cs"/>
            </a:rPr>
            <a:t>円」のうち、</a:t>
          </a:r>
          <a:r>
            <a:rPr kumimoji="1" lang="ja-JP" altLang="en-US" sz="1100">
              <a:solidFill>
                <a:sysClr val="windowText" lastClr="000000"/>
              </a:solidFill>
              <a:effectLst/>
              <a:latin typeface="+mn-lt"/>
              <a:ea typeface="+mn-ea"/>
              <a:cs typeface="+mn-cs"/>
            </a:rPr>
            <a:t>いずれか</a:t>
          </a:r>
          <a:r>
            <a:rPr kumimoji="1" lang="ja-JP" altLang="ja-JP" sz="1100">
              <a:solidFill>
                <a:sysClr val="windowText" lastClr="000000"/>
              </a:solidFill>
              <a:effectLst/>
              <a:latin typeface="+mn-lt"/>
              <a:ea typeface="+mn-ea"/>
              <a:cs typeface="+mn-cs"/>
            </a:rPr>
            <a:t>低い額</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交付金</a:t>
          </a:r>
          <a:r>
            <a:rPr kumimoji="1" lang="ja-JP" altLang="en-US" sz="1100">
              <a:solidFill>
                <a:sysClr val="windowText" lastClr="000000"/>
              </a:solidFill>
              <a:effectLst/>
              <a:latin typeface="+mn-lt"/>
              <a:ea typeface="+mn-ea"/>
              <a:cs typeface="+mn-cs"/>
            </a:rPr>
            <a:t>希望</a:t>
          </a:r>
          <a:r>
            <a:rPr kumimoji="1" lang="ja-JP" altLang="ja-JP" sz="1100">
              <a:solidFill>
                <a:sysClr val="windowText" lastClr="000000"/>
              </a:solidFill>
              <a:effectLst/>
              <a:latin typeface="+mn-lt"/>
              <a:ea typeface="+mn-ea"/>
              <a:cs typeface="+mn-cs"/>
            </a:rPr>
            <a:t>額</a:t>
          </a:r>
          <a:r>
            <a:rPr kumimoji="1" lang="ja-JP" altLang="en-US" sz="1100">
              <a:solidFill>
                <a:sysClr val="windowText" lastClr="000000"/>
              </a:solidFill>
              <a:effectLst/>
              <a:latin typeface="+mn-lt"/>
              <a:ea typeface="+mn-ea"/>
              <a:cs typeface="+mn-cs"/>
            </a:rPr>
            <a:t>は令和</a:t>
          </a:r>
          <a:r>
            <a:rPr kumimoji="1" lang="en-US" altLang="ja-JP" sz="1100">
              <a:solidFill>
                <a:sysClr val="windowText" lastClr="000000"/>
              </a:solidFill>
              <a:effectLst/>
              <a:latin typeface="+mn-lt"/>
              <a:ea typeface="+mn-ea"/>
              <a:cs typeface="+mn-cs"/>
            </a:rPr>
            <a:t>4</a:t>
          </a:r>
          <a:r>
            <a:rPr kumimoji="1" lang="ja-JP" altLang="en-US" sz="1100">
              <a:solidFill>
                <a:sysClr val="windowText" lastClr="000000"/>
              </a:solidFill>
              <a:effectLst/>
              <a:latin typeface="+mn-lt"/>
              <a:ea typeface="+mn-ea"/>
              <a:cs typeface="+mn-cs"/>
            </a:rPr>
            <a:t>年度中に令和</a:t>
          </a:r>
          <a:r>
            <a:rPr kumimoji="1" lang="en-US" altLang="ja-JP" sz="1100">
              <a:solidFill>
                <a:sysClr val="windowText" lastClr="000000"/>
              </a:solidFill>
              <a:effectLst/>
              <a:latin typeface="+mn-lt"/>
              <a:ea typeface="+mn-ea"/>
              <a:cs typeface="+mn-cs"/>
            </a:rPr>
            <a:t>4</a:t>
          </a:r>
          <a:r>
            <a:rPr kumimoji="1" lang="ja-JP" altLang="en-US" sz="1100">
              <a:solidFill>
                <a:sysClr val="windowText" lastClr="000000"/>
              </a:solidFill>
              <a:effectLst/>
              <a:latin typeface="+mn-lt"/>
              <a:ea typeface="+mn-ea"/>
              <a:cs typeface="+mn-cs"/>
            </a:rPr>
            <a:t>年度補正予算として交付決定を受けた額と</a:t>
          </a:r>
          <a:r>
            <a:rPr kumimoji="1" lang="ja-JP" altLang="ja-JP" sz="1100">
              <a:solidFill>
                <a:sysClr val="windowText" lastClr="000000"/>
              </a:solidFill>
              <a:effectLst/>
              <a:latin typeface="+mn-lt"/>
              <a:ea typeface="+mn-ea"/>
              <a:cs typeface="+mn-cs"/>
            </a:rPr>
            <a:t>交付対象</a:t>
          </a:r>
          <a:r>
            <a:rPr kumimoji="1" lang="ja-JP" altLang="en-US" sz="1100">
              <a:solidFill>
                <a:sysClr val="windowText" lastClr="000000"/>
              </a:solidFill>
              <a:effectLst/>
              <a:latin typeface="+mn-lt"/>
              <a:ea typeface="+mn-ea"/>
              <a:cs typeface="+mn-cs"/>
            </a:rPr>
            <a:t>事業</a:t>
          </a:r>
          <a:r>
            <a:rPr kumimoji="1" lang="ja-JP" altLang="ja-JP" sz="1100">
              <a:solidFill>
                <a:sysClr val="windowText" lastClr="000000"/>
              </a:solidFill>
              <a:effectLst/>
              <a:latin typeface="+mn-lt"/>
              <a:ea typeface="+mn-ea"/>
              <a:cs typeface="+mn-cs"/>
            </a:rPr>
            <a:t>費の</a:t>
          </a:r>
          <a:r>
            <a:rPr kumimoji="1" lang="ja-JP" altLang="en-US" sz="1100">
              <a:solidFill>
                <a:sysClr val="windowText" lastClr="000000"/>
              </a:solidFill>
              <a:effectLst/>
              <a:latin typeface="+mn-lt"/>
              <a:ea typeface="+mn-ea"/>
              <a:cs typeface="+mn-cs"/>
            </a:rPr>
            <a:t>３</a:t>
          </a:r>
          <a:r>
            <a:rPr kumimoji="1" lang="ja-JP"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４</a:t>
          </a:r>
          <a:r>
            <a:rPr kumimoji="1" lang="ja-JP" altLang="ja-JP" sz="1100">
              <a:solidFill>
                <a:sysClr val="windowText" lastClr="000000"/>
              </a:solidFill>
              <a:effectLst/>
              <a:latin typeface="+mn-lt"/>
              <a:ea typeface="+mn-ea"/>
              <a:cs typeface="+mn-cs"/>
            </a:rPr>
            <a:t>以内の額</a:t>
          </a:r>
          <a:r>
            <a:rPr kumimoji="1" lang="ja-JP" altLang="en-US" sz="1100">
              <a:solidFill>
                <a:sysClr val="windowText" lastClr="000000"/>
              </a:solidFill>
              <a:effectLst/>
              <a:latin typeface="+mn-lt"/>
              <a:ea typeface="+mn-ea"/>
              <a:cs typeface="+mn-cs"/>
            </a:rPr>
            <a:t>の合計が上限額（</a:t>
          </a:r>
          <a:r>
            <a:rPr kumimoji="1" lang="en-US" altLang="ja-JP" sz="1100">
              <a:solidFill>
                <a:sysClr val="windowText" lastClr="000000"/>
              </a:solidFill>
              <a:effectLst/>
              <a:latin typeface="+mn-lt"/>
              <a:ea typeface="+mn-ea"/>
              <a:cs typeface="+mn-cs"/>
            </a:rPr>
            <a:t>750</a:t>
          </a:r>
          <a:r>
            <a:rPr kumimoji="1" lang="ja-JP" altLang="en-US" sz="1100">
              <a:solidFill>
                <a:sysClr val="windowText" lastClr="000000"/>
              </a:solidFill>
              <a:effectLst/>
              <a:latin typeface="+mn-lt"/>
              <a:ea typeface="+mn-ea"/>
              <a:cs typeface="+mn-cs"/>
            </a:rPr>
            <a:t>千円）に達しない額が</a:t>
          </a:r>
          <a:r>
            <a:rPr kumimoji="1" lang="ja-JP" altLang="ja-JP" sz="1100">
              <a:solidFill>
                <a:sysClr val="windowText" lastClr="000000"/>
              </a:solidFill>
              <a:effectLst/>
              <a:latin typeface="+mn-lt"/>
              <a:ea typeface="+mn-ea"/>
              <a:cs typeface="+mn-cs"/>
            </a:rPr>
            <a:t>記入</a:t>
          </a:r>
          <a:r>
            <a:rPr kumimoji="1" lang="ja-JP" altLang="en-US" sz="1100">
              <a:solidFill>
                <a:sysClr val="windowText" lastClr="000000"/>
              </a:solidFill>
              <a:effectLst/>
              <a:latin typeface="+mn-lt"/>
              <a:ea typeface="+mn-ea"/>
              <a:cs typeface="+mn-cs"/>
            </a:rPr>
            <a:t>されます。</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　実態に合わない場合は適宜修正ください。</a:t>
          </a:r>
          <a:endParaRPr kumimoji="1"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「うち、システム導入費」と「うち、備品購入費」の合計は交付対象事業費と一致します。</a:t>
          </a:r>
          <a:endParaRPr kumimoji="1"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備品の購入にあたっては、過剰に購入することが無いよう、必要な機器の品目及び数量については考慮すること。</a:t>
          </a:r>
          <a:endParaRPr kumimoji="1" lang="en-US" altLang="ja-JP" sz="1100">
            <a:solidFill>
              <a:sysClr val="windowText" lastClr="000000"/>
            </a:solidFill>
            <a:effectLst/>
            <a:latin typeface="+mn-lt"/>
            <a:ea typeface="+mn-ea"/>
            <a:cs typeface="+mn-cs"/>
          </a:endParaRPr>
        </a:p>
        <a:p>
          <a:endParaRPr lang="ja-JP" altLang="ja-JP">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6"/>
  <sheetViews>
    <sheetView tabSelected="1" view="pageBreakPreview" zoomScaleNormal="100" zoomScaleSheetLayoutView="100" workbookViewId="0">
      <selection activeCell="A4" sqref="A4"/>
    </sheetView>
  </sheetViews>
  <sheetFormatPr defaultColWidth="9" defaultRowHeight="13.2"/>
  <cols>
    <col min="1" max="1" width="15.109375" style="1" customWidth="1"/>
    <col min="2" max="2" width="18" style="1" customWidth="1"/>
    <col min="3" max="3" width="18.21875" style="1" customWidth="1"/>
    <col min="4" max="4" width="15.77734375" style="1" customWidth="1"/>
    <col min="5" max="5" width="16.109375" style="1" customWidth="1"/>
    <col min="6" max="6" width="15.109375" style="1" customWidth="1"/>
    <col min="7" max="7" width="15.21875" style="2" customWidth="1"/>
    <col min="8" max="8" width="14.109375" style="3" customWidth="1"/>
    <col min="9" max="9" width="15.109375" style="3" customWidth="1"/>
    <col min="10" max="10" width="15.88671875" style="2" customWidth="1"/>
    <col min="11" max="11" width="23.44140625" style="1" customWidth="1"/>
    <col min="12" max="12" width="19" style="1" customWidth="1"/>
    <col min="13" max="13" width="17.77734375" style="1" customWidth="1"/>
    <col min="14" max="14" width="11.88671875" style="1" customWidth="1"/>
    <col min="15" max="16" width="10.44140625" style="1" customWidth="1"/>
    <col min="17" max="18" width="11.33203125" style="1" customWidth="1"/>
    <col min="19" max="20" width="10.33203125" style="1" customWidth="1"/>
    <col min="21" max="21" width="24" style="1" customWidth="1"/>
    <col min="22" max="23" width="10.109375" style="1" customWidth="1"/>
    <col min="24" max="16384" width="9" style="1"/>
  </cols>
  <sheetData>
    <row r="1" spans="1:23" ht="32.4" customHeight="1">
      <c r="A1" s="59" t="s">
        <v>49</v>
      </c>
    </row>
    <row r="2" spans="1:23" ht="25.8" customHeight="1">
      <c r="A2" s="48" t="s">
        <v>47</v>
      </c>
      <c r="B2" s="48"/>
      <c r="C2" s="48"/>
      <c r="D2" s="48"/>
      <c r="E2" s="48"/>
      <c r="F2" s="48"/>
      <c r="G2" s="48"/>
      <c r="H2" s="48"/>
      <c r="I2" s="48"/>
      <c r="J2" s="48"/>
      <c r="K2" s="48"/>
      <c r="L2" s="48"/>
      <c r="M2" s="48"/>
      <c r="N2" s="48"/>
      <c r="O2" s="48"/>
      <c r="P2" s="48"/>
      <c r="Q2" s="48"/>
      <c r="R2" s="48"/>
      <c r="S2" s="48"/>
      <c r="T2" s="48"/>
      <c r="U2" s="48"/>
    </row>
    <row r="4" spans="1:23" ht="14.4">
      <c r="A4" s="4"/>
      <c r="C4" s="4"/>
      <c r="D4" s="4"/>
      <c r="E4" s="4"/>
    </row>
    <row r="6" spans="1:23">
      <c r="M6" s="5"/>
      <c r="N6" s="5"/>
      <c r="O6" s="5"/>
      <c r="P6" s="5"/>
      <c r="Q6" s="5"/>
      <c r="R6" s="5"/>
      <c r="S6" s="5"/>
      <c r="T6" s="5"/>
      <c r="U6" s="5" t="s">
        <v>18</v>
      </c>
    </row>
    <row r="7" spans="1:23">
      <c r="A7" s="49" t="s">
        <v>19</v>
      </c>
      <c r="B7" s="50" t="s">
        <v>20</v>
      </c>
      <c r="C7" s="50" t="s">
        <v>21</v>
      </c>
      <c r="D7" s="57" t="s">
        <v>41</v>
      </c>
      <c r="E7" s="31"/>
      <c r="F7" s="51" t="s">
        <v>44</v>
      </c>
      <c r="G7" s="34"/>
      <c r="H7" s="7"/>
      <c r="I7" s="8"/>
      <c r="J7" s="52" t="s">
        <v>46</v>
      </c>
      <c r="K7" s="53" t="s">
        <v>22</v>
      </c>
      <c r="L7" s="54" t="s">
        <v>23</v>
      </c>
      <c r="M7" s="56" t="s">
        <v>24</v>
      </c>
      <c r="N7" s="47" t="s">
        <v>25</v>
      </c>
      <c r="O7" s="47"/>
      <c r="P7" s="47"/>
      <c r="Q7" s="47"/>
      <c r="R7" s="47"/>
      <c r="S7" s="47"/>
      <c r="T7" s="47"/>
      <c r="U7" s="47"/>
    </row>
    <row r="8" spans="1:23" ht="54" customHeight="1">
      <c r="A8" s="49"/>
      <c r="B8" s="50"/>
      <c r="C8" s="50"/>
      <c r="D8" s="58"/>
      <c r="E8" s="35" t="s">
        <v>43</v>
      </c>
      <c r="F8" s="50"/>
      <c r="G8" s="36" t="s">
        <v>45</v>
      </c>
      <c r="H8" s="9" t="s">
        <v>26</v>
      </c>
      <c r="I8" s="10" t="s">
        <v>27</v>
      </c>
      <c r="J8" s="52"/>
      <c r="K8" s="53"/>
      <c r="L8" s="55"/>
      <c r="M8" s="54"/>
      <c r="N8" s="11" t="s">
        <v>28</v>
      </c>
      <c r="O8" s="11" t="s">
        <v>29</v>
      </c>
      <c r="P8" s="11" t="s">
        <v>30</v>
      </c>
      <c r="Q8" s="11" t="s">
        <v>31</v>
      </c>
      <c r="R8" s="11" t="s">
        <v>32</v>
      </c>
      <c r="S8" s="11" t="s">
        <v>33</v>
      </c>
      <c r="T8" s="11" t="s">
        <v>34</v>
      </c>
      <c r="U8" s="12" t="s">
        <v>35</v>
      </c>
      <c r="V8" s="13">
        <v>0.5</v>
      </c>
      <c r="W8" s="13">
        <v>0.33333333333333331</v>
      </c>
    </row>
    <row r="9" spans="1:23" ht="19.8" customHeight="1">
      <c r="A9" s="29" t="s">
        <v>6</v>
      </c>
      <c r="B9" s="1">
        <f>COUNTA(B11:B47)</f>
        <v>0</v>
      </c>
      <c r="C9" s="30"/>
      <c r="D9" s="30"/>
      <c r="E9" s="30"/>
      <c r="F9" s="6">
        <f>SUBTOTAL(9,F11:F47)</f>
        <v>0</v>
      </c>
      <c r="G9" s="27"/>
      <c r="H9" s="39"/>
      <c r="I9" s="40"/>
      <c r="J9" s="28"/>
      <c r="K9" s="41"/>
      <c r="L9" s="42"/>
      <c r="M9" s="43"/>
      <c r="N9" s="44"/>
      <c r="O9" s="44"/>
      <c r="P9" s="44"/>
      <c r="Q9" s="44"/>
      <c r="R9" s="44"/>
      <c r="S9" s="44"/>
      <c r="T9" s="44"/>
      <c r="U9" s="41"/>
      <c r="V9" s="13"/>
      <c r="W9" s="13"/>
    </row>
    <row r="10" spans="1:23" ht="18" customHeight="1">
      <c r="A10" s="46" t="s">
        <v>48</v>
      </c>
      <c r="B10" s="14" t="s">
        <v>37</v>
      </c>
      <c r="C10" s="14" t="s">
        <v>38</v>
      </c>
      <c r="D10" s="17" t="s">
        <v>42</v>
      </c>
      <c r="E10" s="33" t="str">
        <f>IF(D10="×","0","")</f>
        <v>0</v>
      </c>
      <c r="F10" s="14">
        <v>150</v>
      </c>
      <c r="G10" s="15">
        <f t="shared" ref="G10:G47" si="0">MIN(F10,1000)</f>
        <v>150</v>
      </c>
      <c r="H10" s="18">
        <v>0</v>
      </c>
      <c r="I10" s="16">
        <f>G10-H10</f>
        <v>150</v>
      </c>
      <c r="J10" s="15">
        <f>MIN(750,SUM(E10,ROUNDDOWN(G10*3/4,0)))-E10</f>
        <v>112</v>
      </c>
      <c r="K10" s="14"/>
      <c r="L10" s="14" t="s">
        <v>39</v>
      </c>
      <c r="M10" s="14" t="s">
        <v>40</v>
      </c>
      <c r="N10" s="17"/>
      <c r="O10" s="17"/>
      <c r="P10" s="17"/>
      <c r="Q10" s="17"/>
      <c r="R10" s="17" t="s">
        <v>36</v>
      </c>
      <c r="S10" s="17" t="s">
        <v>36</v>
      </c>
      <c r="T10" s="17"/>
      <c r="U10" s="14"/>
    </row>
    <row r="11" spans="1:23" ht="18" customHeight="1">
      <c r="A11" s="6"/>
      <c r="B11" s="38"/>
      <c r="C11" s="38"/>
      <c r="D11" s="32"/>
      <c r="E11" s="45" t="str">
        <f t="shared" ref="E11:E47" si="1">IF(D11="×","0","")</f>
        <v/>
      </c>
      <c r="F11" s="6"/>
      <c r="G11" s="19">
        <f t="shared" si="0"/>
        <v>1000</v>
      </c>
      <c r="H11" s="20"/>
      <c r="I11" s="37">
        <f>G11-H11</f>
        <v>1000</v>
      </c>
      <c r="J11" s="21" t="e">
        <f>MIN(750,SUM(E11,ROUNDDOWN(G11*3/4,0)))-E11</f>
        <v>#VALUE!</v>
      </c>
      <c r="K11" s="6"/>
      <c r="L11" s="6"/>
      <c r="M11" s="6"/>
      <c r="N11" s="22"/>
      <c r="O11" s="22"/>
      <c r="P11" s="22"/>
      <c r="Q11" s="22"/>
      <c r="R11" s="22"/>
      <c r="S11" s="22"/>
      <c r="T11" s="22"/>
      <c r="U11" s="6"/>
    </row>
    <row r="12" spans="1:23" ht="18" customHeight="1">
      <c r="A12" s="6"/>
      <c r="B12" s="38"/>
      <c r="C12" s="6"/>
      <c r="D12" s="32"/>
      <c r="E12" s="45" t="str">
        <f t="shared" si="1"/>
        <v/>
      </c>
      <c r="F12" s="6"/>
      <c r="G12" s="19">
        <f t="shared" si="0"/>
        <v>1000</v>
      </c>
      <c r="H12" s="20"/>
      <c r="I12" s="37">
        <f t="shared" ref="I12:I47" si="2">G12-H12</f>
        <v>1000</v>
      </c>
      <c r="J12" s="21" t="e">
        <f>MIN(750,SUM(E12,ROUNDDOWN(G12*3/4,0)))-E12</f>
        <v>#VALUE!</v>
      </c>
      <c r="K12" s="6"/>
      <c r="L12" s="6"/>
      <c r="M12" s="6"/>
      <c r="N12" s="22"/>
      <c r="O12" s="22"/>
      <c r="P12" s="22"/>
      <c r="Q12" s="22"/>
      <c r="R12" s="22"/>
      <c r="S12" s="22"/>
      <c r="T12" s="22"/>
      <c r="U12" s="6"/>
    </row>
    <row r="13" spans="1:23" ht="18" customHeight="1">
      <c r="A13" s="6"/>
      <c r="B13" s="6"/>
      <c r="C13" s="6"/>
      <c r="D13" s="32"/>
      <c r="E13" s="45" t="str">
        <f t="shared" si="1"/>
        <v/>
      </c>
      <c r="F13" s="6"/>
      <c r="G13" s="19">
        <f t="shared" si="0"/>
        <v>1000</v>
      </c>
      <c r="H13" s="20"/>
      <c r="I13" s="37">
        <f t="shared" si="2"/>
        <v>1000</v>
      </c>
      <c r="J13" s="21" t="e">
        <f t="shared" ref="J13:J47" si="3">MIN(750,SUM(E13,ROUNDDOWN(G13*3/4,0)))-E13</f>
        <v>#VALUE!</v>
      </c>
      <c r="K13" s="6"/>
      <c r="L13" s="6"/>
      <c r="M13" s="6"/>
      <c r="N13" s="22"/>
      <c r="O13" s="22"/>
      <c r="P13" s="22"/>
      <c r="Q13" s="22"/>
      <c r="R13" s="22"/>
      <c r="S13" s="22"/>
      <c r="T13" s="22"/>
      <c r="U13" s="6"/>
    </row>
    <row r="14" spans="1:23" ht="18" customHeight="1">
      <c r="A14" s="6"/>
      <c r="B14" s="6"/>
      <c r="C14" s="6"/>
      <c r="D14" s="32"/>
      <c r="E14" s="45" t="str">
        <f t="shared" si="1"/>
        <v/>
      </c>
      <c r="F14" s="6"/>
      <c r="G14" s="19">
        <f t="shared" si="0"/>
        <v>1000</v>
      </c>
      <c r="H14" s="20"/>
      <c r="I14" s="37">
        <f t="shared" si="2"/>
        <v>1000</v>
      </c>
      <c r="J14" s="21" t="e">
        <f t="shared" si="3"/>
        <v>#VALUE!</v>
      </c>
      <c r="K14" s="6"/>
      <c r="L14" s="6"/>
      <c r="M14" s="6"/>
      <c r="N14" s="22"/>
      <c r="O14" s="22"/>
      <c r="P14" s="22"/>
      <c r="Q14" s="22"/>
      <c r="R14" s="22"/>
      <c r="S14" s="22"/>
      <c r="T14" s="22"/>
      <c r="U14" s="6"/>
    </row>
    <row r="15" spans="1:23" ht="18" customHeight="1">
      <c r="A15" s="6"/>
      <c r="B15" s="6"/>
      <c r="C15" s="6"/>
      <c r="D15" s="32"/>
      <c r="E15" s="45" t="str">
        <f t="shared" si="1"/>
        <v/>
      </c>
      <c r="F15" s="6"/>
      <c r="G15" s="19">
        <f t="shared" si="0"/>
        <v>1000</v>
      </c>
      <c r="H15" s="20"/>
      <c r="I15" s="37">
        <f t="shared" si="2"/>
        <v>1000</v>
      </c>
      <c r="J15" s="21" t="e">
        <f t="shared" si="3"/>
        <v>#VALUE!</v>
      </c>
      <c r="K15" s="6"/>
      <c r="L15" s="6"/>
      <c r="M15" s="6"/>
      <c r="N15" s="22"/>
      <c r="O15" s="22"/>
      <c r="P15" s="22"/>
      <c r="Q15" s="22"/>
      <c r="R15" s="22"/>
      <c r="S15" s="22"/>
      <c r="T15" s="22"/>
      <c r="U15" s="6"/>
    </row>
    <row r="16" spans="1:23" ht="18" customHeight="1">
      <c r="A16" s="6"/>
      <c r="B16" s="6"/>
      <c r="C16" s="6"/>
      <c r="D16" s="32"/>
      <c r="E16" s="45" t="str">
        <f t="shared" si="1"/>
        <v/>
      </c>
      <c r="F16" s="6"/>
      <c r="G16" s="19">
        <f t="shared" si="0"/>
        <v>1000</v>
      </c>
      <c r="H16" s="20"/>
      <c r="I16" s="37">
        <f t="shared" si="2"/>
        <v>1000</v>
      </c>
      <c r="J16" s="21" t="e">
        <f t="shared" si="3"/>
        <v>#VALUE!</v>
      </c>
      <c r="K16" s="6"/>
      <c r="L16" s="6"/>
      <c r="M16" s="6"/>
      <c r="N16" s="22"/>
      <c r="O16" s="22"/>
      <c r="P16" s="22"/>
      <c r="Q16" s="22"/>
      <c r="R16" s="22"/>
      <c r="S16" s="22"/>
      <c r="T16" s="22"/>
      <c r="U16" s="6"/>
    </row>
    <row r="17" spans="1:21" ht="18" customHeight="1">
      <c r="A17" s="6"/>
      <c r="B17" s="6"/>
      <c r="C17" s="6"/>
      <c r="D17" s="32"/>
      <c r="E17" s="45" t="str">
        <f t="shared" si="1"/>
        <v/>
      </c>
      <c r="F17" s="6"/>
      <c r="G17" s="19">
        <f t="shared" si="0"/>
        <v>1000</v>
      </c>
      <c r="H17" s="20"/>
      <c r="I17" s="37">
        <f t="shared" si="2"/>
        <v>1000</v>
      </c>
      <c r="J17" s="21" t="e">
        <f t="shared" si="3"/>
        <v>#VALUE!</v>
      </c>
      <c r="K17" s="6"/>
      <c r="L17" s="6"/>
      <c r="M17" s="6"/>
      <c r="N17" s="22"/>
      <c r="O17" s="22"/>
      <c r="P17" s="22"/>
      <c r="Q17" s="22"/>
      <c r="R17" s="22"/>
      <c r="S17" s="22"/>
      <c r="T17" s="22"/>
      <c r="U17" s="6"/>
    </row>
    <row r="18" spans="1:21" ht="18" customHeight="1">
      <c r="A18" s="6"/>
      <c r="B18" s="6"/>
      <c r="C18" s="6"/>
      <c r="D18" s="32"/>
      <c r="E18" s="45" t="str">
        <f t="shared" si="1"/>
        <v/>
      </c>
      <c r="F18" s="6"/>
      <c r="G18" s="19">
        <f t="shared" si="0"/>
        <v>1000</v>
      </c>
      <c r="H18" s="20"/>
      <c r="I18" s="37">
        <f t="shared" si="2"/>
        <v>1000</v>
      </c>
      <c r="J18" s="21" t="e">
        <f t="shared" si="3"/>
        <v>#VALUE!</v>
      </c>
      <c r="K18" s="6"/>
      <c r="L18" s="6"/>
      <c r="M18" s="6"/>
      <c r="N18" s="22"/>
      <c r="O18" s="22"/>
      <c r="P18" s="22"/>
      <c r="Q18" s="22"/>
      <c r="R18" s="22"/>
      <c r="S18" s="22"/>
      <c r="T18" s="22"/>
      <c r="U18" s="6"/>
    </row>
    <row r="19" spans="1:21" ht="18" customHeight="1">
      <c r="A19" s="6"/>
      <c r="B19" s="6"/>
      <c r="C19" s="6"/>
      <c r="D19" s="32"/>
      <c r="E19" s="45" t="str">
        <f t="shared" si="1"/>
        <v/>
      </c>
      <c r="F19" s="6"/>
      <c r="G19" s="19">
        <f t="shared" si="0"/>
        <v>1000</v>
      </c>
      <c r="H19" s="20"/>
      <c r="I19" s="37">
        <f t="shared" si="2"/>
        <v>1000</v>
      </c>
      <c r="J19" s="21" t="e">
        <f t="shared" si="3"/>
        <v>#VALUE!</v>
      </c>
      <c r="K19" s="6"/>
      <c r="L19" s="6"/>
      <c r="M19" s="6"/>
      <c r="N19" s="22"/>
      <c r="O19" s="22"/>
      <c r="P19" s="22"/>
      <c r="Q19" s="22"/>
      <c r="R19" s="22"/>
      <c r="S19" s="22"/>
      <c r="T19" s="22"/>
      <c r="U19" s="6"/>
    </row>
    <row r="20" spans="1:21" ht="18" customHeight="1">
      <c r="A20" s="6"/>
      <c r="B20" s="6"/>
      <c r="C20" s="6"/>
      <c r="D20" s="32"/>
      <c r="E20" s="45" t="str">
        <f t="shared" si="1"/>
        <v/>
      </c>
      <c r="F20" s="6"/>
      <c r="G20" s="19">
        <f t="shared" si="0"/>
        <v>1000</v>
      </c>
      <c r="H20" s="20"/>
      <c r="I20" s="37">
        <f t="shared" si="2"/>
        <v>1000</v>
      </c>
      <c r="J20" s="21" t="e">
        <f t="shared" si="3"/>
        <v>#VALUE!</v>
      </c>
      <c r="K20" s="6"/>
      <c r="L20" s="6"/>
      <c r="M20" s="6"/>
      <c r="N20" s="22"/>
      <c r="O20" s="22"/>
      <c r="P20" s="22"/>
      <c r="Q20" s="22"/>
      <c r="R20" s="22"/>
      <c r="S20" s="22"/>
      <c r="T20" s="22"/>
      <c r="U20" s="6"/>
    </row>
    <row r="21" spans="1:21" ht="18" customHeight="1">
      <c r="A21" s="6"/>
      <c r="B21" s="6"/>
      <c r="C21" s="6"/>
      <c r="D21" s="32"/>
      <c r="E21" s="45" t="str">
        <f t="shared" si="1"/>
        <v/>
      </c>
      <c r="F21" s="6"/>
      <c r="G21" s="19">
        <f t="shared" si="0"/>
        <v>1000</v>
      </c>
      <c r="H21" s="20"/>
      <c r="I21" s="37">
        <f t="shared" si="2"/>
        <v>1000</v>
      </c>
      <c r="J21" s="21" t="e">
        <f t="shared" si="3"/>
        <v>#VALUE!</v>
      </c>
      <c r="K21" s="6"/>
      <c r="L21" s="6"/>
      <c r="M21" s="6"/>
      <c r="N21" s="22"/>
      <c r="O21" s="22"/>
      <c r="P21" s="22"/>
      <c r="Q21" s="22"/>
      <c r="R21" s="22"/>
      <c r="S21" s="22"/>
      <c r="T21" s="22"/>
      <c r="U21" s="6"/>
    </row>
    <row r="22" spans="1:21" ht="18" customHeight="1">
      <c r="A22" s="6"/>
      <c r="B22" s="6"/>
      <c r="C22" s="6"/>
      <c r="D22" s="32"/>
      <c r="E22" s="45" t="str">
        <f t="shared" si="1"/>
        <v/>
      </c>
      <c r="F22" s="6"/>
      <c r="G22" s="19">
        <f t="shared" si="0"/>
        <v>1000</v>
      </c>
      <c r="H22" s="20"/>
      <c r="I22" s="37">
        <f t="shared" si="2"/>
        <v>1000</v>
      </c>
      <c r="J22" s="21" t="e">
        <f t="shared" si="3"/>
        <v>#VALUE!</v>
      </c>
      <c r="K22" s="6"/>
      <c r="L22" s="6"/>
      <c r="M22" s="6"/>
      <c r="N22" s="22"/>
      <c r="O22" s="22"/>
      <c r="P22" s="22"/>
      <c r="Q22" s="22"/>
      <c r="R22" s="22"/>
      <c r="S22" s="22"/>
      <c r="T22" s="22"/>
      <c r="U22" s="6"/>
    </row>
    <row r="23" spans="1:21" ht="18" customHeight="1">
      <c r="A23" s="6"/>
      <c r="B23" s="6"/>
      <c r="C23" s="6"/>
      <c r="D23" s="32"/>
      <c r="E23" s="45" t="str">
        <f t="shared" si="1"/>
        <v/>
      </c>
      <c r="F23" s="6"/>
      <c r="G23" s="19">
        <f t="shared" si="0"/>
        <v>1000</v>
      </c>
      <c r="H23" s="20"/>
      <c r="I23" s="37">
        <f t="shared" si="2"/>
        <v>1000</v>
      </c>
      <c r="J23" s="21" t="e">
        <f t="shared" si="3"/>
        <v>#VALUE!</v>
      </c>
      <c r="K23" s="6"/>
      <c r="L23" s="6"/>
      <c r="M23" s="6"/>
      <c r="N23" s="22"/>
      <c r="O23" s="22"/>
      <c r="P23" s="22"/>
      <c r="Q23" s="22"/>
      <c r="R23" s="22"/>
      <c r="S23" s="22"/>
      <c r="T23" s="22"/>
      <c r="U23" s="6"/>
    </row>
    <row r="24" spans="1:21" ht="18" customHeight="1">
      <c r="A24" s="6"/>
      <c r="B24" s="6"/>
      <c r="C24" s="6"/>
      <c r="D24" s="32"/>
      <c r="E24" s="45" t="str">
        <f t="shared" si="1"/>
        <v/>
      </c>
      <c r="F24" s="6"/>
      <c r="G24" s="19">
        <f t="shared" si="0"/>
        <v>1000</v>
      </c>
      <c r="H24" s="20"/>
      <c r="I24" s="37">
        <f t="shared" si="2"/>
        <v>1000</v>
      </c>
      <c r="J24" s="21" t="e">
        <f t="shared" si="3"/>
        <v>#VALUE!</v>
      </c>
      <c r="K24" s="6"/>
      <c r="L24" s="6"/>
      <c r="M24" s="6"/>
      <c r="N24" s="22"/>
      <c r="O24" s="22"/>
      <c r="P24" s="22"/>
      <c r="Q24" s="22"/>
      <c r="R24" s="22"/>
      <c r="S24" s="22"/>
      <c r="T24" s="22"/>
      <c r="U24" s="6"/>
    </row>
    <row r="25" spans="1:21" ht="18" customHeight="1">
      <c r="A25" s="6"/>
      <c r="B25" s="6"/>
      <c r="C25" s="6"/>
      <c r="D25" s="32"/>
      <c r="E25" s="45" t="str">
        <f t="shared" si="1"/>
        <v/>
      </c>
      <c r="F25" s="6"/>
      <c r="G25" s="19">
        <f t="shared" si="0"/>
        <v>1000</v>
      </c>
      <c r="H25" s="20"/>
      <c r="I25" s="37">
        <f t="shared" si="2"/>
        <v>1000</v>
      </c>
      <c r="J25" s="21" t="e">
        <f t="shared" si="3"/>
        <v>#VALUE!</v>
      </c>
      <c r="K25" s="6"/>
      <c r="L25" s="6"/>
      <c r="M25" s="6"/>
      <c r="N25" s="22"/>
      <c r="O25" s="22"/>
      <c r="P25" s="22"/>
      <c r="Q25" s="22"/>
      <c r="R25" s="22"/>
      <c r="S25" s="22"/>
      <c r="T25" s="22"/>
      <c r="U25" s="6"/>
    </row>
    <row r="26" spans="1:21" ht="18" customHeight="1">
      <c r="A26" s="6"/>
      <c r="B26" s="6"/>
      <c r="C26" s="6"/>
      <c r="D26" s="32"/>
      <c r="E26" s="45" t="str">
        <f t="shared" si="1"/>
        <v/>
      </c>
      <c r="F26" s="6"/>
      <c r="G26" s="19">
        <f t="shared" si="0"/>
        <v>1000</v>
      </c>
      <c r="H26" s="20"/>
      <c r="I26" s="37">
        <f t="shared" si="2"/>
        <v>1000</v>
      </c>
      <c r="J26" s="21" t="e">
        <f t="shared" si="3"/>
        <v>#VALUE!</v>
      </c>
      <c r="K26" s="6"/>
      <c r="L26" s="6"/>
      <c r="M26" s="6"/>
      <c r="N26" s="22"/>
      <c r="O26" s="22"/>
      <c r="P26" s="22"/>
      <c r="Q26" s="22"/>
      <c r="R26" s="22"/>
      <c r="S26" s="22"/>
      <c r="T26" s="22"/>
      <c r="U26" s="6"/>
    </row>
    <row r="27" spans="1:21" ht="18" customHeight="1">
      <c r="A27" s="6"/>
      <c r="B27" s="6"/>
      <c r="C27" s="6"/>
      <c r="D27" s="32"/>
      <c r="E27" s="45" t="str">
        <f t="shared" si="1"/>
        <v/>
      </c>
      <c r="F27" s="6"/>
      <c r="G27" s="19">
        <f t="shared" si="0"/>
        <v>1000</v>
      </c>
      <c r="H27" s="20"/>
      <c r="I27" s="37">
        <f t="shared" si="2"/>
        <v>1000</v>
      </c>
      <c r="J27" s="21" t="e">
        <f t="shared" si="3"/>
        <v>#VALUE!</v>
      </c>
      <c r="K27" s="6"/>
      <c r="L27" s="6"/>
      <c r="M27" s="6"/>
      <c r="N27" s="22"/>
      <c r="O27" s="22"/>
      <c r="P27" s="22"/>
      <c r="Q27" s="22"/>
      <c r="R27" s="22"/>
      <c r="S27" s="22"/>
      <c r="T27" s="22"/>
      <c r="U27" s="6"/>
    </row>
    <row r="28" spans="1:21" ht="18" customHeight="1">
      <c r="A28" s="6"/>
      <c r="B28" s="6"/>
      <c r="C28" s="6"/>
      <c r="D28" s="32"/>
      <c r="E28" s="45" t="str">
        <f t="shared" si="1"/>
        <v/>
      </c>
      <c r="F28" s="6"/>
      <c r="G28" s="19">
        <f t="shared" si="0"/>
        <v>1000</v>
      </c>
      <c r="H28" s="20"/>
      <c r="I28" s="37">
        <f t="shared" si="2"/>
        <v>1000</v>
      </c>
      <c r="J28" s="21" t="e">
        <f t="shared" si="3"/>
        <v>#VALUE!</v>
      </c>
      <c r="K28" s="6"/>
      <c r="L28" s="6"/>
      <c r="M28" s="6"/>
      <c r="N28" s="22"/>
      <c r="O28" s="22"/>
      <c r="P28" s="22"/>
      <c r="Q28" s="22"/>
      <c r="R28" s="22"/>
      <c r="S28" s="22"/>
      <c r="T28" s="22"/>
      <c r="U28" s="6"/>
    </row>
    <row r="29" spans="1:21" ht="18" customHeight="1">
      <c r="A29" s="6"/>
      <c r="B29" s="6"/>
      <c r="C29" s="6"/>
      <c r="D29" s="32"/>
      <c r="E29" s="45" t="str">
        <f t="shared" si="1"/>
        <v/>
      </c>
      <c r="F29" s="6"/>
      <c r="G29" s="19">
        <f t="shared" si="0"/>
        <v>1000</v>
      </c>
      <c r="H29" s="20"/>
      <c r="I29" s="37">
        <f t="shared" si="2"/>
        <v>1000</v>
      </c>
      <c r="J29" s="21" t="e">
        <f t="shared" si="3"/>
        <v>#VALUE!</v>
      </c>
      <c r="K29" s="6"/>
      <c r="L29" s="6"/>
      <c r="M29" s="6"/>
      <c r="N29" s="22"/>
      <c r="O29" s="22"/>
      <c r="P29" s="22"/>
      <c r="Q29" s="22"/>
      <c r="R29" s="22"/>
      <c r="S29" s="22"/>
      <c r="T29" s="22"/>
      <c r="U29" s="6"/>
    </row>
    <row r="30" spans="1:21" ht="18" customHeight="1">
      <c r="A30" s="6"/>
      <c r="B30" s="6"/>
      <c r="C30" s="6"/>
      <c r="D30" s="32"/>
      <c r="E30" s="45" t="str">
        <f t="shared" si="1"/>
        <v/>
      </c>
      <c r="F30" s="6"/>
      <c r="G30" s="19">
        <f t="shared" si="0"/>
        <v>1000</v>
      </c>
      <c r="H30" s="20"/>
      <c r="I30" s="37">
        <f t="shared" si="2"/>
        <v>1000</v>
      </c>
      <c r="J30" s="21" t="e">
        <f t="shared" si="3"/>
        <v>#VALUE!</v>
      </c>
      <c r="K30" s="6"/>
      <c r="L30" s="6"/>
      <c r="M30" s="6"/>
      <c r="N30" s="22"/>
      <c r="O30" s="22"/>
      <c r="P30" s="22"/>
      <c r="Q30" s="22"/>
      <c r="R30" s="22"/>
      <c r="S30" s="22"/>
      <c r="T30" s="22"/>
      <c r="U30" s="6"/>
    </row>
    <row r="31" spans="1:21" ht="18" customHeight="1">
      <c r="A31" s="6"/>
      <c r="B31" s="6"/>
      <c r="C31" s="6"/>
      <c r="D31" s="32"/>
      <c r="E31" s="45" t="str">
        <f t="shared" si="1"/>
        <v/>
      </c>
      <c r="F31" s="6"/>
      <c r="G31" s="19">
        <f t="shared" si="0"/>
        <v>1000</v>
      </c>
      <c r="H31" s="20"/>
      <c r="I31" s="37">
        <f t="shared" si="2"/>
        <v>1000</v>
      </c>
      <c r="J31" s="21" t="e">
        <f t="shared" si="3"/>
        <v>#VALUE!</v>
      </c>
      <c r="K31" s="6"/>
      <c r="L31" s="6"/>
      <c r="M31" s="6"/>
      <c r="N31" s="22"/>
      <c r="O31" s="22"/>
      <c r="P31" s="22"/>
      <c r="Q31" s="22"/>
      <c r="R31" s="22"/>
      <c r="S31" s="22"/>
      <c r="T31" s="22"/>
      <c r="U31" s="6"/>
    </row>
    <row r="32" spans="1:21" ht="18" customHeight="1">
      <c r="A32" s="6"/>
      <c r="B32" s="6"/>
      <c r="C32" s="6"/>
      <c r="D32" s="32"/>
      <c r="E32" s="45" t="str">
        <f t="shared" si="1"/>
        <v/>
      </c>
      <c r="F32" s="6"/>
      <c r="G32" s="19">
        <f t="shared" si="0"/>
        <v>1000</v>
      </c>
      <c r="H32" s="20"/>
      <c r="I32" s="37">
        <f t="shared" si="2"/>
        <v>1000</v>
      </c>
      <c r="J32" s="21" t="e">
        <f t="shared" si="3"/>
        <v>#VALUE!</v>
      </c>
      <c r="K32" s="6"/>
      <c r="L32" s="6"/>
      <c r="M32" s="6"/>
      <c r="N32" s="22"/>
      <c r="O32" s="22"/>
      <c r="P32" s="22"/>
      <c r="Q32" s="22"/>
      <c r="R32" s="22"/>
      <c r="S32" s="22"/>
      <c r="T32" s="22"/>
      <c r="U32" s="6"/>
    </row>
    <row r="33" spans="1:21" ht="18" customHeight="1">
      <c r="A33" s="6"/>
      <c r="B33" s="6"/>
      <c r="C33" s="6"/>
      <c r="D33" s="32"/>
      <c r="E33" s="45" t="str">
        <f t="shared" si="1"/>
        <v/>
      </c>
      <c r="F33" s="6"/>
      <c r="G33" s="19">
        <f t="shared" si="0"/>
        <v>1000</v>
      </c>
      <c r="H33" s="20"/>
      <c r="I33" s="37">
        <f t="shared" si="2"/>
        <v>1000</v>
      </c>
      <c r="J33" s="21" t="e">
        <f t="shared" si="3"/>
        <v>#VALUE!</v>
      </c>
      <c r="K33" s="6"/>
      <c r="L33" s="6"/>
      <c r="M33" s="6"/>
      <c r="N33" s="22"/>
      <c r="O33" s="22"/>
      <c r="P33" s="22"/>
      <c r="Q33" s="22"/>
      <c r="R33" s="22"/>
      <c r="S33" s="22"/>
      <c r="T33" s="22"/>
      <c r="U33" s="6"/>
    </row>
    <row r="34" spans="1:21" ht="18" customHeight="1">
      <c r="A34" s="6"/>
      <c r="B34" s="6"/>
      <c r="C34" s="6"/>
      <c r="D34" s="32"/>
      <c r="E34" s="45" t="str">
        <f t="shared" si="1"/>
        <v/>
      </c>
      <c r="F34" s="6"/>
      <c r="G34" s="19">
        <f t="shared" si="0"/>
        <v>1000</v>
      </c>
      <c r="H34" s="20"/>
      <c r="I34" s="37">
        <f t="shared" si="2"/>
        <v>1000</v>
      </c>
      <c r="J34" s="21" t="e">
        <f t="shared" si="3"/>
        <v>#VALUE!</v>
      </c>
      <c r="K34" s="6"/>
      <c r="L34" s="6"/>
      <c r="M34" s="6"/>
      <c r="N34" s="22"/>
      <c r="O34" s="22"/>
      <c r="P34" s="22"/>
      <c r="Q34" s="22"/>
      <c r="R34" s="22"/>
      <c r="S34" s="22"/>
      <c r="T34" s="22"/>
      <c r="U34" s="6"/>
    </row>
    <row r="35" spans="1:21" ht="18" customHeight="1">
      <c r="A35" s="6"/>
      <c r="B35" s="6"/>
      <c r="C35" s="6"/>
      <c r="D35" s="32"/>
      <c r="E35" s="45" t="str">
        <f t="shared" si="1"/>
        <v/>
      </c>
      <c r="F35" s="6"/>
      <c r="G35" s="19">
        <f t="shared" si="0"/>
        <v>1000</v>
      </c>
      <c r="H35" s="20"/>
      <c r="I35" s="37">
        <f t="shared" si="2"/>
        <v>1000</v>
      </c>
      <c r="J35" s="21" t="e">
        <f t="shared" si="3"/>
        <v>#VALUE!</v>
      </c>
      <c r="K35" s="6"/>
      <c r="L35" s="6"/>
      <c r="M35" s="6"/>
      <c r="N35" s="22"/>
      <c r="O35" s="22"/>
      <c r="P35" s="22"/>
      <c r="Q35" s="22"/>
      <c r="R35" s="22"/>
      <c r="S35" s="22"/>
      <c r="T35" s="22"/>
      <c r="U35" s="6"/>
    </row>
    <row r="36" spans="1:21" ht="18" customHeight="1">
      <c r="A36" s="6"/>
      <c r="B36" s="6"/>
      <c r="C36" s="6"/>
      <c r="D36" s="32"/>
      <c r="E36" s="45" t="str">
        <f t="shared" si="1"/>
        <v/>
      </c>
      <c r="F36" s="6"/>
      <c r="G36" s="21">
        <f t="shared" si="0"/>
        <v>1000</v>
      </c>
      <c r="H36" s="20"/>
      <c r="I36" s="37">
        <f t="shared" si="2"/>
        <v>1000</v>
      </c>
      <c r="J36" s="21" t="e">
        <f t="shared" si="3"/>
        <v>#VALUE!</v>
      </c>
      <c r="K36" s="6"/>
      <c r="L36" s="6"/>
      <c r="M36" s="6"/>
      <c r="N36" s="22"/>
      <c r="O36" s="22"/>
      <c r="P36" s="22"/>
      <c r="Q36" s="22"/>
      <c r="R36" s="22"/>
      <c r="S36" s="22"/>
      <c r="T36" s="22"/>
      <c r="U36" s="6"/>
    </row>
    <row r="37" spans="1:21" ht="18" customHeight="1">
      <c r="A37" s="6"/>
      <c r="B37" s="6"/>
      <c r="C37" s="6"/>
      <c r="D37" s="32"/>
      <c r="E37" s="45" t="str">
        <f t="shared" si="1"/>
        <v/>
      </c>
      <c r="F37" s="6"/>
      <c r="G37" s="21">
        <f t="shared" si="0"/>
        <v>1000</v>
      </c>
      <c r="H37" s="20"/>
      <c r="I37" s="37">
        <f t="shared" si="2"/>
        <v>1000</v>
      </c>
      <c r="J37" s="21" t="e">
        <f t="shared" si="3"/>
        <v>#VALUE!</v>
      </c>
      <c r="K37" s="6"/>
      <c r="L37" s="6"/>
      <c r="M37" s="6"/>
      <c r="N37" s="22"/>
      <c r="O37" s="22"/>
      <c r="P37" s="22"/>
      <c r="Q37" s="22"/>
      <c r="R37" s="22"/>
      <c r="S37" s="22"/>
      <c r="T37" s="22"/>
      <c r="U37" s="6"/>
    </row>
    <row r="38" spans="1:21" ht="18" customHeight="1">
      <c r="A38" s="6"/>
      <c r="B38" s="6"/>
      <c r="C38" s="6"/>
      <c r="D38" s="32"/>
      <c r="E38" s="45" t="str">
        <f t="shared" si="1"/>
        <v/>
      </c>
      <c r="F38" s="6"/>
      <c r="G38" s="21">
        <f t="shared" si="0"/>
        <v>1000</v>
      </c>
      <c r="H38" s="20"/>
      <c r="I38" s="37">
        <f t="shared" si="2"/>
        <v>1000</v>
      </c>
      <c r="J38" s="21" t="e">
        <f t="shared" si="3"/>
        <v>#VALUE!</v>
      </c>
      <c r="K38" s="6"/>
      <c r="L38" s="6"/>
      <c r="M38" s="6"/>
      <c r="N38" s="22"/>
      <c r="O38" s="22"/>
      <c r="P38" s="22"/>
      <c r="Q38" s="22"/>
      <c r="R38" s="22"/>
      <c r="S38" s="22"/>
      <c r="T38" s="22"/>
      <c r="U38" s="6"/>
    </row>
    <row r="39" spans="1:21" ht="18" customHeight="1">
      <c r="A39" s="6"/>
      <c r="B39" s="6"/>
      <c r="C39" s="6"/>
      <c r="D39" s="32"/>
      <c r="E39" s="45" t="str">
        <f t="shared" si="1"/>
        <v/>
      </c>
      <c r="F39" s="6"/>
      <c r="G39" s="21">
        <f t="shared" si="0"/>
        <v>1000</v>
      </c>
      <c r="H39" s="20"/>
      <c r="I39" s="37">
        <f t="shared" si="2"/>
        <v>1000</v>
      </c>
      <c r="J39" s="21" t="e">
        <f t="shared" si="3"/>
        <v>#VALUE!</v>
      </c>
      <c r="K39" s="6"/>
      <c r="L39" s="6"/>
      <c r="M39" s="6"/>
      <c r="N39" s="22"/>
      <c r="O39" s="22"/>
      <c r="P39" s="22"/>
      <c r="Q39" s="22"/>
      <c r="R39" s="22"/>
      <c r="S39" s="22"/>
      <c r="T39" s="22"/>
      <c r="U39" s="6"/>
    </row>
    <row r="40" spans="1:21" ht="18" customHeight="1">
      <c r="A40" s="6"/>
      <c r="B40" s="6"/>
      <c r="C40" s="6"/>
      <c r="D40" s="32"/>
      <c r="E40" s="45" t="str">
        <f t="shared" si="1"/>
        <v/>
      </c>
      <c r="F40" s="6"/>
      <c r="G40" s="21">
        <f t="shared" si="0"/>
        <v>1000</v>
      </c>
      <c r="H40" s="20"/>
      <c r="I40" s="37">
        <f t="shared" si="2"/>
        <v>1000</v>
      </c>
      <c r="J40" s="21" t="e">
        <f t="shared" si="3"/>
        <v>#VALUE!</v>
      </c>
      <c r="K40" s="6"/>
      <c r="L40" s="6"/>
      <c r="M40" s="6"/>
      <c r="N40" s="22"/>
      <c r="O40" s="22"/>
      <c r="P40" s="22"/>
      <c r="Q40" s="22"/>
      <c r="R40" s="22"/>
      <c r="S40" s="22"/>
      <c r="T40" s="22"/>
      <c r="U40" s="6"/>
    </row>
    <row r="41" spans="1:21" ht="18" customHeight="1">
      <c r="A41" s="6"/>
      <c r="B41" s="6"/>
      <c r="C41" s="6"/>
      <c r="D41" s="32"/>
      <c r="E41" s="45" t="str">
        <f t="shared" si="1"/>
        <v/>
      </c>
      <c r="F41" s="6"/>
      <c r="G41" s="21">
        <f t="shared" si="0"/>
        <v>1000</v>
      </c>
      <c r="H41" s="20"/>
      <c r="I41" s="37">
        <f t="shared" si="2"/>
        <v>1000</v>
      </c>
      <c r="J41" s="21" t="e">
        <f t="shared" si="3"/>
        <v>#VALUE!</v>
      </c>
      <c r="K41" s="6"/>
      <c r="L41" s="6"/>
      <c r="M41" s="6"/>
      <c r="N41" s="22"/>
      <c r="O41" s="22"/>
      <c r="P41" s="22"/>
      <c r="Q41" s="22"/>
      <c r="R41" s="22"/>
      <c r="S41" s="22"/>
      <c r="T41" s="22"/>
      <c r="U41" s="6"/>
    </row>
    <row r="42" spans="1:21" ht="18" customHeight="1">
      <c r="A42" s="6"/>
      <c r="B42" s="6"/>
      <c r="C42" s="6"/>
      <c r="D42" s="32"/>
      <c r="E42" s="45" t="str">
        <f t="shared" si="1"/>
        <v/>
      </c>
      <c r="F42" s="6"/>
      <c r="G42" s="21">
        <f t="shared" si="0"/>
        <v>1000</v>
      </c>
      <c r="H42" s="20"/>
      <c r="I42" s="37">
        <f t="shared" si="2"/>
        <v>1000</v>
      </c>
      <c r="J42" s="21" t="e">
        <f t="shared" si="3"/>
        <v>#VALUE!</v>
      </c>
      <c r="K42" s="6"/>
      <c r="L42" s="6"/>
      <c r="M42" s="6"/>
      <c r="N42" s="22"/>
      <c r="O42" s="22"/>
      <c r="P42" s="22"/>
      <c r="Q42" s="22"/>
      <c r="R42" s="22"/>
      <c r="S42" s="22"/>
      <c r="T42" s="22"/>
      <c r="U42" s="6"/>
    </row>
    <row r="43" spans="1:21" ht="18" customHeight="1">
      <c r="A43" s="6"/>
      <c r="B43" s="6"/>
      <c r="C43" s="6"/>
      <c r="D43" s="32"/>
      <c r="E43" s="45" t="str">
        <f t="shared" si="1"/>
        <v/>
      </c>
      <c r="F43" s="6"/>
      <c r="G43" s="21">
        <f t="shared" si="0"/>
        <v>1000</v>
      </c>
      <c r="H43" s="20"/>
      <c r="I43" s="37">
        <f t="shared" si="2"/>
        <v>1000</v>
      </c>
      <c r="J43" s="21" t="e">
        <f t="shared" si="3"/>
        <v>#VALUE!</v>
      </c>
      <c r="K43" s="6"/>
      <c r="L43" s="6"/>
      <c r="M43" s="6"/>
      <c r="N43" s="22"/>
      <c r="O43" s="22"/>
      <c r="P43" s="22"/>
      <c r="Q43" s="22"/>
      <c r="R43" s="22"/>
      <c r="S43" s="22"/>
      <c r="T43" s="22"/>
      <c r="U43" s="6"/>
    </row>
    <row r="44" spans="1:21" ht="18" customHeight="1">
      <c r="A44" s="6"/>
      <c r="B44" s="6"/>
      <c r="C44" s="6"/>
      <c r="D44" s="32"/>
      <c r="E44" s="45" t="str">
        <f t="shared" si="1"/>
        <v/>
      </c>
      <c r="F44" s="6"/>
      <c r="G44" s="21">
        <f t="shared" si="0"/>
        <v>1000</v>
      </c>
      <c r="H44" s="20"/>
      <c r="I44" s="37">
        <f t="shared" si="2"/>
        <v>1000</v>
      </c>
      <c r="J44" s="21" t="e">
        <f t="shared" si="3"/>
        <v>#VALUE!</v>
      </c>
      <c r="K44" s="6"/>
      <c r="L44" s="6"/>
      <c r="M44" s="6"/>
      <c r="N44" s="22"/>
      <c r="O44" s="22"/>
      <c r="P44" s="22"/>
      <c r="Q44" s="22"/>
      <c r="R44" s="22"/>
      <c r="S44" s="22"/>
      <c r="T44" s="22"/>
      <c r="U44" s="6"/>
    </row>
    <row r="45" spans="1:21" ht="18" customHeight="1">
      <c r="A45" s="6"/>
      <c r="B45" s="6"/>
      <c r="C45" s="6"/>
      <c r="D45" s="32"/>
      <c r="E45" s="45" t="str">
        <f t="shared" si="1"/>
        <v/>
      </c>
      <c r="F45" s="6"/>
      <c r="G45" s="21">
        <f t="shared" si="0"/>
        <v>1000</v>
      </c>
      <c r="H45" s="20"/>
      <c r="I45" s="37">
        <f t="shared" si="2"/>
        <v>1000</v>
      </c>
      <c r="J45" s="21" t="e">
        <f t="shared" si="3"/>
        <v>#VALUE!</v>
      </c>
      <c r="K45" s="6"/>
      <c r="L45" s="6"/>
      <c r="M45" s="6"/>
      <c r="N45" s="22"/>
      <c r="O45" s="22"/>
      <c r="P45" s="22"/>
      <c r="Q45" s="22"/>
      <c r="R45" s="22"/>
      <c r="S45" s="22"/>
      <c r="T45" s="22"/>
      <c r="U45" s="6"/>
    </row>
    <row r="46" spans="1:21" ht="18" customHeight="1">
      <c r="A46" s="6"/>
      <c r="B46" s="6"/>
      <c r="C46" s="6"/>
      <c r="D46" s="32"/>
      <c r="E46" s="45" t="str">
        <f t="shared" si="1"/>
        <v/>
      </c>
      <c r="F46" s="6"/>
      <c r="G46" s="21">
        <f t="shared" si="0"/>
        <v>1000</v>
      </c>
      <c r="H46" s="20"/>
      <c r="I46" s="37">
        <f t="shared" si="2"/>
        <v>1000</v>
      </c>
      <c r="J46" s="21" t="e">
        <f t="shared" si="3"/>
        <v>#VALUE!</v>
      </c>
      <c r="K46" s="6"/>
      <c r="L46" s="6"/>
      <c r="M46" s="6"/>
      <c r="N46" s="22"/>
      <c r="O46" s="22"/>
      <c r="P46" s="22"/>
      <c r="Q46" s="22"/>
      <c r="R46" s="22"/>
      <c r="S46" s="22"/>
      <c r="T46" s="22"/>
      <c r="U46" s="6"/>
    </row>
    <row r="47" spans="1:21" ht="18" customHeight="1">
      <c r="A47" s="6"/>
      <c r="B47" s="23"/>
      <c r="C47" s="23"/>
      <c r="D47" s="32"/>
      <c r="E47" s="45" t="str">
        <f t="shared" si="1"/>
        <v/>
      </c>
      <c r="F47" s="23"/>
      <c r="G47" s="21">
        <f t="shared" si="0"/>
        <v>1000</v>
      </c>
      <c r="H47" s="20"/>
      <c r="I47" s="37">
        <f t="shared" si="2"/>
        <v>1000</v>
      </c>
      <c r="J47" s="21" t="e">
        <f t="shared" si="3"/>
        <v>#VALUE!</v>
      </c>
      <c r="K47" s="6"/>
      <c r="L47" s="6"/>
      <c r="M47" s="6"/>
      <c r="N47" s="22"/>
      <c r="O47" s="22"/>
      <c r="P47" s="22"/>
      <c r="Q47" s="22"/>
      <c r="R47" s="22"/>
      <c r="S47" s="22"/>
      <c r="T47" s="22"/>
      <c r="U47" s="6"/>
    </row>
    <row r="48" spans="1:21" ht="18" customHeight="1">
      <c r="B48" s="24"/>
      <c r="C48" s="24"/>
      <c r="D48" s="24"/>
      <c r="E48" s="24"/>
      <c r="F48" s="24"/>
      <c r="G48" s="25"/>
      <c r="H48" s="26"/>
      <c r="I48" s="26"/>
      <c r="J48" s="25"/>
    </row>
    <row r="49" spans="2:10" ht="18" customHeight="1">
      <c r="B49" s="24"/>
      <c r="C49" s="24"/>
      <c r="D49" s="24"/>
      <c r="E49" s="24"/>
      <c r="F49" s="24"/>
      <c r="G49" s="25"/>
      <c r="H49" s="26"/>
      <c r="I49" s="26"/>
      <c r="J49" s="25"/>
    </row>
    <row r="50" spans="2:10" ht="18" customHeight="1">
      <c r="B50" s="24"/>
      <c r="C50" s="24"/>
      <c r="D50" s="24"/>
      <c r="E50" s="24"/>
      <c r="F50" s="24"/>
      <c r="G50" s="25"/>
      <c r="H50" s="26"/>
      <c r="I50" s="26"/>
      <c r="J50" s="25"/>
    </row>
    <row r="51" spans="2:10" ht="18" customHeight="1">
      <c r="B51" s="24"/>
      <c r="C51" s="24"/>
      <c r="D51" s="24"/>
      <c r="E51" s="24"/>
      <c r="F51" s="24"/>
      <c r="G51" s="25"/>
      <c r="H51" s="26"/>
      <c r="I51" s="26"/>
      <c r="J51" s="25"/>
    </row>
    <row r="52" spans="2:10" ht="18" customHeight="1">
      <c r="B52" s="24"/>
      <c r="C52" s="24"/>
      <c r="D52" s="24"/>
      <c r="E52" s="24"/>
      <c r="F52" s="24"/>
      <c r="G52" s="25"/>
      <c r="H52" s="26"/>
      <c r="I52" s="26"/>
      <c r="J52" s="25"/>
    </row>
    <row r="53" spans="2:10" ht="18" customHeight="1">
      <c r="B53" s="24"/>
      <c r="C53" s="24"/>
      <c r="D53" s="24"/>
      <c r="E53" s="24"/>
      <c r="F53" s="24"/>
      <c r="G53" s="25"/>
      <c r="H53" s="26"/>
      <c r="I53" s="26"/>
      <c r="J53" s="25"/>
    </row>
    <row r="54" spans="2:10" ht="18" customHeight="1">
      <c r="B54" s="24"/>
      <c r="C54" s="24"/>
      <c r="D54" s="24"/>
      <c r="E54" s="24"/>
      <c r="F54" s="24"/>
      <c r="G54" s="25"/>
      <c r="H54" s="26"/>
      <c r="I54" s="26"/>
      <c r="J54" s="25"/>
    </row>
    <row r="55" spans="2:10" ht="18" customHeight="1">
      <c r="B55" s="24"/>
      <c r="C55" s="24"/>
      <c r="D55" s="24"/>
      <c r="E55" s="24"/>
      <c r="F55" s="24"/>
      <c r="G55" s="25"/>
      <c r="H55" s="26"/>
      <c r="I55" s="26"/>
      <c r="J55" s="25"/>
    </row>
    <row r="56" spans="2:10" ht="18" customHeight="1">
      <c r="B56" s="24"/>
      <c r="C56" s="24"/>
      <c r="D56" s="24"/>
      <c r="E56" s="24"/>
      <c r="F56" s="24"/>
      <c r="G56" s="25"/>
      <c r="H56" s="26"/>
      <c r="I56" s="26"/>
      <c r="J56" s="25"/>
    </row>
    <row r="57" spans="2:10" ht="18" customHeight="1">
      <c r="B57" s="24"/>
      <c r="C57" s="24"/>
      <c r="D57" s="24"/>
      <c r="E57" s="24"/>
      <c r="F57" s="24"/>
      <c r="G57" s="25"/>
      <c r="H57" s="26"/>
      <c r="I57" s="26"/>
      <c r="J57" s="25"/>
    </row>
    <row r="58" spans="2:10" ht="18" customHeight="1">
      <c r="B58" s="24"/>
      <c r="C58" s="24"/>
      <c r="D58" s="24"/>
      <c r="E58" s="24"/>
      <c r="F58" s="24"/>
      <c r="G58" s="25"/>
      <c r="H58" s="26"/>
      <c r="I58" s="26"/>
      <c r="J58" s="25"/>
    </row>
    <row r="59" spans="2:10" ht="18" customHeight="1">
      <c r="B59" s="24"/>
      <c r="C59" s="24"/>
      <c r="D59" s="24"/>
      <c r="E59" s="24"/>
      <c r="F59" s="24"/>
      <c r="G59" s="25"/>
      <c r="H59" s="26"/>
      <c r="I59" s="26"/>
      <c r="J59" s="25"/>
    </row>
    <row r="60" spans="2:10" ht="18" customHeight="1">
      <c r="B60" s="24"/>
      <c r="C60" s="24"/>
      <c r="D60" s="24"/>
      <c r="E60" s="24"/>
      <c r="F60" s="24"/>
      <c r="G60" s="25"/>
      <c r="H60" s="26"/>
      <c r="I60" s="26"/>
      <c r="J60" s="25"/>
    </row>
    <row r="61" spans="2:10" ht="18" customHeight="1">
      <c r="B61" s="24"/>
      <c r="C61" s="24"/>
      <c r="D61" s="24"/>
      <c r="E61" s="24"/>
      <c r="F61" s="24"/>
      <c r="G61" s="25"/>
      <c r="H61" s="26"/>
      <c r="I61" s="26"/>
      <c r="J61" s="25"/>
    </row>
    <row r="62" spans="2:10" ht="18" customHeight="1">
      <c r="B62" s="24"/>
      <c r="C62" s="24"/>
      <c r="D62" s="24"/>
      <c r="E62" s="24"/>
      <c r="F62" s="24"/>
      <c r="G62" s="25"/>
      <c r="H62" s="26"/>
      <c r="I62" s="26"/>
      <c r="J62" s="25"/>
    </row>
    <row r="63" spans="2:10" ht="18" customHeight="1">
      <c r="B63" s="24"/>
      <c r="C63" s="24"/>
      <c r="D63" s="24"/>
      <c r="E63" s="24"/>
      <c r="F63" s="24"/>
      <c r="G63" s="25"/>
      <c r="H63" s="26"/>
      <c r="I63" s="26"/>
      <c r="J63" s="25"/>
    </row>
    <row r="64" spans="2:10" ht="18" customHeight="1">
      <c r="B64" s="24"/>
      <c r="C64" s="24"/>
      <c r="D64" s="24"/>
      <c r="E64" s="24"/>
      <c r="F64" s="24"/>
      <c r="G64" s="25"/>
      <c r="H64" s="26"/>
      <c r="I64" s="26"/>
      <c r="J64" s="25"/>
    </row>
    <row r="65" spans="2:10" ht="18" customHeight="1">
      <c r="B65" s="24"/>
      <c r="C65" s="24"/>
      <c r="D65" s="24"/>
      <c r="E65" s="24"/>
      <c r="F65" s="24"/>
      <c r="G65" s="25"/>
      <c r="H65" s="26"/>
      <c r="I65" s="26"/>
      <c r="J65" s="25"/>
    </row>
    <row r="66" spans="2:10" ht="18" customHeight="1">
      <c r="B66" s="24"/>
      <c r="C66" s="24"/>
      <c r="D66" s="24"/>
      <c r="E66" s="24"/>
      <c r="F66" s="24"/>
      <c r="G66" s="25"/>
      <c r="H66" s="26"/>
      <c r="I66" s="26"/>
      <c r="J66" s="25"/>
    </row>
    <row r="67" spans="2:10" ht="18" customHeight="1">
      <c r="B67" s="24"/>
      <c r="C67" s="24"/>
      <c r="D67" s="24"/>
      <c r="E67" s="24"/>
      <c r="F67" s="24"/>
      <c r="G67" s="25"/>
      <c r="H67" s="26"/>
      <c r="I67" s="26"/>
      <c r="J67" s="25"/>
    </row>
    <row r="68" spans="2:10" ht="18" customHeight="1">
      <c r="B68" s="24"/>
      <c r="C68" s="24"/>
      <c r="D68" s="24"/>
      <c r="E68" s="24"/>
      <c r="F68" s="24"/>
      <c r="G68" s="25"/>
      <c r="H68" s="26"/>
      <c r="I68" s="26"/>
      <c r="J68" s="25"/>
    </row>
    <row r="69" spans="2:10" ht="18" customHeight="1">
      <c r="B69" s="24"/>
      <c r="C69" s="24"/>
      <c r="D69" s="24"/>
      <c r="E69" s="24"/>
      <c r="F69" s="24"/>
      <c r="G69" s="25"/>
      <c r="H69" s="26"/>
      <c r="I69" s="26"/>
      <c r="J69" s="25"/>
    </row>
    <row r="70" spans="2:10" ht="18" customHeight="1">
      <c r="B70" s="24"/>
      <c r="C70" s="24"/>
      <c r="D70" s="24"/>
      <c r="E70" s="24"/>
      <c r="F70" s="24"/>
      <c r="G70" s="25"/>
      <c r="H70" s="26"/>
      <c r="I70" s="26"/>
      <c r="J70" s="25"/>
    </row>
    <row r="71" spans="2:10" ht="18" customHeight="1">
      <c r="B71" s="24"/>
      <c r="C71" s="24"/>
      <c r="D71" s="24"/>
      <c r="E71" s="24"/>
      <c r="F71" s="24"/>
      <c r="G71" s="25"/>
      <c r="H71" s="26"/>
      <c r="I71" s="26"/>
      <c r="J71" s="25"/>
    </row>
    <row r="72" spans="2:10" ht="18" customHeight="1">
      <c r="B72" s="24"/>
      <c r="C72" s="24"/>
      <c r="D72" s="24"/>
      <c r="E72" s="24"/>
      <c r="F72" s="24"/>
      <c r="G72" s="25"/>
      <c r="H72" s="26"/>
      <c r="I72" s="26"/>
      <c r="J72" s="25"/>
    </row>
    <row r="73" spans="2:10" ht="18" customHeight="1">
      <c r="B73" s="24"/>
      <c r="C73" s="24"/>
      <c r="D73" s="24"/>
      <c r="E73" s="24"/>
      <c r="F73" s="24"/>
      <c r="G73" s="25"/>
      <c r="H73" s="26"/>
      <c r="I73" s="26"/>
      <c r="J73" s="25"/>
    </row>
    <row r="74" spans="2:10" ht="18" customHeight="1">
      <c r="B74" s="24"/>
      <c r="C74" s="24"/>
      <c r="D74" s="24"/>
      <c r="E74" s="24"/>
      <c r="F74" s="24"/>
      <c r="G74" s="25"/>
      <c r="H74" s="26"/>
      <c r="I74" s="26"/>
      <c r="J74" s="25"/>
    </row>
    <row r="75" spans="2:10" ht="18" customHeight="1">
      <c r="B75" s="24"/>
      <c r="C75" s="24"/>
      <c r="D75" s="24"/>
      <c r="E75" s="24"/>
      <c r="F75" s="24"/>
      <c r="G75" s="25"/>
      <c r="H75" s="26"/>
      <c r="I75" s="26"/>
      <c r="J75" s="25"/>
    </row>
    <row r="76" spans="2:10" ht="18" customHeight="1">
      <c r="B76" s="24"/>
      <c r="C76" s="24"/>
      <c r="D76" s="24"/>
      <c r="E76" s="24"/>
      <c r="F76" s="24"/>
      <c r="G76" s="25"/>
      <c r="H76" s="26"/>
      <c r="I76" s="26"/>
      <c r="J76" s="25"/>
    </row>
    <row r="77" spans="2:10" ht="18" customHeight="1">
      <c r="B77" s="24"/>
      <c r="C77" s="24"/>
      <c r="D77" s="24"/>
      <c r="E77" s="24"/>
      <c r="F77" s="24"/>
      <c r="G77" s="25"/>
      <c r="H77" s="26"/>
      <c r="I77" s="26"/>
      <c r="J77" s="25"/>
    </row>
    <row r="78" spans="2:10" ht="18" customHeight="1">
      <c r="B78" s="24"/>
      <c r="C78" s="24"/>
      <c r="D78" s="24"/>
      <c r="E78" s="24"/>
      <c r="F78" s="24"/>
      <c r="G78" s="25"/>
      <c r="H78" s="26"/>
      <c r="I78" s="26"/>
      <c r="J78" s="25"/>
    </row>
    <row r="79" spans="2:10" ht="18" customHeight="1">
      <c r="B79" s="24"/>
      <c r="C79" s="24"/>
      <c r="D79" s="24"/>
      <c r="E79" s="24"/>
      <c r="F79" s="24"/>
      <c r="G79" s="25"/>
      <c r="H79" s="26"/>
      <c r="I79" s="26"/>
      <c r="J79" s="25"/>
    </row>
    <row r="80" spans="2:10" ht="18" customHeight="1">
      <c r="B80" s="24"/>
      <c r="C80" s="24"/>
      <c r="D80" s="24"/>
      <c r="E80" s="24"/>
      <c r="F80" s="24"/>
      <c r="G80" s="25"/>
      <c r="H80" s="26"/>
      <c r="I80" s="26"/>
      <c r="J80" s="25"/>
    </row>
    <row r="81" spans="2:10" ht="18" customHeight="1">
      <c r="B81" s="24"/>
      <c r="C81" s="24"/>
      <c r="D81" s="24"/>
      <c r="E81" s="24"/>
      <c r="F81" s="24"/>
      <c r="G81" s="25"/>
      <c r="H81" s="26"/>
      <c r="I81" s="26"/>
      <c r="J81" s="25"/>
    </row>
    <row r="82" spans="2:10" ht="18" customHeight="1">
      <c r="B82" s="24"/>
      <c r="C82" s="24"/>
      <c r="D82" s="24"/>
      <c r="E82" s="24"/>
      <c r="F82" s="24"/>
      <c r="G82" s="25"/>
      <c r="H82" s="26"/>
      <c r="I82" s="26"/>
      <c r="J82" s="25"/>
    </row>
    <row r="83" spans="2:10" ht="18" customHeight="1">
      <c r="B83" s="24"/>
      <c r="C83" s="24"/>
      <c r="D83" s="24"/>
      <c r="E83" s="24"/>
      <c r="F83" s="24"/>
      <c r="G83" s="25"/>
      <c r="H83" s="26"/>
      <c r="I83" s="26"/>
      <c r="J83" s="25"/>
    </row>
    <row r="84" spans="2:10" ht="18" customHeight="1">
      <c r="B84" s="24"/>
      <c r="C84" s="24"/>
      <c r="D84" s="24"/>
      <c r="E84" s="24"/>
      <c r="F84" s="24"/>
      <c r="G84" s="25"/>
      <c r="H84" s="26"/>
      <c r="I84" s="26"/>
      <c r="J84" s="25"/>
    </row>
    <row r="85" spans="2:10" ht="18" customHeight="1">
      <c r="B85" s="24"/>
      <c r="C85" s="24"/>
      <c r="D85" s="24"/>
      <c r="E85" s="24"/>
      <c r="F85" s="24"/>
      <c r="G85" s="25"/>
      <c r="H85" s="26"/>
      <c r="I85" s="26"/>
      <c r="J85" s="25"/>
    </row>
    <row r="86" spans="2:10" ht="18" customHeight="1">
      <c r="B86" s="24"/>
      <c r="C86" s="24"/>
      <c r="D86" s="24"/>
      <c r="E86" s="24"/>
      <c r="F86" s="24"/>
      <c r="G86" s="25"/>
      <c r="H86" s="26"/>
      <c r="I86" s="26"/>
      <c r="J86" s="25"/>
    </row>
    <row r="87" spans="2:10" ht="18" customHeight="1">
      <c r="B87" s="24"/>
      <c r="C87" s="24"/>
      <c r="D87" s="24"/>
      <c r="E87" s="24"/>
      <c r="F87" s="24"/>
      <c r="G87" s="25"/>
      <c r="H87" s="26"/>
      <c r="I87" s="26"/>
      <c r="J87" s="25"/>
    </row>
    <row r="88" spans="2:10" ht="18" customHeight="1">
      <c r="B88" s="24"/>
      <c r="C88" s="24"/>
      <c r="D88" s="24"/>
      <c r="E88" s="24"/>
      <c r="F88" s="24"/>
      <c r="G88" s="25"/>
      <c r="H88" s="26"/>
      <c r="I88" s="26"/>
      <c r="J88" s="25"/>
    </row>
    <row r="89" spans="2:10" ht="18" customHeight="1">
      <c r="B89" s="24"/>
      <c r="C89" s="24"/>
      <c r="D89" s="24"/>
      <c r="E89" s="24"/>
      <c r="F89" s="24"/>
      <c r="G89" s="25"/>
      <c r="H89" s="26"/>
      <c r="I89" s="26"/>
      <c r="J89" s="25"/>
    </row>
    <row r="90" spans="2:10" ht="18" customHeight="1">
      <c r="B90" s="24"/>
      <c r="C90" s="24"/>
      <c r="D90" s="24"/>
      <c r="E90" s="24"/>
      <c r="F90" s="24"/>
      <c r="G90" s="25"/>
      <c r="H90" s="26"/>
      <c r="I90" s="26"/>
      <c r="J90" s="25"/>
    </row>
    <row r="91" spans="2:10" ht="18" customHeight="1">
      <c r="B91" s="24"/>
      <c r="C91" s="24"/>
      <c r="D91" s="24"/>
      <c r="E91" s="24"/>
      <c r="F91" s="24"/>
      <c r="G91" s="25"/>
      <c r="H91" s="26"/>
      <c r="I91" s="26"/>
      <c r="J91" s="25"/>
    </row>
    <row r="92" spans="2:10" ht="18" customHeight="1">
      <c r="B92" s="24"/>
      <c r="C92" s="24"/>
      <c r="D92" s="24"/>
      <c r="E92" s="24"/>
      <c r="F92" s="24"/>
      <c r="G92" s="25"/>
      <c r="H92" s="26"/>
      <c r="I92" s="26"/>
      <c r="J92" s="25"/>
    </row>
    <row r="93" spans="2:10" ht="18" customHeight="1">
      <c r="B93" s="24"/>
      <c r="C93" s="24"/>
      <c r="D93" s="24"/>
      <c r="E93" s="24"/>
      <c r="F93" s="24"/>
      <c r="G93" s="25"/>
      <c r="H93" s="26"/>
      <c r="I93" s="26"/>
      <c r="J93" s="25"/>
    </row>
    <row r="94" spans="2:10" ht="18" customHeight="1">
      <c r="B94" s="24"/>
      <c r="C94" s="24"/>
      <c r="D94" s="24"/>
      <c r="E94" s="24"/>
      <c r="F94" s="24"/>
      <c r="G94" s="25"/>
      <c r="H94" s="26"/>
      <c r="I94" s="26"/>
      <c r="J94" s="25"/>
    </row>
    <row r="95" spans="2:10" ht="18" customHeight="1">
      <c r="B95" s="24"/>
      <c r="C95" s="24"/>
      <c r="D95" s="24"/>
      <c r="E95" s="24"/>
      <c r="F95" s="24"/>
      <c r="G95" s="25"/>
      <c r="H95" s="26"/>
      <c r="I95" s="26"/>
      <c r="J95" s="25"/>
    </row>
    <row r="96" spans="2:10" ht="18" customHeight="1">
      <c r="B96" s="24"/>
      <c r="C96" s="24"/>
      <c r="D96" s="24"/>
      <c r="E96" s="24"/>
      <c r="F96" s="24"/>
      <c r="G96" s="25"/>
      <c r="H96" s="26"/>
      <c r="I96" s="26"/>
      <c r="J96" s="25"/>
    </row>
    <row r="97" spans="2:10" ht="18" customHeight="1">
      <c r="B97" s="24"/>
      <c r="C97" s="24"/>
      <c r="D97" s="24"/>
      <c r="E97" s="24"/>
      <c r="F97" s="24"/>
      <c r="G97" s="25"/>
      <c r="H97" s="26"/>
      <c r="I97" s="26"/>
      <c r="J97" s="25"/>
    </row>
    <row r="98" spans="2:10" ht="18" customHeight="1">
      <c r="B98" s="24"/>
      <c r="C98" s="24"/>
      <c r="D98" s="24"/>
      <c r="E98" s="24"/>
      <c r="F98" s="24"/>
      <c r="G98" s="25"/>
      <c r="H98" s="26"/>
      <c r="I98" s="26"/>
      <c r="J98" s="25"/>
    </row>
    <row r="99" spans="2:10" ht="18" customHeight="1">
      <c r="B99" s="24"/>
      <c r="C99" s="24"/>
      <c r="D99" s="24"/>
      <c r="E99" s="24"/>
      <c r="F99" s="24"/>
      <c r="G99" s="25"/>
      <c r="H99" s="26"/>
      <c r="I99" s="26"/>
      <c r="J99" s="25"/>
    </row>
    <row r="100" spans="2:10" ht="18" customHeight="1">
      <c r="B100" s="24"/>
      <c r="C100" s="24"/>
      <c r="D100" s="24"/>
      <c r="E100" s="24"/>
      <c r="F100" s="24"/>
      <c r="G100" s="25"/>
      <c r="H100" s="26"/>
      <c r="I100" s="26"/>
      <c r="J100" s="25"/>
    </row>
    <row r="101" spans="2:10" ht="18" customHeight="1">
      <c r="B101" s="24"/>
      <c r="C101" s="24"/>
      <c r="D101" s="24"/>
      <c r="E101" s="24"/>
      <c r="F101" s="24"/>
      <c r="G101" s="25"/>
      <c r="H101" s="26"/>
      <c r="I101" s="26"/>
      <c r="J101" s="25"/>
    </row>
    <row r="102" spans="2:10" ht="18" customHeight="1">
      <c r="B102" s="24"/>
      <c r="C102" s="24"/>
      <c r="D102" s="24"/>
      <c r="E102" s="24"/>
      <c r="F102" s="24"/>
      <c r="G102" s="25"/>
      <c r="H102" s="26"/>
      <c r="I102" s="26"/>
      <c r="J102" s="25"/>
    </row>
    <row r="103" spans="2:10" ht="18" customHeight="1">
      <c r="B103" s="24"/>
      <c r="C103" s="24"/>
      <c r="D103" s="24"/>
      <c r="E103" s="24"/>
      <c r="F103" s="24"/>
      <c r="G103" s="25"/>
      <c r="H103" s="26"/>
      <c r="I103" s="26"/>
      <c r="J103" s="25"/>
    </row>
    <row r="104" spans="2:10" ht="18" customHeight="1">
      <c r="B104" s="24"/>
      <c r="C104" s="24"/>
      <c r="D104" s="24"/>
      <c r="E104" s="24"/>
      <c r="F104" s="24"/>
      <c r="G104" s="25"/>
      <c r="H104" s="26"/>
      <c r="I104" s="26"/>
      <c r="J104" s="25"/>
    </row>
    <row r="105" spans="2:10" ht="18" customHeight="1">
      <c r="B105" s="24"/>
      <c r="C105" s="24"/>
      <c r="D105" s="24"/>
      <c r="E105" s="24"/>
      <c r="F105" s="24"/>
      <c r="G105" s="25"/>
      <c r="H105" s="26"/>
      <c r="I105" s="26"/>
      <c r="J105" s="25"/>
    </row>
    <row r="106" spans="2:10" ht="18" customHeight="1">
      <c r="B106" s="24"/>
      <c r="C106" s="24"/>
      <c r="D106" s="24"/>
      <c r="E106" s="24"/>
      <c r="F106" s="24"/>
      <c r="G106" s="25"/>
      <c r="H106" s="26"/>
      <c r="I106" s="26"/>
      <c r="J106" s="25"/>
    </row>
    <row r="107" spans="2:10" ht="18" customHeight="1">
      <c r="B107" s="24"/>
      <c r="C107" s="24"/>
      <c r="D107" s="24"/>
      <c r="E107" s="24"/>
      <c r="F107" s="24"/>
      <c r="G107" s="25"/>
      <c r="H107" s="26"/>
      <c r="I107" s="26"/>
      <c r="J107" s="25"/>
    </row>
    <row r="108" spans="2:10" ht="18" customHeight="1">
      <c r="B108" s="24"/>
      <c r="C108" s="24"/>
      <c r="D108" s="24"/>
      <c r="E108" s="24"/>
      <c r="F108" s="24"/>
      <c r="G108" s="25"/>
      <c r="H108" s="26"/>
      <c r="I108" s="26"/>
      <c r="J108" s="25"/>
    </row>
    <row r="109" spans="2:10" ht="18" customHeight="1">
      <c r="B109" s="24"/>
      <c r="C109" s="24"/>
      <c r="D109" s="24"/>
      <c r="E109" s="24"/>
      <c r="F109" s="24"/>
      <c r="G109" s="25"/>
      <c r="H109" s="26"/>
      <c r="I109" s="26"/>
      <c r="J109" s="25"/>
    </row>
    <row r="110" spans="2:10" ht="18" customHeight="1">
      <c r="B110" s="24"/>
      <c r="C110" s="24"/>
      <c r="D110" s="24"/>
      <c r="E110" s="24"/>
      <c r="F110" s="24"/>
      <c r="G110" s="25"/>
      <c r="H110" s="26"/>
      <c r="I110" s="26"/>
      <c r="J110" s="25"/>
    </row>
    <row r="111" spans="2:10" ht="18" customHeight="1">
      <c r="B111" s="24"/>
      <c r="C111" s="24"/>
      <c r="D111" s="24"/>
      <c r="E111" s="24"/>
      <c r="F111" s="24"/>
      <c r="G111" s="25"/>
      <c r="H111" s="26"/>
      <c r="I111" s="26"/>
      <c r="J111" s="25"/>
    </row>
    <row r="112" spans="2:10" ht="18" customHeight="1">
      <c r="B112" s="24"/>
      <c r="C112" s="24"/>
      <c r="D112" s="24"/>
      <c r="E112" s="24"/>
      <c r="F112" s="24"/>
      <c r="G112" s="25"/>
      <c r="H112" s="26"/>
      <c r="I112" s="26"/>
      <c r="J112" s="25"/>
    </row>
    <row r="113" spans="2:10" ht="18" customHeight="1">
      <c r="B113" s="24"/>
      <c r="C113" s="24"/>
      <c r="D113" s="24"/>
      <c r="E113" s="24"/>
      <c r="F113" s="24"/>
      <c r="G113" s="25"/>
      <c r="H113" s="26"/>
      <c r="I113" s="26"/>
      <c r="J113" s="25"/>
    </row>
    <row r="114" spans="2:10" ht="18" customHeight="1">
      <c r="B114" s="24"/>
      <c r="C114" s="24"/>
      <c r="D114" s="24"/>
      <c r="E114" s="24"/>
      <c r="F114" s="24"/>
      <c r="G114" s="25"/>
      <c r="H114" s="26"/>
      <c r="I114" s="26"/>
      <c r="J114" s="25"/>
    </row>
    <row r="115" spans="2:10" ht="18" customHeight="1">
      <c r="B115" s="24"/>
      <c r="C115" s="24"/>
      <c r="D115" s="24"/>
      <c r="E115" s="24"/>
      <c r="F115" s="24"/>
      <c r="G115" s="25"/>
      <c r="H115" s="26"/>
      <c r="I115" s="26"/>
      <c r="J115" s="25"/>
    </row>
    <row r="116" spans="2:10" ht="18" customHeight="1">
      <c r="B116" s="24"/>
      <c r="C116" s="24"/>
      <c r="D116" s="24"/>
      <c r="E116" s="24"/>
      <c r="F116" s="24"/>
      <c r="G116" s="25"/>
      <c r="H116" s="26"/>
      <c r="I116" s="26"/>
      <c r="J116" s="25"/>
    </row>
    <row r="117" spans="2:10" ht="18" customHeight="1">
      <c r="B117" s="24"/>
      <c r="C117" s="24"/>
      <c r="D117" s="24"/>
      <c r="E117" s="24"/>
      <c r="F117" s="24"/>
      <c r="G117" s="25"/>
      <c r="H117" s="26"/>
      <c r="I117" s="26"/>
      <c r="J117" s="25"/>
    </row>
    <row r="118" spans="2:10" ht="18" customHeight="1"/>
    <row r="119" spans="2:10" ht="18" customHeight="1"/>
    <row r="120" spans="2:10" ht="18" customHeight="1"/>
    <row r="121" spans="2:10" ht="18" customHeight="1"/>
    <row r="122" spans="2:10" ht="18" customHeight="1"/>
    <row r="123" spans="2:10" ht="18" customHeight="1"/>
    <row r="124" spans="2:10" ht="18" customHeight="1"/>
    <row r="125" spans="2:10" ht="18" customHeight="1"/>
    <row r="126" spans="2:10" ht="18" customHeight="1"/>
    <row r="127" spans="2:10" ht="18" customHeight="1"/>
    <row r="128" spans="2:10"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sheetData>
  <mergeCells count="11">
    <mergeCell ref="N7:U7"/>
    <mergeCell ref="A2:U2"/>
    <mergeCell ref="A7:A8"/>
    <mergeCell ref="B7:B8"/>
    <mergeCell ref="C7:C8"/>
    <mergeCell ref="F7:F8"/>
    <mergeCell ref="J7:J8"/>
    <mergeCell ref="K7:K8"/>
    <mergeCell ref="L7:L8"/>
    <mergeCell ref="M7:M8"/>
    <mergeCell ref="D7:D8"/>
  </mergeCells>
  <phoneticPr fontId="1"/>
  <conditionalFormatting sqref="E10:E47">
    <cfRule type="expression" dxfId="0" priority="1">
      <formula>$D10="×"</formula>
    </cfRule>
  </conditionalFormatting>
  <conditionalFormatting sqref="E11:E47">
    <cfRule type="expression" priority="3">
      <formula>D11="×"</formula>
    </cfRule>
  </conditionalFormatting>
  <dataValidations count="4">
    <dataValidation type="list" allowBlank="1" showInputMessage="1" showErrorMessage="1" sqref="A11:A47">
      <formula1>"公立,私立"</formula1>
    </dataValidation>
    <dataValidation type="list" allowBlank="1" showInputMessage="1" showErrorMessage="1" sqref="L10:L47">
      <formula1>"パソコン,タブレット,その他（自由記述）"</formula1>
    </dataValidation>
    <dataValidation type="list" allowBlank="1" showInputMessage="1" showErrorMessage="1" sqref="N10:T47">
      <formula1>"〇"</formula1>
    </dataValidation>
    <dataValidation type="list" allowBlank="1" showInputMessage="1" showErrorMessage="1" sqref="D10:D47">
      <formula1>"〇,×"</formula1>
    </dataValidation>
  </dataValidations>
  <pageMargins left="0.70866141732283472" right="0.70866141732283472" top="0.74803149606299213" bottom="0.74803149606299213" header="0.31496062992125984" footer="0.31496062992125984"/>
  <pageSetup paperSize="8" scale="61" fitToHeight="0" orientation="landscape"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D34" sqref="D34"/>
    </sheetView>
  </sheetViews>
  <sheetFormatPr defaultRowHeight="13.2"/>
  <cols>
    <col min="1" max="1" width="25.44140625" bestFit="1" customWidth="1"/>
  </cols>
  <sheetData>
    <row r="1" spans="1:6">
      <c r="A1" t="s">
        <v>3</v>
      </c>
      <c r="B1" t="s">
        <v>4</v>
      </c>
      <c r="E1" t="s">
        <v>14</v>
      </c>
      <c r="F1" t="s">
        <v>5</v>
      </c>
    </row>
    <row r="2" spans="1:6">
      <c r="A2" t="s">
        <v>2</v>
      </c>
      <c r="B2">
        <v>300</v>
      </c>
    </row>
    <row r="3" spans="1:6">
      <c r="A3" t="s">
        <v>1</v>
      </c>
      <c r="B3">
        <v>400</v>
      </c>
    </row>
    <row r="4" spans="1:6">
      <c r="A4" t="s">
        <v>0</v>
      </c>
      <c r="B4">
        <v>500</v>
      </c>
      <c r="E4" t="s">
        <v>14</v>
      </c>
      <c r="F4" t="s">
        <v>12</v>
      </c>
    </row>
    <row r="11" spans="1:6">
      <c r="A11" t="s">
        <v>7</v>
      </c>
    </row>
    <row r="12" spans="1:6">
      <c r="A12" t="s">
        <v>17</v>
      </c>
    </row>
    <row r="13" spans="1:6">
      <c r="A13" t="s">
        <v>16</v>
      </c>
    </row>
    <row r="14" spans="1:6">
      <c r="A14" t="s">
        <v>8</v>
      </c>
    </row>
    <row r="17" spans="1:8">
      <c r="A17" t="s">
        <v>9</v>
      </c>
      <c r="B17" t="s">
        <v>17</v>
      </c>
      <c r="C17" t="s">
        <v>16</v>
      </c>
      <c r="D17" t="s">
        <v>8</v>
      </c>
    </row>
    <row r="18" spans="1:8">
      <c r="A18" t="s">
        <v>17</v>
      </c>
      <c r="D18" t="s">
        <v>10</v>
      </c>
    </row>
    <row r="19" spans="1:8">
      <c r="A19" t="s">
        <v>16</v>
      </c>
      <c r="D19" t="s">
        <v>11</v>
      </c>
    </row>
    <row r="20" spans="1:8">
      <c r="A20" t="s">
        <v>8</v>
      </c>
    </row>
    <row r="25" spans="1:8">
      <c r="G25" t="s">
        <v>15</v>
      </c>
      <c r="H25" t="s">
        <v>13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ICT化支援</vt:lpstr>
      <vt:lpstr>リスト</vt:lpstr>
      <vt:lpstr>ICT化支援!Print_Area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005153</cp:lastModifiedBy>
  <cp:lastPrinted>2023-07-05T10:04:37Z</cp:lastPrinted>
  <dcterms:created xsi:type="dcterms:W3CDTF">2011-06-14T05:32:50Z</dcterms:created>
  <dcterms:modified xsi:type="dcterms:W3CDTF">2023-07-05T10:04:43Z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2023-01-30T03:56:58Z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be9533d7-35e8-4ce1-a775-04caeb52cf9d</vt:lpwstr>
  </property>
  <property fmtid="{D5CDD505-2E9C-101B-9397-08002B2CF9AE}" pid="8" name="MSIP_Label_d899a617-f30e-4fb8-b81c-fb6d0b94ac5b_ContentBits">
    <vt:lpwstr>0</vt:lpwstr>
  </property>
</Properties>
</file>