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24226"/>
  <mc:AlternateContent xmlns:mc="http://schemas.openxmlformats.org/markup-compatibility/2006">
    <mc:Choice Requires="x15">
      <x15ac:absPath xmlns:x15ac="http://schemas.microsoft.com/office/spreadsheetml/2010/11/ac" url="C:\Users\yuki-saito\AppData\Local\Box\Box Edit\Documents\kvkguSyAxkqo8zyM8InHYA==\"/>
    </mc:Choice>
  </mc:AlternateContent>
  <xr:revisionPtr revIDLastSave="0" documentId="13_ncr:1_{A05E4027-E7A4-4BCD-B73F-4F30E19B80B9}" xr6:coauthVersionLast="47" xr6:coauthVersionMax="47" xr10:uidLastSave="{00000000-0000-0000-0000-000000000000}"/>
  <bookViews>
    <workbookView xWindow="-108" yWindow="-108" windowWidth="23256" windowHeight="12576" tabRatio="911" xr2:uid="{00000000-000D-0000-FFFF-FFFF00000000}"/>
  </bookViews>
  <sheets>
    <sheet name="2-1 " sheetId="97" r:id="rId1"/>
    <sheet name="2-2" sheetId="98" r:id="rId2"/>
    <sheet name="3-1 " sheetId="84" r:id="rId3"/>
    <sheet name="3-2" sheetId="60" r:id="rId4"/>
    <sheet name="3-4" sheetId="94" r:id="rId5"/>
    <sheet name="4-1 " sheetId="86" r:id="rId6"/>
    <sheet name="4-2" sheetId="64" r:id="rId7"/>
    <sheet name="5-1" sheetId="88" r:id="rId8"/>
    <sheet name="5-2" sheetId="66" r:id="rId9"/>
    <sheet name="6-1" sheetId="95" r:id="rId10"/>
    <sheet name="6-2" sheetId="96" r:id="rId11"/>
    <sheet name="9-1 " sheetId="101" r:id="rId12"/>
    <sheet name="9-2" sheetId="102" r:id="rId13"/>
    <sheet name="10-1" sheetId="99" r:id="rId14"/>
    <sheet name="10-2" sheetId="100" r:id="rId15"/>
    <sheet name="○-3採択理由書" sheetId="23"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01" l="1"/>
  <c r="H24" i="99"/>
  <c r="H21" i="99"/>
  <c r="D21" i="99"/>
  <c r="D22" i="99"/>
  <c r="D24" i="99"/>
  <c r="D23" i="99"/>
  <c r="D15" i="95"/>
  <c r="G40" i="102"/>
  <c r="G39" i="102"/>
  <c r="G30" i="102"/>
  <c r="G16" i="102"/>
  <c r="G10" i="102"/>
  <c r="G41" i="102" s="1"/>
  <c r="D24" i="101" s="1"/>
  <c r="F23" i="101"/>
  <c r="H22" i="101"/>
  <c r="F22" i="101"/>
  <c r="D22" i="101"/>
  <c r="F21" i="101"/>
  <c r="D21" i="101" l="1"/>
  <c r="G17" i="102"/>
  <c r="G42" i="102"/>
  <c r="G43" i="102" l="1"/>
  <c r="H23" i="101" s="1"/>
  <c r="H24" i="101" s="1"/>
  <c r="H21" i="101"/>
  <c r="G41" i="100"/>
  <c r="G40" i="100"/>
  <c r="H22" i="99" s="1"/>
  <c r="G39" i="100"/>
  <c r="G30" i="100"/>
  <c r="G16" i="100"/>
  <c r="F21" i="99" s="1"/>
  <c r="G10" i="100"/>
  <c r="F22" i="99"/>
  <c r="G48" i="98"/>
  <c r="G47" i="98"/>
  <c r="G41" i="98"/>
  <c r="G34" i="98"/>
  <c r="G33" i="98"/>
  <c r="G26" i="98"/>
  <c r="G14" i="98"/>
  <c r="G9" i="98"/>
  <c r="G15" i="98" s="1"/>
  <c r="H22" i="97"/>
  <c r="F22" i="97"/>
  <c r="D22" i="97"/>
  <c r="H21" i="97"/>
  <c r="F21" i="97"/>
  <c r="D21" i="97"/>
  <c r="F20" i="97"/>
  <c r="D20" i="97"/>
  <c r="F14" i="84"/>
  <c r="D23" i="84" s="1"/>
  <c r="D18" i="86"/>
  <c r="G47" i="96"/>
  <c r="G41" i="96"/>
  <c r="G48" i="96"/>
  <c r="H16" i="95"/>
  <c r="G33" i="96"/>
  <c r="G26" i="96"/>
  <c r="G34" i="96"/>
  <c r="H15" i="95"/>
  <c r="G15" i="96"/>
  <c r="G14" i="96"/>
  <c r="G9" i="96"/>
  <c r="D14" i="95"/>
  <c r="D17" i="95" s="1"/>
  <c r="D18" i="95" s="1"/>
  <c r="F16" i="95"/>
  <c r="F15" i="95"/>
  <c r="F14" i="95"/>
  <c r="D17" i="84"/>
  <c r="F17" i="84"/>
  <c r="H17" i="84"/>
  <c r="D18" i="84"/>
  <c r="F18" i="84"/>
  <c r="H18" i="84"/>
  <c r="D19" i="84"/>
  <c r="F19" i="84"/>
  <c r="H19" i="84"/>
  <c r="D20" i="84"/>
  <c r="F20" i="84"/>
  <c r="H20" i="84"/>
  <c r="D21" i="84"/>
  <c r="F21" i="84"/>
  <c r="H21" i="84"/>
  <c r="D22" i="84"/>
  <c r="F22" i="84"/>
  <c r="H22" i="84"/>
  <c r="H9" i="60"/>
  <c r="H14" i="60"/>
  <c r="H15" i="60"/>
  <c r="H22" i="60"/>
  <c r="H28" i="60"/>
  <c r="H29" i="60"/>
  <c r="H38" i="60"/>
  <c r="H45" i="60"/>
  <c r="H46" i="60"/>
  <c r="H53" i="60"/>
  <c r="H59" i="60"/>
  <c r="H60" i="60"/>
  <c r="H69" i="60"/>
  <c r="H76" i="60"/>
  <c r="H77" i="60"/>
  <c r="H78" i="60"/>
  <c r="D14" i="86"/>
  <c r="F14" i="86"/>
  <c r="H14" i="86"/>
  <c r="D15" i="86"/>
  <c r="F15" i="86"/>
  <c r="H15" i="86"/>
  <c r="D16" i="86"/>
  <c r="F16" i="86"/>
  <c r="H16" i="86"/>
  <c r="D17" i="86"/>
  <c r="F17" i="86" s="1"/>
  <c r="H17" i="86"/>
  <c r="G9" i="64"/>
  <c r="G14" i="64"/>
  <c r="G15" i="64"/>
  <c r="G21" i="64"/>
  <c r="G26" i="64"/>
  <c r="G27" i="64"/>
  <c r="G38" i="64"/>
  <c r="G45" i="64"/>
  <c r="G46" i="64"/>
  <c r="G47" i="64"/>
  <c r="D14" i="88"/>
  <c r="D16" i="88"/>
  <c r="F14" i="88"/>
  <c r="H14" i="88"/>
  <c r="D15" i="88"/>
  <c r="F15" i="88"/>
  <c r="H15" i="88"/>
  <c r="H16" i="88"/>
  <c r="G9" i="66"/>
  <c r="G14" i="66"/>
  <c r="G15" i="66"/>
  <c r="G26" i="66"/>
  <c r="G33" i="66"/>
  <c r="G34" i="66"/>
  <c r="G35" i="66"/>
  <c r="I22" i="23"/>
  <c r="G49" i="96"/>
  <c r="H17" i="95"/>
  <c r="D16" i="95"/>
  <c r="H14" i="95"/>
  <c r="D17" i="88"/>
  <c r="F17" i="95" l="1"/>
  <c r="D23" i="97"/>
  <c r="D24" i="97" s="1"/>
  <c r="G17" i="100"/>
  <c r="G42" i="100"/>
  <c r="F23" i="99" s="1"/>
  <c r="G49" i="98"/>
  <c r="H23" i="97" s="1"/>
  <c r="H20" i="97"/>
  <c r="H23" i="84"/>
  <c r="H18" i="95"/>
  <c r="H17" i="88"/>
  <c r="F16" i="88"/>
  <c r="H18" i="86"/>
  <c r="G43" i="100" l="1"/>
  <c r="H23" i="99" s="1"/>
  <c r="F23" i="97"/>
  <c r="H24" i="9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98BD6342-BADD-40A2-9D29-46AED858073C}">
      <text>
        <r>
          <rPr>
            <b/>
            <sz val="12"/>
            <color indexed="81"/>
            <rFont val="MS P ゴシック"/>
            <family val="3"/>
            <charset val="128"/>
          </rPr>
          <t xml:space="preserve">各法人の設置している、幼稚園、幼保連携型認定こども園、小学校、中学校、義務教育学校、高等学校、中等教育学校、特別支援学校における耐震化率を算出ください。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0AE54B38-56EA-4207-A001-B4C49D72569C}">
      <text>
        <r>
          <rPr>
            <b/>
            <sz val="12"/>
            <color indexed="81"/>
            <rFont val="MS P ゴシック"/>
            <family val="3"/>
            <charset val="128"/>
          </rPr>
          <t>耐震化率が93.8%未満の法人については
耐震補強又は耐震改築への事業応募の有無の回答をお願いします。
93.8％以上の法人については、記入不要です。</t>
        </r>
      </text>
    </comment>
    <comment ref="F13" authorId="0" shapeId="0" xr:uid="{D16DC45C-F7FB-4E22-8B3A-E7B02F76E9A2}">
      <text>
        <r>
          <rPr>
            <b/>
            <sz val="12"/>
            <color indexed="81"/>
            <rFont val="MS P ゴシック"/>
            <family val="3"/>
            <charset val="128"/>
          </rPr>
          <t>D13セル：耐震補強又は耐震改築への応募が
×の場合のみ、理由をご記入ください。
〇の場合は記入の必要はございません。</t>
        </r>
      </text>
    </comment>
    <comment ref="C15" authorId="0" shapeId="0" xr:uid="{9AE1073A-0295-43E2-ACFC-7DD0FC0F339E}">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（吊り天井を有する棟２棟、うち対策済み１棟）
Ｂ中学校の保有する建物（吊り天井を有する棟１棟、うち対策済み０棟）
対策済み棟数（1）/吊り天井を有する棟数（2+1）
＝33.33333→33.3％</t>
        </r>
      </text>
    </comment>
    <comment ref="G15" authorId="0" shapeId="0" xr:uid="{E8191370-2B6E-4EC3-9C4B-C7C38692ABCE}">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（吊り天井を有しない棟２棟、うち対策済み１棟）
Ｂ中学校の保有する建物（吊り天井を有しない棟１棟、うち対策済み０棟）
対策済み棟数（1）/吊り天井を有しない棟数（2+1）
＝33.33333→33.3％</t>
        </r>
      </text>
    </comment>
    <comment ref="C16" authorId="0" shapeId="0" xr:uid="{54FE832C-4EFF-4796-BF86-7BEB6D929041}">
      <text>
        <r>
          <rPr>
            <b/>
            <sz val="11"/>
            <color indexed="81"/>
            <rFont val="ＭＳ Ｐゴシック"/>
            <family val="3"/>
            <charset val="128"/>
          </rPr>
          <t>各法人の設置している、幼稚園、幼保連携型認定こども園、小学校、中学校、義務教育学校、高等学校、中等教育学校、特別支援学校における「屋内運動場等以外の非構造部材の耐震対策実施率」を算出してください。</t>
        </r>
        <r>
          <rPr>
            <sz val="11"/>
            <rFont val="ＭＳ Ｐ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Ａ小学校は耐震対策実施済み、Ｂ中学校は耐震対策未実施の場合
Ａ小学校の保有する建物 （２棟、うち対策済み１棟）
Ｂ中学校の保有する建物（１棟、うち対策済み０棟）
耐震対策実施済み校数（1）/全学校数（2）
＝0.5→50％
</t>
        </r>
      </text>
    </comment>
    <comment ref="G16" authorId="0" shapeId="0" xr:uid="{1BE5ECED-AFBF-4CAA-A21D-6A45521D0A53}">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17127A87-FB7F-4375-ACF0-24A84E380BEA}">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671BD7A7-2AB6-49DD-8A2B-C916A7AAA7F0}">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542EA752-65D3-44FF-BC89-EB7D97B2A508}">
      <text>
        <r>
          <rPr>
            <b/>
            <sz val="12"/>
            <color indexed="81"/>
            <rFont val="MS P ゴシック"/>
            <family val="3"/>
            <charset val="128"/>
          </rPr>
          <t xml:space="preserve">各法人の設置している、幼稚園、幼保連携型認定こども園、小学校、中学校、義務教育学校、高等学校、中等教育学校、特別支援学校における耐震化率を算出ください。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755E9137-2221-4137-B773-71C2026BE9AB}">
      <text>
        <r>
          <rPr>
            <b/>
            <sz val="12"/>
            <color indexed="81"/>
            <rFont val="MS P ゴシック"/>
            <family val="3"/>
            <charset val="128"/>
          </rPr>
          <t>耐震化率が93.8%未満の法人については
耐震補強又は耐震改築への事業応募の有無の回答をお願いします。
93.8％以上の法人については、記入不要です。</t>
        </r>
      </text>
    </comment>
    <comment ref="F13" authorId="0" shapeId="0" xr:uid="{73461173-66BA-4576-897B-CE7611D50D89}">
      <text>
        <r>
          <rPr>
            <b/>
            <sz val="12"/>
            <color indexed="81"/>
            <rFont val="MS P ゴシック"/>
            <family val="3"/>
            <charset val="128"/>
          </rPr>
          <t>D13セル：耐震補強又は耐震改築への応募が
×の場合のみ、理由をご記入ください。
〇の場合は記入の必要はございません。</t>
        </r>
      </text>
    </comment>
    <comment ref="C15" authorId="0" shapeId="0" xr:uid="{8816414C-FA3F-4B7D-AE68-DAB2324FFE6C}">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（吊り天井を有する棟２棟、うち対策済み１棟）
Ｂ中学校の保有する建物（吊り天井を有する棟１棟、うち対策済み０棟）
対策済み棟数（1）/吊り天井を有する棟数（2+1）
＝33.33333→33.3％</t>
        </r>
      </text>
    </comment>
    <comment ref="G15" authorId="0" shapeId="0" xr:uid="{7CBF3210-8418-4C5F-9118-656A531D1116}">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（吊り天井を有しない棟２棟、うち対策済み１棟）
Ｂ中学校の保有する建物（吊り天井を有しない棟１棟、うち対策済み０棟）
対策済み棟数（1）/吊り天井を有しない棟数（2+1）
＝33.33333→33.3％</t>
        </r>
      </text>
    </comment>
    <comment ref="C16" authorId="0" shapeId="0" xr:uid="{E58CC2A1-44F2-4191-B47A-4FFDF01D230F}">
      <text>
        <r>
          <rPr>
            <b/>
            <sz val="11"/>
            <color indexed="81"/>
            <rFont val="ＭＳ Ｐゴシック"/>
            <family val="3"/>
            <charset val="128"/>
          </rPr>
          <t>各法人の設置している、幼稚園、幼保連携型認定こども園、小学校、中学校、義務教育学校、高等学校、中等教育学校、特別支援学校における「屋内運動場等以外の非構造部材の耐震対策実施率」を算出してください。</t>
        </r>
        <r>
          <rPr>
            <sz val="11"/>
            <rFont val="ＭＳ Ｐ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Ａ小学校は耐震対策実施済み、Ｂ中学校は耐震対策未実施の場合
Ａ小学校の保有する建物 （２棟、うち対策済み１棟）
Ｂ中学校の保有する建物（１棟、うち対策済み０棟）
耐震対策実施済み校数（1）/全学校数（2）
＝0.5→50％
</t>
        </r>
      </text>
    </comment>
    <comment ref="G16" authorId="0" shapeId="0" xr:uid="{3C5147B1-FD42-4393-96A9-BB2F6CDB7C40}">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1A566F5A-319F-4EEC-AC02-C195CBCA75C1}">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1E4ECD2D-B5FA-446E-860F-6E04A227C590}">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 ref="D25" authorId="0" shapeId="0" xr:uid="{77AF3DE5-0923-4CD4-9F5A-0DF8280C2257}">
      <text>
        <r>
          <rPr>
            <b/>
            <sz val="12"/>
            <color indexed="81"/>
            <rFont val="MS P ゴシック"/>
            <family val="3"/>
            <charset val="128"/>
          </rPr>
          <t xml:space="preserve">D26セルで「更新」を選択した場合、既存の空調設備を設置された年度を西暦でご記入ください。
</t>
        </r>
        <r>
          <rPr>
            <sz val="12"/>
            <color indexed="81"/>
            <rFont val="MS P ゴシック"/>
            <family val="3"/>
            <charset val="128"/>
          </rPr>
          <t>既存空調設備が複数ある場合は、最も多いものの設置年度をご記入ください。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3" authorId="0" shapeId="0" xr:uid="{A08EC247-9AA8-474A-96A2-CB0EE67B2718}">
      <text>
        <r>
          <rPr>
            <b/>
            <sz val="12"/>
            <color indexed="81"/>
            <rFont val="MS P ゴシック"/>
            <family val="3"/>
            <charset val="128"/>
          </rPr>
          <t xml:space="preserve">各法人の設置している、幼稚園、幼保連携型認定こども園、小学校、中学校、義務教育学校、高等学校、中等教育学校、特別支援学校における耐震化率を算出ください。
</t>
        </r>
        <r>
          <rPr>
            <sz val="12"/>
            <color indexed="81"/>
            <rFont val="MS P ゴシック"/>
            <family val="3"/>
            <charset val="128"/>
          </rPr>
          <t xml:space="preserve">
（例）学校法人文科学園（設置校：Ａ小学校、Ｂ中学校） 
Ａ小学校の保有する建物 （新耐震基準and旧耐震基準で耐震化完了済み：3棟）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r>
          <rPr>
            <b/>
            <sz val="9"/>
            <color indexed="81"/>
            <rFont val="MS P ゴシック"/>
            <family val="3"/>
            <charset val="128"/>
          </rPr>
          <t xml:space="preserve">
</t>
        </r>
        <r>
          <rPr>
            <sz val="9"/>
            <color indexed="81"/>
            <rFont val="MS P ゴシック"/>
            <family val="3"/>
            <charset val="128"/>
          </rPr>
          <t xml:space="preserve">
</t>
        </r>
      </text>
    </comment>
    <comment ref="D13" authorId="0" shapeId="0" xr:uid="{13019378-9304-4E10-AAD3-8AE7D2150415}">
      <text>
        <r>
          <rPr>
            <b/>
            <sz val="12"/>
            <color indexed="81"/>
            <rFont val="MS P ゴシック"/>
            <family val="3"/>
            <charset val="128"/>
          </rPr>
          <t>耐震化率が93.8%未満の法人については
耐震補強又は耐震改築への事業応募の有無の回答をお願いします。
93.8％以上の法人については、記入不要です。</t>
        </r>
      </text>
    </comment>
    <comment ref="F13" authorId="0" shapeId="0" xr:uid="{FF8643C3-242E-42B8-A33D-FADE9C1E4C0C}">
      <text>
        <r>
          <rPr>
            <b/>
            <sz val="12"/>
            <color indexed="81"/>
            <rFont val="MS P ゴシック"/>
            <family val="3"/>
            <charset val="128"/>
          </rPr>
          <t>D13セル：耐震補強又は耐震改築への応募が
×の場合のみ、理由をご記入ください。
〇の場合は記入の必要はございません。</t>
        </r>
      </text>
    </comment>
    <comment ref="C15" authorId="0" shapeId="0" xr:uid="{43003EF8-07D2-4E4E-B9F2-D9E84BFB6F1F}">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する屋内運動場等の落下防止対策（吊り天井、照明、バスケットゴール）率」を算出してください。
※吊り天井を有する屋内運動場等がない場合は「該当なし」とご回答ください。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（吊り天井を有する棟２棟、うち対策済み１棟）
Ｂ中学校の保有する建物（吊り天井を有する棟１棟、うち対策済み０棟）
対策済み棟数（1）/吊り天井を有する棟数（2+1）
＝33.33333→33.3％</t>
        </r>
      </text>
    </comment>
    <comment ref="G15" authorId="0" shapeId="0" xr:uid="{26ABFBEF-59C1-48C3-9304-4C6B31A0A90A}">
      <text>
        <r>
          <rPr>
            <b/>
            <sz val="12"/>
            <color indexed="81"/>
            <rFont val="MS P ゴシック"/>
            <family val="3"/>
            <charset val="128"/>
          </rPr>
          <t>各法人の設置している、幼稚園、幼保連携型認定こども園、小学校、中学校、義務教育学校、高等学校、中等教育学校、特別支援学校における「吊り天井を有しない屋内運動場等の落下防止対策（照明、バスケットゴール）率」を算出してください。
※吊り天井を有していない屋内運動場等がない場合は「該当なし」とご回答ください。</t>
        </r>
        <r>
          <rPr>
            <sz val="12"/>
            <color indexed="81"/>
            <rFont val="MS P 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Ａ小学校の保有する建物 （吊り天井を有しない棟２棟、うち対策済み１棟）
Ｂ中学校の保有する建物（吊り天井を有しない棟１棟、うち対策済み０棟）
対策済み棟数（1）/吊り天井を有しない棟数（2+1）
＝33.33333→33.3％</t>
        </r>
      </text>
    </comment>
    <comment ref="C16" authorId="0" shapeId="0" xr:uid="{56414346-087B-4A2E-9D66-4865373236BB}">
      <text>
        <r>
          <rPr>
            <b/>
            <sz val="11"/>
            <color indexed="81"/>
            <rFont val="ＭＳ Ｐゴシック"/>
            <family val="3"/>
            <charset val="128"/>
          </rPr>
          <t>各法人の設置している、幼稚園、幼保連携型認定こども園、小学校、中学校、義務教育学校、高等学校、中等教育学校、特別支援学校における「屋内運動場等以外の非構造部材の耐震対策実施率」を算出してください。</t>
        </r>
        <r>
          <rPr>
            <sz val="11"/>
            <rFont val="ＭＳ Ｐゴシック"/>
            <family val="3"/>
            <charset val="128"/>
          </rPr>
          <t xml:space="preserve">
※令和４年度に実施しました「令和４年度私立高等学校等の実態調査」の様式2-2-3の回答に基づき、ご記入ください。調査時点以降対策実施率が更新されている場合には、更新後の数値を記入してください。
（例）学校法人文科学園（設置校：Ａ小学校、Ｂ中学校） 
　　　Ａ小学校は耐震対策実施済み、Ｂ中学校は耐震対策未実施の場合
Ａ小学校の保有する建物 （２棟、うち対策済み１棟）
Ｂ中学校の保有する建物（１棟、うち対策済み０棟）
耐震対策実施済み校数（1）/全学校数（2）
＝0.5→50％
</t>
        </r>
      </text>
    </comment>
    <comment ref="G16" authorId="0" shapeId="0" xr:uid="{65B49EBA-33A2-449A-A6F3-FDA25D681374}">
      <text>
        <r>
          <rPr>
            <b/>
            <sz val="12"/>
            <color indexed="81"/>
            <rFont val="MS P ゴシック"/>
            <family val="3"/>
            <charset val="128"/>
          </rPr>
          <t>H7セルに記入いただいた学校について、避難所指定施設を有しているか否か、プルダウンで選択してください。</t>
        </r>
        <r>
          <rPr>
            <sz val="12"/>
            <color indexed="81"/>
            <rFont val="MS P ゴシック"/>
            <family val="3"/>
            <charset val="128"/>
          </rPr>
          <t xml:space="preserve">
※災害対策基本法に基づく指定避難所の指定が行われていない場合は、従来の地域防災計画に基づく「避難所」を含みます。
※一部分が避難所に指定されている場合も、避難所に指定されているものとします。
※避難場所（指定緊急避難場所）のみに指定されている（建物は指定されていない）の場合は、避難所に指定されていないものとしてください。
※帰宅が可能になるまでに待機する場所がない帰宅困難者を一時的に受け入れる施設（一時滞在施設）も含みます。</t>
        </r>
      </text>
    </comment>
    <comment ref="C17" authorId="0" shapeId="0" xr:uid="{26145662-AA0D-45E5-868D-DFB1FBB3BC6E}">
      <text>
        <r>
          <rPr>
            <sz val="11"/>
            <rFont val="ＭＳ Ｐゴシック"/>
            <family val="3"/>
            <charset val="128"/>
          </rPr>
          <t>G16セルで「②学校に避難所指定施設がある」と回答いただいた場合のみご回答ください。
H7セルの学校における避難所指定施設について、敷地境界から避難所の中まで段差なく移動できるよう、エレベーターやスロープを設置しているか（段差解消しているか）の割合をお答えください。
避難所指定施設が複数ある学校の場合は、以下の例のとおり計算してください。
（例）体育館Ａと体育館Ｂが避難所指定されている学校の場合
　体育館Ａ→段差解消済み
　体育館Ｂ→段差未解消の部分あり
　段差解消済みの避難所数（1）/避難所数（2）＝0.5→50％</t>
        </r>
      </text>
    </comment>
    <comment ref="G17" authorId="0" shapeId="0" xr:uid="{6C7C32B4-0848-41E2-A59F-7835ABC91C28}">
      <text>
        <r>
          <rPr>
            <sz val="11"/>
            <rFont val="ＭＳ Ｐゴシック"/>
            <family val="3"/>
            <charset val="128"/>
          </rPr>
          <t>G16セルで「②学校に避難所指定施設がある」と回答いただいた場合のみご回答ください。
H7セルの学校における避難所指定施設について、バリアフリートイレの設置率をお答えください。
避難所指定施設が複数ある学校の場合は、以下の例のとおり計算してください。
（例）体育館Ａと体育館Ｂが避難所指定されている学校の場合
　体育館Ａ→バリアフリートイレ設置済み
　体育館Ｂ→バリアフリートイレ未設置
　設置済みの避難所数（1）/避難所数（2）＝0.5→50％</t>
        </r>
      </text>
    </comment>
    <comment ref="D25" authorId="0" shapeId="0" xr:uid="{60858D93-059C-4E12-B6A2-225EA04C0BE9}">
      <text>
        <r>
          <rPr>
            <b/>
            <sz val="12"/>
            <color indexed="81"/>
            <rFont val="MS P ゴシック"/>
            <family val="3"/>
            <charset val="128"/>
          </rPr>
          <t>空調設備を設置する室の名称をご記入ください。</t>
        </r>
      </text>
    </comment>
    <comment ref="H25" authorId="0" shapeId="0" xr:uid="{BB179CE9-27B7-4833-82DA-F90BEF62E07A}">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 ref="D26" authorId="0" shapeId="0" xr:uid="{F8515F73-017A-418A-9D73-EC9D8590BF18}">
      <text>
        <r>
          <rPr>
            <b/>
            <sz val="12"/>
            <color indexed="81"/>
            <rFont val="MS P ゴシック"/>
            <family val="3"/>
            <charset val="128"/>
          </rPr>
          <t xml:space="preserve">今回の事業について、空調設備の新設又は更新のどちらに該当するのかをプルダウンで選択してください。
</t>
        </r>
        <r>
          <rPr>
            <sz val="12"/>
            <color indexed="81"/>
            <rFont val="MS P ゴシック"/>
            <family val="3"/>
            <charset val="128"/>
          </rPr>
          <t>※新設…現在空調設備がない場所に新たに設置する場合
　更新…既にある空調設備を買い替える場合
なお、</t>
        </r>
        <r>
          <rPr>
            <b/>
            <u/>
            <sz val="12"/>
            <color indexed="81"/>
            <rFont val="MS P ゴシック"/>
            <family val="3"/>
            <charset val="128"/>
          </rPr>
          <t>更新については、保守備品が供給停止となり、修理が不可能な状況に陥っている場合に限ります。</t>
        </r>
        <r>
          <rPr>
            <sz val="10"/>
            <color indexed="81"/>
            <rFont val="MS P ゴシック"/>
            <family val="3"/>
            <charset val="128"/>
          </rPr>
          <t xml:space="preserve">
</t>
        </r>
      </text>
    </comment>
    <comment ref="H26" authorId="0" shapeId="0" xr:uid="{381AE38A-B953-40A3-86CF-97CB6EA1C771}">
      <text>
        <r>
          <rPr>
            <b/>
            <sz val="12"/>
            <color indexed="81"/>
            <rFont val="MS P ゴシック"/>
            <family val="3"/>
            <charset val="128"/>
          </rPr>
          <t xml:space="preserve">D26セルで「更新」を選択した場合、既存の空調設備を設置された年度を西暦でご記入ください。
</t>
        </r>
        <r>
          <rPr>
            <sz val="12"/>
            <color indexed="81"/>
            <rFont val="MS P ゴシック"/>
            <family val="3"/>
            <charset val="128"/>
          </rPr>
          <t>既存空調設備が複数ある場合は、最も多いものの設置年度をご記入ください。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00000000-0006-0000-0900-000001000000}">
      <text>
        <r>
          <rPr>
            <sz val="9"/>
            <color indexed="81"/>
            <rFont val="ＭＳ Ｐゴシック"/>
            <family val="3"/>
            <charset val="128"/>
          </rPr>
          <t>様式○－１の事業名と一致させること。</t>
        </r>
      </text>
    </comment>
  </commentList>
</comments>
</file>

<file path=xl/sharedStrings.xml><?xml version="1.0" encoding="utf-8"?>
<sst xmlns="http://schemas.openxmlformats.org/spreadsheetml/2006/main" count="691" uniqueCount="237">
  <si>
    <t>様式２－１（高機能）</t>
    <rPh sb="0" eb="2">
      <t>ヨウシキ</t>
    </rPh>
    <rPh sb="6" eb="9">
      <t>コウキノウ</t>
    </rPh>
    <phoneticPr fontId="2"/>
  </si>
  <si>
    <t>令和5年度　私立高等学校等施設高機能化整備事業　計画調書</t>
    <rPh sb="0" eb="2">
      <t>レイワ</t>
    </rPh>
    <rPh sb="3" eb="5">
      <t>ネンド</t>
    </rPh>
    <rPh sb="4" eb="5">
      <t>ド</t>
    </rPh>
    <rPh sb="6" eb="8">
      <t>シリツ</t>
    </rPh>
    <rPh sb="8" eb="10">
      <t>コウトウ</t>
    </rPh>
    <rPh sb="10" eb="12">
      <t>ガッコウ</t>
    </rPh>
    <rPh sb="12" eb="13">
      <t>ナド</t>
    </rPh>
    <rPh sb="13" eb="15">
      <t>シセツ</t>
    </rPh>
    <rPh sb="15" eb="19">
      <t>コウキノウカ</t>
    </rPh>
    <rPh sb="19" eb="21">
      <t>セイビ</t>
    </rPh>
    <rPh sb="21" eb="23">
      <t>ジギョウ</t>
    </rPh>
    <rPh sb="24" eb="26">
      <t>ケイカク</t>
    </rPh>
    <rPh sb="26" eb="28">
      <t>チョウショ</t>
    </rPh>
    <phoneticPr fontId="2"/>
  </si>
  <si>
    <t>都道府県名</t>
    <rPh sb="0" eb="5">
      <t>トドウフケンメイ</t>
    </rPh>
    <phoneticPr fontId="2"/>
  </si>
  <si>
    <t>作成日：</t>
    <rPh sb="0" eb="3">
      <t>サクセイビ</t>
    </rPh>
    <phoneticPr fontId="2"/>
  </si>
  <si>
    <t>私学事業団
法人番号</t>
    <rPh sb="0" eb="5">
      <t>シガクジギョウダン</t>
    </rPh>
    <rPh sb="6" eb="10">
      <t>ホウジンバンゴウ</t>
    </rPh>
    <phoneticPr fontId="2"/>
  </si>
  <si>
    <t>国税庁
法人番号</t>
    <rPh sb="0" eb="3">
      <t>コクゼイチョウ</t>
    </rPh>
    <rPh sb="4" eb="8">
      <t>ホウジンバンゴウ</t>
    </rPh>
    <phoneticPr fontId="2"/>
  </si>
  <si>
    <t>法人名</t>
    <rPh sb="0" eb="3">
      <t>ホウジンメイ</t>
    </rPh>
    <phoneticPr fontId="2"/>
  </si>
  <si>
    <t>学校名</t>
    <rPh sb="0" eb="3">
      <t>ガッコウメイ</t>
    </rPh>
    <phoneticPr fontId="2"/>
  </si>
  <si>
    <t>ふりがな</t>
    <phoneticPr fontId="2"/>
  </si>
  <si>
    <t>電話番号</t>
    <rPh sb="0" eb="4">
      <t>デンワバンゴウ</t>
    </rPh>
    <phoneticPr fontId="2"/>
  </si>
  <si>
    <t>E-mail</t>
    <phoneticPr fontId="2"/>
  </si>
  <si>
    <t>学校管理
責任者氏名</t>
    <rPh sb="0" eb="2">
      <t>ガッコウ</t>
    </rPh>
    <rPh sb="2" eb="4">
      <t>カンリ</t>
    </rPh>
    <rPh sb="5" eb="7">
      <t>セキニン</t>
    </rPh>
    <rPh sb="7" eb="8">
      <t>シャ</t>
    </rPh>
    <rPh sb="8" eb="10">
      <t>シメイ</t>
    </rPh>
    <phoneticPr fontId="2"/>
  </si>
  <si>
    <t>所属</t>
    <rPh sb="0" eb="2">
      <t>ショゾク</t>
    </rPh>
    <phoneticPr fontId="2"/>
  </si>
  <si>
    <t>役職等名</t>
    <rPh sb="0" eb="4">
      <t>ヤクショクナドメイ</t>
    </rPh>
    <phoneticPr fontId="2"/>
  </si>
  <si>
    <t>事業名</t>
    <rPh sb="0" eb="2">
      <t>ジギョウ</t>
    </rPh>
    <rPh sb="2" eb="3">
      <t>メイ</t>
    </rPh>
    <phoneticPr fontId="2"/>
  </si>
  <si>
    <t>事業種別</t>
    <rPh sb="0" eb="4">
      <t>ジギョウシュベツ</t>
    </rPh>
    <phoneticPr fontId="2"/>
  </si>
  <si>
    <t>（↓選択してください）</t>
  </si>
  <si>
    <t>改修施設の
名称</t>
    <rPh sb="0" eb="4">
      <t>カイシュウシセツ</t>
    </rPh>
    <rPh sb="6" eb="8">
      <t>メイショウ</t>
    </rPh>
    <phoneticPr fontId="2"/>
  </si>
  <si>
    <t>建築年月日</t>
    <rPh sb="0" eb="5">
      <t>ケンチクネンガッピ</t>
    </rPh>
    <phoneticPr fontId="2"/>
  </si>
  <si>
    <t>構造</t>
    <rPh sb="0" eb="2">
      <t>コウゾウ</t>
    </rPh>
    <phoneticPr fontId="2"/>
  </si>
  <si>
    <t>工事契約
予定日</t>
    <rPh sb="0" eb="2">
      <t>コウジ</t>
    </rPh>
    <rPh sb="2" eb="4">
      <t>ケイヤク</t>
    </rPh>
    <rPh sb="5" eb="8">
      <t>ヨテイビ</t>
    </rPh>
    <phoneticPr fontId="2"/>
  </si>
  <si>
    <t>工事完成
予定日</t>
    <rPh sb="0" eb="2">
      <t>コウジ</t>
    </rPh>
    <rPh sb="2" eb="4">
      <t>カンセイ</t>
    </rPh>
    <rPh sb="5" eb="8">
      <t>ヨテイビ</t>
    </rPh>
    <phoneticPr fontId="2"/>
  </si>
  <si>
    <t>【構造体の耐震化について】</t>
    <rPh sb="1" eb="4">
      <t>コウゾウタイ</t>
    </rPh>
    <rPh sb="5" eb="8">
      <t>タイシンカ</t>
    </rPh>
    <phoneticPr fontId="2"/>
  </si>
  <si>
    <t>耐震化率（％）</t>
    <rPh sb="0" eb="4">
      <t>タイシンカリツ</t>
    </rPh>
    <phoneticPr fontId="2"/>
  </si>
  <si>
    <t>耐震補強又は耐震改築への応募状況</t>
    <rPh sb="0" eb="4">
      <t>タイシンホキョウ</t>
    </rPh>
    <rPh sb="4" eb="5">
      <t>マタ</t>
    </rPh>
    <rPh sb="6" eb="10">
      <t>タイシンカイチク</t>
    </rPh>
    <rPh sb="12" eb="16">
      <t>オウボジョウキョウ</t>
    </rPh>
    <phoneticPr fontId="2"/>
  </si>
  <si>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</si>
  <si>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2"/>
  </si>
  <si>
    <t>【非構造部材の耐震化及び避難所指定施設のバリアフリー対策について】</t>
    <rPh sb="1" eb="2">
      <t>ヒ</t>
    </rPh>
    <rPh sb="2" eb="4">
      <t>コウゾウ</t>
    </rPh>
    <rPh sb="4" eb="6">
      <t>ブザイ</t>
    </rPh>
    <rPh sb="7" eb="9">
      <t>タイシン</t>
    </rPh>
    <rPh sb="9" eb="10">
      <t>カ</t>
    </rPh>
    <rPh sb="10" eb="11">
      <t>オヨ</t>
    </rPh>
    <rPh sb="12" eb="15">
      <t>ヒナンジョ</t>
    </rPh>
    <rPh sb="15" eb="17">
      <t>シテイ</t>
    </rPh>
    <rPh sb="17" eb="19">
      <t>シセツ</t>
    </rPh>
    <rPh sb="26" eb="28">
      <t>タイサク</t>
    </rPh>
    <phoneticPr fontId="2"/>
  </si>
  <si>
    <r>
      <rPr>
        <b/>
        <sz val="12"/>
        <rFont val="BIZ UDPゴシック"/>
        <family val="3"/>
        <charset val="128"/>
      </rPr>
      <t xml:space="preserve">&lt;屋内運動場等&gt;
</t>
    </r>
    <r>
      <rPr>
        <sz val="12"/>
        <rFont val="BIZ UDPゴシック"/>
        <family val="3"/>
        <charset val="128"/>
      </rPr>
      <t>吊り天井を有する棟における
落下防止対策実施率（％）</t>
    </r>
    <rPh sb="29" eb="31">
      <t>ジッシ</t>
    </rPh>
    <phoneticPr fontId="2"/>
  </si>
  <si>
    <r>
      <rPr>
        <b/>
        <sz val="12"/>
        <rFont val="BIZ UDPゴシック"/>
        <family val="3"/>
        <charset val="128"/>
      </rPr>
      <t>＜屋内運動場等＞</t>
    </r>
    <r>
      <rPr>
        <sz val="12"/>
        <rFont val="BIZ UDPゴシック"/>
        <family val="3"/>
        <charset val="128"/>
      </rPr>
      <t xml:space="preserve">
吊り天井を有していない棟における
落下防止対策実施率（％）</t>
    </r>
    <rPh sb="32" eb="34">
      <t>ジッシ</t>
    </rPh>
    <phoneticPr fontId="2"/>
  </si>
  <si>
    <r>
      <rPr>
        <b/>
        <sz val="12"/>
        <rFont val="BIZ UDPゴシック"/>
        <family val="3"/>
        <charset val="128"/>
      </rPr>
      <t>屋内運動場等以外</t>
    </r>
    <r>
      <rPr>
        <sz val="12"/>
        <rFont val="BIZ UDPゴシック"/>
        <family val="3"/>
        <charset val="128"/>
      </rPr>
      <t>の非構造部材の
耐震対策実施率（％）</t>
    </r>
    <rPh sb="0" eb="6">
      <t>オクナイウンドウジョウトウ</t>
    </rPh>
    <phoneticPr fontId="2"/>
  </si>
  <si>
    <t>学校における避難所指定施設の有無</t>
    <phoneticPr fontId="2"/>
  </si>
  <si>
    <r>
      <t xml:space="preserve">避難所指定施設におけるバリアフリー化
対応率（％）
</t>
    </r>
    <r>
      <rPr>
        <sz val="12"/>
        <color rgb="FF3366FF"/>
        <rFont val="BIZ UDPゴシック"/>
        <family val="3"/>
        <charset val="128"/>
      </rPr>
      <t>【段差解消】</t>
    </r>
    <r>
      <rPr>
        <sz val="12"/>
        <rFont val="BIZ UDPゴシック"/>
        <family val="3"/>
        <charset val="128"/>
      </rPr>
      <t xml:space="preserve">
（該当の法人のみ）</t>
    </r>
    <phoneticPr fontId="2"/>
  </si>
  <si>
    <r>
      <t xml:space="preserve">避難所指定施設におけるバリアフリー化対応率（％）
</t>
    </r>
    <r>
      <rPr>
        <sz val="12"/>
        <color rgb="FFFF0000"/>
        <rFont val="BIZ UDPゴシック"/>
        <family val="3"/>
        <charset val="128"/>
      </rPr>
      <t>【バリアフリートイレ】</t>
    </r>
    <r>
      <rPr>
        <sz val="12"/>
        <rFont val="BIZ UDPゴシック"/>
        <family val="3"/>
        <charset val="128"/>
      </rPr>
      <t xml:space="preserve">
（該当の法人のみ）</t>
    </r>
    <phoneticPr fontId="2"/>
  </si>
  <si>
    <t>（単位：円）</t>
    <rPh sb="1" eb="3">
      <t>タンイ</t>
    </rPh>
    <rPh sb="4" eb="5">
      <t>エン</t>
    </rPh>
    <phoneticPr fontId="2"/>
  </si>
  <si>
    <t>区　　分</t>
    <rPh sb="0" eb="1">
      <t>ク</t>
    </rPh>
    <rPh sb="3" eb="4">
      <t>ブン</t>
    </rPh>
    <phoneticPr fontId="2"/>
  </si>
  <si>
    <t>補　助　対　象　経　費</t>
    <rPh sb="0" eb="1">
      <t>ホ</t>
    </rPh>
    <rPh sb="2" eb="3">
      <t>スケ</t>
    </rPh>
    <rPh sb="4" eb="5">
      <t>タイ</t>
    </rPh>
    <rPh sb="6" eb="7">
      <t>ゾウ</t>
    </rPh>
    <rPh sb="8" eb="9">
      <t>ヘ</t>
    </rPh>
    <rPh sb="10" eb="11">
      <t>ヒ</t>
    </rPh>
    <phoneticPr fontId="2"/>
  </si>
  <si>
    <t>補　助　対　象　外　経　費</t>
    <rPh sb="0" eb="1">
      <t>ホ</t>
    </rPh>
    <rPh sb="2" eb="3">
      <t>スケ</t>
    </rPh>
    <rPh sb="4" eb="5">
      <t>タイ</t>
    </rPh>
    <rPh sb="6" eb="7">
      <t>ゾウ</t>
    </rPh>
    <rPh sb="8" eb="9">
      <t>ソト</t>
    </rPh>
    <rPh sb="10" eb="11">
      <t>ヘ</t>
    </rPh>
    <rPh sb="12" eb="13">
      <t>ヒ</t>
    </rPh>
    <phoneticPr fontId="2"/>
  </si>
  <si>
    <t>合　　計</t>
    <rPh sb="0" eb="1">
      <t>ゴウ</t>
    </rPh>
    <rPh sb="3" eb="4">
      <t>ケイ</t>
    </rPh>
    <phoneticPr fontId="2"/>
  </si>
  <si>
    <t>実　施　設　計　費</t>
    <rPh sb="0" eb="1">
      <t>ジツ</t>
    </rPh>
    <rPh sb="2" eb="3">
      <t>シ</t>
    </rPh>
    <rPh sb="4" eb="5">
      <t>セツ</t>
    </rPh>
    <rPh sb="6" eb="7">
      <t>ケイ</t>
    </rPh>
    <rPh sb="8" eb="9">
      <t>ヒ</t>
    </rPh>
    <phoneticPr fontId="2"/>
  </si>
  <si>
    <t>①</t>
    <phoneticPr fontId="2"/>
  </si>
  <si>
    <t>②</t>
    <phoneticPr fontId="2"/>
  </si>
  <si>
    <t>③</t>
    <phoneticPr fontId="2"/>
  </si>
  <si>
    <t>工　事　費</t>
    <rPh sb="0" eb="1">
      <t>コウ</t>
    </rPh>
    <rPh sb="2" eb="3">
      <t>コト</t>
    </rPh>
    <rPh sb="4" eb="5">
      <t>ヒ</t>
    </rPh>
    <phoneticPr fontId="2"/>
  </si>
  <si>
    <t>④</t>
    <phoneticPr fontId="2"/>
  </si>
  <si>
    <t>⑤</t>
    <phoneticPr fontId="2"/>
  </si>
  <si>
    <t>⑥</t>
    <phoneticPr fontId="2"/>
  </si>
  <si>
    <t>教　育　設　備　購　入　経　費</t>
    <rPh sb="0" eb="1">
      <t>キョウ</t>
    </rPh>
    <rPh sb="2" eb="3">
      <t>イク</t>
    </rPh>
    <rPh sb="4" eb="5">
      <t>セツ</t>
    </rPh>
    <rPh sb="6" eb="7">
      <t>ビ</t>
    </rPh>
    <rPh sb="8" eb="9">
      <t>コウ</t>
    </rPh>
    <rPh sb="10" eb="11">
      <t>イ</t>
    </rPh>
    <rPh sb="12" eb="13">
      <t>ヘ</t>
    </rPh>
    <rPh sb="14" eb="15">
      <t>ヒ</t>
    </rPh>
    <phoneticPr fontId="2"/>
  </si>
  <si>
    <t>⑦</t>
    <phoneticPr fontId="2"/>
  </si>
  <si>
    <t>⑧</t>
    <phoneticPr fontId="2"/>
  </si>
  <si>
    <t>⑨</t>
    <phoneticPr fontId="2"/>
  </si>
  <si>
    <t>事　業　経　費</t>
    <rPh sb="0" eb="1">
      <t>コト</t>
    </rPh>
    <rPh sb="2" eb="3">
      <t>ギョウ</t>
    </rPh>
    <rPh sb="4" eb="5">
      <t>ヘ</t>
    </rPh>
    <rPh sb="6" eb="7">
      <t>ヒ</t>
    </rPh>
    <phoneticPr fontId="2"/>
  </si>
  <si>
    <t>⑩</t>
    <phoneticPr fontId="2"/>
  </si>
  <si>
    <t>⑪</t>
    <phoneticPr fontId="2"/>
  </si>
  <si>
    <t>⑫</t>
    <phoneticPr fontId="2"/>
  </si>
  <si>
    <t>補　助　希　望　額</t>
    <rPh sb="0" eb="1">
      <t>ホ</t>
    </rPh>
    <rPh sb="2" eb="3">
      <t>スケ</t>
    </rPh>
    <rPh sb="4" eb="5">
      <t>ノゾミ</t>
    </rPh>
    <rPh sb="6" eb="7">
      <t>ノゾミ</t>
    </rPh>
    <rPh sb="8" eb="9">
      <t>ガク</t>
    </rPh>
    <phoneticPr fontId="2"/>
  </si>
  <si>
    <t>⑬</t>
    <phoneticPr fontId="2"/>
  </si>
  <si>
    <t>学　校　法　人　負　担　額</t>
    <rPh sb="0" eb="1">
      <t>ガク</t>
    </rPh>
    <rPh sb="2" eb="3">
      <t>コウ</t>
    </rPh>
    <rPh sb="4" eb="5">
      <t>ホウ</t>
    </rPh>
    <rPh sb="6" eb="7">
      <t>ヒト</t>
    </rPh>
    <rPh sb="8" eb="9">
      <t>フ</t>
    </rPh>
    <rPh sb="10" eb="11">
      <t>タン</t>
    </rPh>
    <rPh sb="12" eb="13">
      <t>ガク</t>
    </rPh>
    <phoneticPr fontId="2"/>
  </si>
  <si>
    <t>⑭</t>
    <phoneticPr fontId="2"/>
  </si>
  <si>
    <t>改修施設の
現在の利用状況</t>
    <rPh sb="0" eb="2">
      <t>カイシュウ</t>
    </rPh>
    <rPh sb="2" eb="4">
      <t>シセツ</t>
    </rPh>
    <rPh sb="6" eb="8">
      <t>ゲンザイ</t>
    </rPh>
    <rPh sb="9" eb="11">
      <t>リヨウ</t>
    </rPh>
    <rPh sb="11" eb="13">
      <t>ジョウキョウ</t>
    </rPh>
    <phoneticPr fontId="2"/>
  </si>
  <si>
    <t>備考</t>
    <rPh sb="0" eb="2">
      <t>ビコウ</t>
    </rPh>
    <phoneticPr fontId="2"/>
  </si>
  <si>
    <t>様式２－２（高機能）</t>
    <rPh sb="0" eb="2">
      <t>ヨウシキ</t>
    </rPh>
    <phoneticPr fontId="2"/>
  </si>
  <si>
    <t>実施設計費・工事費・教育設備購入経費の内訳</t>
    <rPh sb="6" eb="9">
      <t>コウジヒ</t>
    </rPh>
    <phoneticPr fontId="2"/>
  </si>
  <si>
    <t>実施設計費</t>
    <rPh sb="0" eb="2">
      <t>ジッシ</t>
    </rPh>
    <rPh sb="2" eb="4">
      <t>セッケイ</t>
    </rPh>
    <rPh sb="4" eb="5">
      <t>ヒ</t>
    </rPh>
    <phoneticPr fontId="2"/>
  </si>
  <si>
    <t>内　　　　　　　　　容</t>
    <rPh sb="0" eb="1">
      <t>ウチ</t>
    </rPh>
    <rPh sb="10" eb="11">
      <t>カタチ</t>
    </rPh>
    <phoneticPr fontId="2"/>
  </si>
  <si>
    <t>数　量</t>
    <rPh sb="0" eb="1">
      <t>カズ</t>
    </rPh>
    <rPh sb="2" eb="3">
      <t>リョウ</t>
    </rPh>
    <phoneticPr fontId="2"/>
  </si>
  <si>
    <t>金　額　（円）</t>
    <phoneticPr fontId="2"/>
  </si>
  <si>
    <t>補助対象</t>
    <rPh sb="0" eb="2">
      <t>ホジョ</t>
    </rPh>
    <rPh sb="2" eb="4">
      <t>タイショウ</t>
    </rPh>
    <phoneticPr fontId="2"/>
  </si>
  <si>
    <t>補助対象実施設計費計（＝①）</t>
    <phoneticPr fontId="2"/>
  </si>
  <si>
    <t>補助対象外</t>
    <rPh sb="0" eb="2">
      <t>ホジョ</t>
    </rPh>
    <rPh sb="2" eb="5">
      <t>タイショウガイ</t>
    </rPh>
    <phoneticPr fontId="2"/>
  </si>
  <si>
    <t>補助対象外実施設計費計（＝②）</t>
    <rPh sb="0" eb="2">
      <t>ホジョ</t>
    </rPh>
    <rPh sb="2" eb="5">
      <t>タイショウガイ</t>
    </rPh>
    <rPh sb="5" eb="7">
      <t>ジッシ</t>
    </rPh>
    <rPh sb="7" eb="9">
      <t>セッケイ</t>
    </rPh>
    <rPh sb="9" eb="10">
      <t>ヒ</t>
    </rPh>
    <rPh sb="10" eb="11">
      <t>ケイ</t>
    </rPh>
    <phoneticPr fontId="2"/>
  </si>
  <si>
    <t>実施設計費計（＝③）</t>
    <phoneticPr fontId="2"/>
  </si>
  <si>
    <t>工事費</t>
    <rPh sb="0" eb="3">
      <t>コウジヒ</t>
    </rPh>
    <phoneticPr fontId="2"/>
  </si>
  <si>
    <t>工事明細</t>
    <rPh sb="0" eb="2">
      <t>コウジ</t>
    </rPh>
    <rPh sb="2" eb="4">
      <t>メイサイ</t>
    </rPh>
    <phoneticPr fontId="2"/>
  </si>
  <si>
    <t>内　　容　・　目　　的</t>
    <rPh sb="0" eb="1">
      <t>ウチ</t>
    </rPh>
    <rPh sb="3" eb="4">
      <t>カタチ</t>
    </rPh>
    <phoneticPr fontId="2"/>
  </si>
  <si>
    <t>数　　量</t>
    <rPh sb="0" eb="1">
      <t>カズ</t>
    </rPh>
    <rPh sb="3" eb="4">
      <t>リョウ</t>
    </rPh>
    <phoneticPr fontId="2"/>
  </si>
  <si>
    <t>補助対象工事費計（＝④）</t>
    <rPh sb="0" eb="2">
      <t>ホジョ</t>
    </rPh>
    <rPh sb="2" eb="4">
      <t>タイショウ</t>
    </rPh>
    <rPh sb="4" eb="7">
      <t>コウジヒ</t>
    </rPh>
    <rPh sb="7" eb="8">
      <t>ケイ</t>
    </rPh>
    <phoneticPr fontId="2"/>
  </si>
  <si>
    <t>補助対象外工事費計（＝⑤）</t>
    <rPh sb="0" eb="2">
      <t>ホジョ</t>
    </rPh>
    <rPh sb="2" eb="5">
      <t>タイショウガイ</t>
    </rPh>
    <rPh sb="5" eb="7">
      <t>コウジ</t>
    </rPh>
    <rPh sb="7" eb="8">
      <t>ヒ</t>
    </rPh>
    <rPh sb="8" eb="9">
      <t>ケイ</t>
    </rPh>
    <phoneticPr fontId="2"/>
  </si>
  <si>
    <t>工事費計（＝⑥）</t>
    <phoneticPr fontId="2"/>
  </si>
  <si>
    <t>教育設備購入経費</t>
    <rPh sb="0" eb="2">
      <t>キョウイク</t>
    </rPh>
    <rPh sb="2" eb="4">
      <t>セツビ</t>
    </rPh>
    <rPh sb="4" eb="6">
      <t>コウニュウ</t>
    </rPh>
    <rPh sb="6" eb="8">
      <t>ケイヒ</t>
    </rPh>
    <phoneticPr fontId="2"/>
  </si>
  <si>
    <t>名　　称</t>
    <rPh sb="0" eb="1">
      <t>ナ</t>
    </rPh>
    <rPh sb="3" eb="4">
      <t>ショウ</t>
    </rPh>
    <phoneticPr fontId="2"/>
  </si>
  <si>
    <t>整　　備　　目　　的</t>
    <rPh sb="0" eb="1">
      <t>タダシ</t>
    </rPh>
    <rPh sb="3" eb="4">
      <t>ソナエ</t>
    </rPh>
    <rPh sb="6" eb="7">
      <t>メ</t>
    </rPh>
    <rPh sb="9" eb="10">
      <t>マト</t>
    </rPh>
    <phoneticPr fontId="2"/>
  </si>
  <si>
    <t>補助対象教育設備購入経費計（＝⑦）</t>
    <rPh sb="0" eb="2">
      <t>ホジョ</t>
    </rPh>
    <rPh sb="2" eb="4">
      <t>タイショウ</t>
    </rPh>
    <rPh sb="4" eb="6">
      <t>キョウイク</t>
    </rPh>
    <rPh sb="6" eb="8">
      <t>セツビ</t>
    </rPh>
    <rPh sb="8" eb="10">
      <t>コウニュウ</t>
    </rPh>
    <rPh sb="10" eb="12">
      <t>ケイヒ</t>
    </rPh>
    <rPh sb="12" eb="13">
      <t>ケイ</t>
    </rPh>
    <phoneticPr fontId="2"/>
  </si>
  <si>
    <t>補助対象外教育設備購入経費計（＝⑧）</t>
    <rPh sb="0" eb="2">
      <t>ホジョ</t>
    </rPh>
    <rPh sb="2" eb="4">
      <t>タイショウ</t>
    </rPh>
    <rPh sb="4" eb="5">
      <t>ソト</t>
    </rPh>
    <rPh sb="5" eb="7">
      <t>キョウイク</t>
    </rPh>
    <rPh sb="7" eb="9">
      <t>セツビ</t>
    </rPh>
    <rPh sb="9" eb="11">
      <t>コウニュウ</t>
    </rPh>
    <rPh sb="11" eb="13">
      <t>ケイヒ</t>
    </rPh>
    <rPh sb="13" eb="14">
      <t>ケイ</t>
    </rPh>
    <phoneticPr fontId="2"/>
  </si>
  <si>
    <t>教育設備購入経費計（＝⑨）</t>
    <rPh sb="6" eb="8">
      <t>ケイヒ</t>
    </rPh>
    <phoneticPr fontId="2"/>
  </si>
  <si>
    <t>金額合計（事業経費＝⑫）</t>
    <rPh sb="0" eb="2">
      <t>キンガク</t>
    </rPh>
    <rPh sb="2" eb="4">
      <t>ゴウケイ</t>
    </rPh>
    <rPh sb="5" eb="7">
      <t>ジギョウ</t>
    </rPh>
    <rPh sb="7" eb="9">
      <t>ケイヒ</t>
    </rPh>
    <phoneticPr fontId="2"/>
  </si>
  <si>
    <t>様式３－１（耐震補強）</t>
    <rPh sb="0" eb="2">
      <t>ヨウシキ</t>
    </rPh>
    <rPh sb="6" eb="8">
      <t>タイシン</t>
    </rPh>
    <rPh sb="8" eb="10">
      <t>ホキョウ</t>
    </rPh>
    <phoneticPr fontId="2"/>
  </si>
  <si>
    <t>改修施設の延床面積</t>
    <rPh sb="0" eb="4">
      <t>カイシュウシセツ</t>
    </rPh>
    <rPh sb="5" eb="6">
      <t>ノ</t>
    </rPh>
    <rPh sb="6" eb="9">
      <t>ユカメンセキ</t>
    </rPh>
    <phoneticPr fontId="2"/>
  </si>
  <si>
    <t>（↓q値またはCtuSd値を選択）</t>
  </si>
  <si>
    <t>Is値</t>
    <rPh sb="2" eb="3">
      <t>チ</t>
    </rPh>
    <phoneticPr fontId="2"/>
  </si>
  <si>
    <t>改修前</t>
    <rPh sb="0" eb="3">
      <t>カイシュウマエ</t>
    </rPh>
    <phoneticPr fontId="2"/>
  </si>
  <si>
    <t>改修施設の避難所指定</t>
    <rPh sb="0" eb="4">
      <t>カイシュウシセツ</t>
    </rPh>
    <rPh sb="5" eb="10">
      <t>ヒナンジョシテイ</t>
    </rPh>
    <phoneticPr fontId="2"/>
  </si>
  <si>
    <t>指定
自治体名</t>
    <rPh sb="0" eb="2">
      <t>シテイ</t>
    </rPh>
    <rPh sb="3" eb="6">
      <t>ジチタイ</t>
    </rPh>
    <rPh sb="6" eb="7">
      <t>メイ</t>
    </rPh>
    <phoneticPr fontId="2"/>
  </si>
  <si>
    <t>改修後</t>
    <rPh sb="0" eb="3">
      <t>カイシュウゴ</t>
    </rPh>
    <phoneticPr fontId="2"/>
  </si>
  <si>
    <t>補助率</t>
    <rPh sb="0" eb="3">
      <t>ホジョリツ</t>
    </rPh>
    <phoneticPr fontId="2"/>
  </si>
  <si>
    <t>調査経費</t>
    <rPh sb="0" eb="4">
      <t>チョウサケイヒ</t>
    </rPh>
    <phoneticPr fontId="2"/>
  </si>
  <si>
    <t>実施設計費（耐震補強）</t>
    <rPh sb="0" eb="5">
      <t>ジッシセッケイヒ</t>
    </rPh>
    <rPh sb="6" eb="10">
      <t>タイシンホキョウ</t>
    </rPh>
    <phoneticPr fontId="2"/>
  </si>
  <si>
    <t>a-④</t>
    <phoneticPr fontId="2"/>
  </si>
  <si>
    <t>a-⑤</t>
    <phoneticPr fontId="2"/>
  </si>
  <si>
    <t>a-⑥</t>
    <phoneticPr fontId="2"/>
  </si>
  <si>
    <t>耐震補強工事費</t>
    <rPh sb="0" eb="7">
      <t>タイシンホキョウコウジヒ</t>
    </rPh>
    <phoneticPr fontId="2"/>
  </si>
  <si>
    <t>a-⑦</t>
    <phoneticPr fontId="2"/>
  </si>
  <si>
    <t>a-⑧</t>
    <phoneticPr fontId="2"/>
  </si>
  <si>
    <t>a-⑨</t>
    <phoneticPr fontId="2"/>
  </si>
  <si>
    <t>実施設計費（非構造部材）</t>
    <rPh sb="0" eb="5">
      <t>ジッシセッケイヒ</t>
    </rPh>
    <rPh sb="6" eb="7">
      <t>ヒ</t>
    </rPh>
    <rPh sb="7" eb="9">
      <t>コウゾウ</t>
    </rPh>
    <rPh sb="9" eb="11">
      <t>ブザイ</t>
    </rPh>
    <phoneticPr fontId="2"/>
  </si>
  <si>
    <t>b-④</t>
    <phoneticPr fontId="2"/>
  </si>
  <si>
    <t>b-⑤</t>
    <phoneticPr fontId="2"/>
  </si>
  <si>
    <t>b-⑥</t>
    <phoneticPr fontId="2"/>
  </si>
  <si>
    <t>非構造部材の耐震対策工事費</t>
    <rPh sb="0" eb="1">
      <t>ヒ</t>
    </rPh>
    <rPh sb="1" eb="3">
      <t>コウゾウ</t>
    </rPh>
    <rPh sb="3" eb="5">
      <t>ブザイ</t>
    </rPh>
    <rPh sb="6" eb="8">
      <t>タイシン</t>
    </rPh>
    <rPh sb="8" eb="10">
      <t>タイサク</t>
    </rPh>
    <rPh sb="10" eb="12">
      <t>コウジ</t>
    </rPh>
    <rPh sb="12" eb="13">
      <t>ヒ</t>
    </rPh>
    <phoneticPr fontId="2"/>
  </si>
  <si>
    <t>b-⑦</t>
    <phoneticPr fontId="2"/>
  </si>
  <si>
    <t>b-⑧</t>
    <phoneticPr fontId="2"/>
  </si>
  <si>
    <t>b-⑨</t>
    <phoneticPr fontId="2"/>
  </si>
  <si>
    <t>事業経費</t>
    <rPh sb="0" eb="4">
      <t>ジギョウケイヒ</t>
    </rPh>
    <phoneticPr fontId="2"/>
  </si>
  <si>
    <t>補助希望額</t>
    <rPh sb="0" eb="5">
      <t>ホジョキボウガク</t>
    </rPh>
    <phoneticPr fontId="2"/>
  </si>
  <si>
    <r>
      <rPr>
        <sz val="15"/>
        <color indexed="10"/>
        <rFont val="BIZ UDPゴシック"/>
        <family val="3"/>
        <charset val="128"/>
      </rPr>
      <t>※耐震診断費のみ補助の場合</t>
    </r>
    <r>
      <rPr>
        <sz val="15"/>
        <rFont val="BIZ UDPゴシック"/>
        <family val="3"/>
        <charset val="128"/>
      </rPr>
      <t xml:space="preserve">
当該建物について、当面（目安として10年程度）継続して使用する予定である。</t>
    </r>
    <rPh sb="1" eb="3">
      <t>タイシン</t>
    </rPh>
    <rPh sb="3" eb="5">
      <t>シンダン</t>
    </rPh>
    <rPh sb="5" eb="6">
      <t>ヒ</t>
    </rPh>
    <rPh sb="8" eb="10">
      <t>ホジョ</t>
    </rPh>
    <rPh sb="11" eb="13">
      <t>バアイ</t>
    </rPh>
    <rPh sb="14" eb="16">
      <t>トウガイ</t>
    </rPh>
    <rPh sb="16" eb="18">
      <t>タテモノ</t>
    </rPh>
    <rPh sb="23" eb="25">
      <t>トウメン</t>
    </rPh>
    <rPh sb="26" eb="28">
      <t>メヤス</t>
    </rPh>
    <rPh sb="33" eb="34">
      <t>ネン</t>
    </rPh>
    <rPh sb="34" eb="36">
      <t>テイド</t>
    </rPh>
    <rPh sb="37" eb="39">
      <t>ケイゾク</t>
    </rPh>
    <rPh sb="41" eb="43">
      <t>シヨウ</t>
    </rPh>
    <rPh sb="45" eb="47">
      <t>ヨテイ</t>
    </rPh>
    <phoneticPr fontId="2"/>
  </si>
  <si>
    <t>↓（リストから選択）</t>
  </si>
  <si>
    <r>
      <rPr>
        <sz val="15"/>
        <color indexed="10"/>
        <rFont val="BIZ UDPゴシック"/>
        <family val="3"/>
        <charset val="128"/>
      </rPr>
      <t>※耐震診断費のみ補助の場合</t>
    </r>
    <r>
      <rPr>
        <sz val="15"/>
        <rFont val="BIZ UDPゴシック"/>
        <family val="3"/>
        <charset val="128"/>
      </rPr>
      <t xml:space="preserve">
「耐震性あり」と判断された場合の、当該建物の整備予定（今後10年程度）</t>
    </r>
    <phoneticPr fontId="2"/>
  </si>
  <si>
    <t>（例）令和●年度に●階男子トイレの乾式化工事予定。等</t>
    <phoneticPr fontId="2"/>
  </si>
  <si>
    <t>様式３－２（耐震補強）</t>
    <rPh sb="0" eb="2">
      <t>ヨウシキ</t>
    </rPh>
    <rPh sb="8" eb="10">
      <t>ホキョウ</t>
    </rPh>
    <phoneticPr fontId="2"/>
  </si>
  <si>
    <t>調査経費・各実施設計費・各工事費の内訳</t>
    <rPh sb="0" eb="2">
      <t>チョウサ</t>
    </rPh>
    <rPh sb="2" eb="4">
      <t>ケイヒ</t>
    </rPh>
    <rPh sb="5" eb="6">
      <t>カク</t>
    </rPh>
    <rPh sb="12" eb="13">
      <t>カク</t>
    </rPh>
    <rPh sb="13" eb="16">
      <t>コウジヒ</t>
    </rPh>
    <phoneticPr fontId="2"/>
  </si>
  <si>
    <t>調査経費</t>
    <rPh sb="0" eb="2">
      <t>チョウサ</t>
    </rPh>
    <rPh sb="2" eb="4">
      <t>ケイヒ</t>
    </rPh>
    <phoneticPr fontId="2"/>
  </si>
  <si>
    <t>補助対象耐震診断経費計（＝①）</t>
    <rPh sb="4" eb="6">
      <t>タイシン</t>
    </rPh>
    <rPh sb="6" eb="8">
      <t>シンダン</t>
    </rPh>
    <rPh sb="8" eb="10">
      <t>ケイヒ</t>
    </rPh>
    <phoneticPr fontId="2"/>
  </si>
  <si>
    <t>補助対象外耐震診断経費計（＝②）</t>
    <rPh sb="0" eb="2">
      <t>ホジョ</t>
    </rPh>
    <rPh sb="2" eb="5">
      <t>タイショウガイ</t>
    </rPh>
    <rPh sb="5" eb="7">
      <t>タイシン</t>
    </rPh>
    <rPh sb="7" eb="9">
      <t>シンダン</t>
    </rPh>
    <rPh sb="9" eb="11">
      <t>ケイヒ</t>
    </rPh>
    <rPh sb="11" eb="12">
      <t>ケイ</t>
    </rPh>
    <phoneticPr fontId="2"/>
  </si>
  <si>
    <t>耐震診断経費計（＝③）</t>
    <rPh sb="0" eb="2">
      <t>タイシン</t>
    </rPh>
    <rPh sb="2" eb="4">
      <t>シンダン</t>
    </rPh>
    <rPh sb="4" eb="6">
      <t>ケイヒ</t>
    </rPh>
    <phoneticPr fontId="2"/>
  </si>
  <si>
    <t>耐震補強</t>
    <rPh sb="0" eb="2">
      <t>タイシン</t>
    </rPh>
    <rPh sb="2" eb="4">
      <t>ホキョウ</t>
    </rPh>
    <phoneticPr fontId="2"/>
  </si>
  <si>
    <t>補助対象実施設計費計（＝a-④）</t>
    <phoneticPr fontId="2"/>
  </si>
  <si>
    <t>補助対象外実施設計費計（＝a-⑤）</t>
    <rPh sb="0" eb="2">
      <t>ホジョ</t>
    </rPh>
    <rPh sb="2" eb="5">
      <t>タイショウガイ</t>
    </rPh>
    <rPh sb="5" eb="7">
      <t>ジッシ</t>
    </rPh>
    <rPh sb="7" eb="9">
      <t>セッケイ</t>
    </rPh>
    <rPh sb="9" eb="10">
      <t>ヒ</t>
    </rPh>
    <rPh sb="10" eb="11">
      <t>ケイ</t>
    </rPh>
    <phoneticPr fontId="2"/>
  </si>
  <si>
    <t>実施設計費計（＝a-⑥）</t>
    <phoneticPr fontId="2"/>
  </si>
  <si>
    <t>補助対象工事費計（＝a-⑦）</t>
    <rPh sb="0" eb="2">
      <t>ホジョ</t>
    </rPh>
    <rPh sb="2" eb="4">
      <t>タイショウ</t>
    </rPh>
    <rPh sb="4" eb="7">
      <t>コウジヒ</t>
    </rPh>
    <rPh sb="7" eb="8">
      <t>ケイ</t>
    </rPh>
    <phoneticPr fontId="2"/>
  </si>
  <si>
    <t>補助対象外工事費計（＝a-⑧）</t>
    <rPh sb="0" eb="2">
      <t>ホジョ</t>
    </rPh>
    <rPh sb="2" eb="5">
      <t>タイショウガイ</t>
    </rPh>
    <rPh sb="5" eb="7">
      <t>コウジ</t>
    </rPh>
    <rPh sb="7" eb="8">
      <t>ヒ</t>
    </rPh>
    <rPh sb="8" eb="9">
      <t>ケイ</t>
    </rPh>
    <phoneticPr fontId="2"/>
  </si>
  <si>
    <t>耐震化工事費計（=a-⑨）</t>
    <rPh sb="0" eb="3">
      <t>タイシンカ</t>
    </rPh>
    <phoneticPr fontId="2"/>
  </si>
  <si>
    <t>非構造部材の耐震対策</t>
    <rPh sb="0" eb="1">
      <t>ヒ</t>
    </rPh>
    <rPh sb="1" eb="3">
      <t>コウゾウ</t>
    </rPh>
    <rPh sb="3" eb="5">
      <t>ブザイ</t>
    </rPh>
    <rPh sb="6" eb="8">
      <t>タイシン</t>
    </rPh>
    <rPh sb="8" eb="10">
      <t>タイサク</t>
    </rPh>
    <phoneticPr fontId="2"/>
  </si>
  <si>
    <t>補助対象実施設計費計（＝b-④）</t>
    <phoneticPr fontId="2"/>
  </si>
  <si>
    <t>補助対象外実施設計費計（＝b-⑤）</t>
    <rPh sb="0" eb="2">
      <t>ホジョ</t>
    </rPh>
    <rPh sb="2" eb="5">
      <t>タイショウガイ</t>
    </rPh>
    <rPh sb="5" eb="7">
      <t>ジッシ</t>
    </rPh>
    <rPh sb="7" eb="9">
      <t>セッケイ</t>
    </rPh>
    <rPh sb="9" eb="10">
      <t>ヒ</t>
    </rPh>
    <rPh sb="10" eb="11">
      <t>ケイ</t>
    </rPh>
    <phoneticPr fontId="2"/>
  </si>
  <si>
    <t>実施設計費計（＝b-⑥）</t>
    <phoneticPr fontId="2"/>
  </si>
  <si>
    <t>補助対象工事費計（＝b-⑦）</t>
    <rPh sb="0" eb="2">
      <t>ホジョ</t>
    </rPh>
    <rPh sb="2" eb="4">
      <t>タイショウ</t>
    </rPh>
    <rPh sb="4" eb="7">
      <t>コウジヒ</t>
    </rPh>
    <rPh sb="7" eb="8">
      <t>ケイ</t>
    </rPh>
    <phoneticPr fontId="2"/>
  </si>
  <si>
    <t>補助対象外工事費計（＝b-⑧）</t>
    <rPh sb="0" eb="2">
      <t>ホジョ</t>
    </rPh>
    <rPh sb="2" eb="5">
      <t>タイショウガイ</t>
    </rPh>
    <rPh sb="5" eb="7">
      <t>コウジ</t>
    </rPh>
    <rPh sb="7" eb="8">
      <t>ヒ</t>
    </rPh>
    <rPh sb="8" eb="9">
      <t>ケイ</t>
    </rPh>
    <phoneticPr fontId="2"/>
  </si>
  <si>
    <t>耐震化工事費計（=b-⑨）</t>
    <rPh sb="0" eb="3">
      <t>タイシンカ</t>
    </rPh>
    <phoneticPr fontId="2"/>
  </si>
  <si>
    <t>様式３－４（耐震補強）</t>
    <rPh sb="0" eb="2">
      <t>ヨウシキ</t>
    </rPh>
    <rPh sb="6" eb="8">
      <t>タイシン</t>
    </rPh>
    <rPh sb="8" eb="10">
      <t>ホキョウ</t>
    </rPh>
    <phoneticPr fontId="2"/>
  </si>
  <si>
    <t>耐震診断概要書</t>
    <rPh sb="2" eb="4">
      <t>シンダン</t>
    </rPh>
    <rPh sb="4" eb="7">
      <t>ガイヨウショ</t>
    </rPh>
    <phoneticPr fontId="2"/>
  </si>
  <si>
    <t>１ 調査建物</t>
    <rPh sb="2" eb="4">
      <t>チョウサ</t>
    </rPh>
    <rPh sb="4" eb="6">
      <t>タテモノ</t>
    </rPh>
    <phoneticPr fontId="2"/>
  </si>
  <si>
    <t>建物名称</t>
    <rPh sb="0" eb="2">
      <t>タテモノ</t>
    </rPh>
    <rPh sb="2" eb="4">
      <t>メイショウ</t>
    </rPh>
    <phoneticPr fontId="2"/>
  </si>
  <si>
    <t>診断実施時期</t>
    <rPh sb="0" eb="2">
      <t>シンダン</t>
    </rPh>
    <rPh sb="2" eb="4">
      <t>ジッシ</t>
    </rPh>
    <rPh sb="4" eb="6">
      <t>ジキ</t>
    </rPh>
    <phoneticPr fontId="2"/>
  </si>
  <si>
    <t>診断者</t>
    <rPh sb="0" eb="2">
      <t>シンダン</t>
    </rPh>
    <rPh sb="2" eb="3">
      <t>シャ</t>
    </rPh>
    <phoneticPr fontId="2"/>
  </si>
  <si>
    <t>会社名、職名</t>
    <rPh sb="0" eb="2">
      <t>カイシャ</t>
    </rPh>
    <rPh sb="2" eb="3">
      <t>メイ</t>
    </rPh>
    <rPh sb="4" eb="6">
      <t>ショクメイ</t>
    </rPh>
    <phoneticPr fontId="2"/>
  </si>
  <si>
    <t>氏名</t>
    <phoneticPr fontId="2"/>
  </si>
  <si>
    <t>構造･階数</t>
    <rPh sb="0" eb="2">
      <t>コウゾウ</t>
    </rPh>
    <rPh sb="3" eb="5">
      <t>カイスウ</t>
    </rPh>
    <phoneticPr fontId="2"/>
  </si>
  <si>
    <t>建築面積</t>
    <rPh sb="0" eb="2">
      <t>ケンチク</t>
    </rPh>
    <rPh sb="2" eb="4">
      <t>メンセキ</t>
    </rPh>
    <phoneticPr fontId="2"/>
  </si>
  <si>
    <t>延べ面積</t>
  </si>
  <si>
    <t>診断対象面積</t>
  </si>
  <si>
    <t>建築年</t>
  </si>
  <si>
    <t>㎡</t>
    <phoneticPr fontId="2"/>
  </si>
  <si>
    <t>年</t>
    <rPh sb="0" eb="1">
      <t>ネン</t>
    </rPh>
    <phoneticPr fontId="2"/>
  </si>
  <si>
    <t>２　耐震診断概要</t>
    <rPh sb="2" eb="4">
      <t>タイシン</t>
    </rPh>
    <rPh sb="4" eb="6">
      <t>シンダン</t>
    </rPh>
    <rPh sb="6" eb="8">
      <t>ガイヨウ</t>
    </rPh>
    <phoneticPr fontId="2"/>
  </si>
  <si>
    <t>診断次数</t>
    <rPh sb="0" eb="2">
      <t>シンダン</t>
    </rPh>
    <rPh sb="2" eb="4">
      <t>ジスウ</t>
    </rPh>
    <phoneticPr fontId="2"/>
  </si>
  <si>
    <t>適用耐震診断基準</t>
    <rPh sb="0" eb="2">
      <t>テキヨウ</t>
    </rPh>
    <rPh sb="2" eb="4">
      <t>タイシン</t>
    </rPh>
    <rPh sb="4" eb="6">
      <t>シンダン</t>
    </rPh>
    <rPh sb="6" eb="8">
      <t>キジュン</t>
    </rPh>
    <phoneticPr fontId="2"/>
  </si>
  <si>
    <t>次</t>
    <rPh sb="0" eb="1">
      <t>ジ</t>
    </rPh>
    <phoneticPr fontId="2"/>
  </si>
  <si>
    <t>建築物の耐震診断及び耐震改修の促進を図るための基本的な指針（国土交通省告示第184号）</t>
    <phoneticPr fontId="2"/>
  </si>
  <si>
    <t>2001年改訂版　既存鉄筋コンクリート造建築物の耐震診断基準（（財）日本建築防災協会）</t>
    <phoneticPr fontId="2"/>
  </si>
  <si>
    <t>既存鉄骨鉄筋コンクリート造建築物の耐震診断基準（案）（（財）日本建築防災協会）</t>
    <phoneticPr fontId="2"/>
  </si>
  <si>
    <t>その他</t>
    <phoneticPr fontId="2"/>
  </si>
  <si>
    <t>コンピュータソフト名</t>
    <phoneticPr fontId="2"/>
  </si>
  <si>
    <t>コンピュータソフト作成者名</t>
    <rPh sb="9" eb="12">
      <t>サクセイシャ</t>
    </rPh>
    <rPh sb="12" eb="13">
      <t>メイ</t>
    </rPh>
    <phoneticPr fontId="2"/>
  </si>
  <si>
    <t>（既存建物の耐震性能の評価）</t>
  </si>
  <si>
    <t>改修前Ｉｓ値（最小値）：</t>
    <rPh sb="0" eb="3">
      <t>カイシュウマエ</t>
    </rPh>
    <rPh sb="5" eb="6">
      <t>アタイ</t>
    </rPh>
    <rPh sb="7" eb="10">
      <t>サイショウチ</t>
    </rPh>
    <phoneticPr fontId="2"/>
  </si>
  <si>
    <t>（補強設計と耐震性能の評価）</t>
    <rPh sb="1" eb="3">
      <t>ホキョウ</t>
    </rPh>
    <rPh sb="3" eb="5">
      <t>セッケイ</t>
    </rPh>
    <rPh sb="6" eb="8">
      <t>タイシン</t>
    </rPh>
    <rPh sb="8" eb="10">
      <t>セイノウ</t>
    </rPh>
    <rPh sb="11" eb="13">
      <t>ヒョウカ</t>
    </rPh>
    <phoneticPr fontId="2"/>
  </si>
  <si>
    <t>様式４－１（非構造部材）</t>
    <rPh sb="0" eb="2">
      <t>ヨウシキ</t>
    </rPh>
    <rPh sb="6" eb="7">
      <t>ヒ</t>
    </rPh>
    <rPh sb="7" eb="9">
      <t>コウゾウ</t>
    </rPh>
    <rPh sb="9" eb="11">
      <t>ブザイ</t>
    </rPh>
    <phoneticPr fontId="2"/>
  </si>
  <si>
    <t>都道府県名</t>
    <rPh sb="0" eb="2">
      <t>トドウ</t>
    </rPh>
    <rPh sb="2" eb="4">
      <t>フケン</t>
    </rPh>
    <rPh sb="4" eb="5">
      <t>メイ</t>
    </rPh>
    <phoneticPr fontId="2"/>
  </si>
  <si>
    <t>改修施設の
避難所指定</t>
    <rPh sb="0" eb="4">
      <t>カイシュウシセツ</t>
    </rPh>
    <rPh sb="6" eb="11">
      <t>ヒナンジョシテイ</t>
    </rPh>
    <phoneticPr fontId="2"/>
  </si>
  <si>
    <t>耐震点検経費</t>
    <rPh sb="0" eb="6">
      <t>タイシンテンケンケイヒ</t>
    </rPh>
    <phoneticPr fontId="2"/>
  </si>
  <si>
    <t>実施設計費</t>
    <rPh sb="0" eb="5">
      <t>ジッシセッケイヒ</t>
    </rPh>
    <phoneticPr fontId="2"/>
  </si>
  <si>
    <t>改修施設の
現在の
利用状況</t>
    <rPh sb="0" eb="2">
      <t>カイシュウ</t>
    </rPh>
    <rPh sb="2" eb="4">
      <t>シセツ</t>
    </rPh>
    <rPh sb="6" eb="8">
      <t>ゲンザイ</t>
    </rPh>
    <rPh sb="10" eb="12">
      <t>リヨウ</t>
    </rPh>
    <rPh sb="12" eb="14">
      <t>ジョウキョウ</t>
    </rPh>
    <phoneticPr fontId="2"/>
  </si>
  <si>
    <t>100㎡以上の
空間を有する
部屋の名称
及び面積（㎡）</t>
    <phoneticPr fontId="2"/>
  </si>
  <si>
    <t>様式４－２（非構造部材）</t>
    <rPh sb="0" eb="2">
      <t>ヨウシキ</t>
    </rPh>
    <rPh sb="6" eb="7">
      <t>ヒ</t>
    </rPh>
    <rPh sb="7" eb="9">
      <t>コウゾウ</t>
    </rPh>
    <rPh sb="9" eb="11">
      <t>ブザイ</t>
    </rPh>
    <phoneticPr fontId="2"/>
  </si>
  <si>
    <t>耐震点検経費・実施設計費・工事費の内訳</t>
    <rPh sb="0" eb="2">
      <t>タイシン</t>
    </rPh>
    <rPh sb="2" eb="4">
      <t>テンケン</t>
    </rPh>
    <rPh sb="4" eb="6">
      <t>ケイヒ</t>
    </rPh>
    <rPh sb="13" eb="16">
      <t>コウジヒ</t>
    </rPh>
    <phoneticPr fontId="2"/>
  </si>
  <si>
    <t>耐震点検経費</t>
    <rPh sb="0" eb="2">
      <t>タイシン</t>
    </rPh>
    <rPh sb="2" eb="4">
      <t>テンケン</t>
    </rPh>
    <rPh sb="4" eb="6">
      <t>ケイヒ</t>
    </rPh>
    <phoneticPr fontId="2"/>
  </si>
  <si>
    <t>補助対象耐震点検経費計（＝①）</t>
    <rPh sb="4" eb="6">
      <t>タイシン</t>
    </rPh>
    <rPh sb="6" eb="8">
      <t>テンケン</t>
    </rPh>
    <rPh sb="8" eb="10">
      <t>ケイヒ</t>
    </rPh>
    <phoneticPr fontId="2"/>
  </si>
  <si>
    <t>補助対象外耐震点検経費計（＝②）</t>
    <rPh sb="0" eb="2">
      <t>ホジョ</t>
    </rPh>
    <rPh sb="2" eb="5">
      <t>タイショウガイ</t>
    </rPh>
    <rPh sb="5" eb="7">
      <t>タイシン</t>
    </rPh>
    <rPh sb="7" eb="9">
      <t>テンケン</t>
    </rPh>
    <rPh sb="9" eb="11">
      <t>ケイヒ</t>
    </rPh>
    <rPh sb="11" eb="12">
      <t>ケイ</t>
    </rPh>
    <phoneticPr fontId="2"/>
  </si>
  <si>
    <t>耐震点検経費計（＝③）</t>
    <rPh sb="0" eb="2">
      <t>タイシン</t>
    </rPh>
    <rPh sb="4" eb="6">
      <t>ケイヒ</t>
    </rPh>
    <phoneticPr fontId="2"/>
  </si>
  <si>
    <t>補助対象実施設計費計（＝④）</t>
    <phoneticPr fontId="2"/>
  </si>
  <si>
    <t>補助対象外実施設計費計（＝⑤）</t>
    <rPh sb="0" eb="2">
      <t>ホジョ</t>
    </rPh>
    <rPh sb="2" eb="5">
      <t>タイショウガイ</t>
    </rPh>
    <rPh sb="5" eb="7">
      <t>ジッシ</t>
    </rPh>
    <rPh sb="7" eb="9">
      <t>セッケイ</t>
    </rPh>
    <rPh sb="9" eb="10">
      <t>ヒ</t>
    </rPh>
    <rPh sb="10" eb="11">
      <t>ケイ</t>
    </rPh>
    <phoneticPr fontId="2"/>
  </si>
  <si>
    <t>実施設計費計（＝⑥）</t>
    <phoneticPr fontId="2"/>
  </si>
  <si>
    <t>補助対象工事費計（＝⑦）</t>
    <rPh sb="0" eb="2">
      <t>ホジョ</t>
    </rPh>
    <rPh sb="2" eb="4">
      <t>タイショウ</t>
    </rPh>
    <rPh sb="4" eb="7">
      <t>コウジヒ</t>
    </rPh>
    <rPh sb="7" eb="8">
      <t>ケイ</t>
    </rPh>
    <phoneticPr fontId="2"/>
  </si>
  <si>
    <t>補助対象外工事費計（＝⑧）</t>
    <rPh sb="0" eb="2">
      <t>ホジョ</t>
    </rPh>
    <rPh sb="2" eb="5">
      <t>タイショウガイ</t>
    </rPh>
    <rPh sb="5" eb="7">
      <t>コウジ</t>
    </rPh>
    <rPh sb="7" eb="8">
      <t>ヒ</t>
    </rPh>
    <rPh sb="8" eb="9">
      <t>ケイ</t>
    </rPh>
    <phoneticPr fontId="2"/>
  </si>
  <si>
    <t>工事費計（＝⑨）</t>
    <phoneticPr fontId="2"/>
  </si>
  <si>
    <t>様式5－１（防災）</t>
    <rPh sb="0" eb="2">
      <t>ヨウシキ</t>
    </rPh>
    <rPh sb="6" eb="8">
      <t>ボウサイ</t>
    </rPh>
    <phoneticPr fontId="2"/>
  </si>
  <si>
    <r>
      <rPr>
        <sz val="15"/>
        <color indexed="10"/>
        <rFont val="BIZ UDPゴシック"/>
        <family val="3"/>
        <charset val="128"/>
      </rPr>
      <t>※避難所指定施設等のバリアフリー化のみ</t>
    </r>
    <r>
      <rPr>
        <sz val="15"/>
        <rFont val="BIZ UDPゴシック"/>
        <family val="3"/>
        <charset val="128"/>
      </rPr>
      <t xml:space="preserve">
改修工事の内容及び改修工事により適合することになる建築物移動等円滑化基準の条項</t>
    </r>
    <phoneticPr fontId="2"/>
  </si>
  <si>
    <t>様式５－２（防災）</t>
    <rPh sb="0" eb="2">
      <t>ヨウシキ</t>
    </rPh>
    <rPh sb="6" eb="8">
      <t>ボウサイ</t>
    </rPh>
    <phoneticPr fontId="2"/>
  </si>
  <si>
    <t>実施設計費・工事費の内訳</t>
    <rPh sb="6" eb="9">
      <t>コウジヒ</t>
    </rPh>
    <phoneticPr fontId="2"/>
  </si>
  <si>
    <t>金額合計（事業経費＝⑨）</t>
    <rPh sb="0" eb="2">
      <t>キンガク</t>
    </rPh>
    <rPh sb="2" eb="4">
      <t>ゴウケイ</t>
    </rPh>
    <rPh sb="5" eb="7">
      <t>ジギョウ</t>
    </rPh>
    <rPh sb="7" eb="9">
      <t>ケイヒ</t>
    </rPh>
    <phoneticPr fontId="2"/>
  </si>
  <si>
    <t>様式６－１（防犯）</t>
    <rPh sb="0" eb="2">
      <t>ヨウシキ</t>
    </rPh>
    <rPh sb="6" eb="8">
      <t>ボウハン</t>
    </rPh>
    <phoneticPr fontId="2"/>
  </si>
  <si>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2"/>
  </si>
  <si>
    <t>安全対策設備購入経費</t>
    <rPh sb="0" eb="6">
      <t>アンゼンタイサクセツビ</t>
    </rPh>
    <rPh sb="6" eb="10">
      <t>コウニュウケイヒ</t>
    </rPh>
    <phoneticPr fontId="2"/>
  </si>
  <si>
    <t>改修施設の
現在の利用状況</t>
  </si>
  <si>
    <t>様式６－２（防犯）</t>
    <rPh sb="0" eb="2">
      <t>ヨウシキ</t>
    </rPh>
    <rPh sb="6" eb="8">
      <t>ボウハン</t>
    </rPh>
    <phoneticPr fontId="2"/>
  </si>
  <si>
    <t>実施設計費・工事費・安全対策設備購入経費の内訳</t>
    <rPh sb="6" eb="9">
      <t>コウジヒ</t>
    </rPh>
    <rPh sb="10" eb="12">
      <t>アンゼン</t>
    </rPh>
    <rPh sb="12" eb="14">
      <t>タイサク</t>
    </rPh>
    <rPh sb="14" eb="16">
      <t>セツビ</t>
    </rPh>
    <rPh sb="16" eb="18">
      <t>コウニュウ</t>
    </rPh>
    <phoneticPr fontId="2"/>
  </si>
  <si>
    <t>安全対策設備購入経費</t>
    <rPh sb="0" eb="2">
      <t>アンゼン</t>
    </rPh>
    <rPh sb="2" eb="4">
      <t>タイサク</t>
    </rPh>
    <rPh sb="4" eb="6">
      <t>セツビ</t>
    </rPh>
    <rPh sb="6" eb="8">
      <t>コウニュウ</t>
    </rPh>
    <rPh sb="8" eb="10">
      <t>ケイヒ</t>
    </rPh>
    <phoneticPr fontId="2"/>
  </si>
  <si>
    <t>補助対象安全対策設備購入費計（＝⑦）</t>
    <rPh sb="0" eb="2">
      <t>ホジョ</t>
    </rPh>
    <rPh sb="2" eb="4">
      <t>タイショウ</t>
    </rPh>
    <rPh sb="4" eb="6">
      <t>アンゼン</t>
    </rPh>
    <rPh sb="6" eb="8">
      <t>タイサク</t>
    </rPh>
    <rPh sb="8" eb="10">
      <t>セツビ</t>
    </rPh>
    <rPh sb="10" eb="13">
      <t>コウニュウヒ</t>
    </rPh>
    <rPh sb="13" eb="14">
      <t>ケイ</t>
    </rPh>
    <phoneticPr fontId="2"/>
  </si>
  <si>
    <t>補助対象外安全対策設備購入費計（＝⑧）</t>
    <rPh sb="0" eb="2">
      <t>ホジョ</t>
    </rPh>
    <rPh sb="2" eb="4">
      <t>タイショウ</t>
    </rPh>
    <rPh sb="4" eb="5">
      <t>ソト</t>
    </rPh>
    <rPh sb="5" eb="7">
      <t>アンゼン</t>
    </rPh>
    <rPh sb="7" eb="9">
      <t>タイサク</t>
    </rPh>
    <rPh sb="9" eb="11">
      <t>セツビ</t>
    </rPh>
    <rPh sb="11" eb="14">
      <t>コウニュウヒ</t>
    </rPh>
    <rPh sb="14" eb="15">
      <t>ケイ</t>
    </rPh>
    <phoneticPr fontId="2"/>
  </si>
  <si>
    <t>安全対策設備購入費計（＝⑨）</t>
    <phoneticPr fontId="2"/>
  </si>
  <si>
    <t>様式９－１（エコ）</t>
    <rPh sb="0" eb="2">
      <t>ヨウシキ</t>
    </rPh>
    <phoneticPr fontId="2"/>
  </si>
  <si>
    <t>学校における避難所指定施設の有無</t>
  </si>
  <si>
    <r>
      <t xml:space="preserve">避難所指定施設におけるバリアフリー化
対応率（％）
</t>
    </r>
    <r>
      <rPr>
        <sz val="12"/>
        <color rgb="FF00B0F0"/>
        <rFont val="BIZ UDPゴシック"/>
        <family val="3"/>
        <charset val="128"/>
      </rPr>
      <t>【段差解消】</t>
    </r>
    <r>
      <rPr>
        <sz val="12"/>
        <rFont val="BIZ UDPゴシック"/>
        <family val="3"/>
        <charset val="128"/>
      </rPr>
      <t xml:space="preserve">
（該当の法人のみ）</t>
    </r>
    <phoneticPr fontId="2"/>
  </si>
  <si>
    <t>既存照明設備の設置年度</t>
    <rPh sb="0" eb="6">
      <t>キソンショウメイセツビ</t>
    </rPh>
    <rPh sb="7" eb="11">
      <t>セッチネンド</t>
    </rPh>
    <phoneticPr fontId="2"/>
  </si>
  <si>
    <t>実施予定の補助申請対象工事の具体的内容</t>
  </si>
  <si>
    <t>様式９－２（エコ）</t>
    <rPh sb="0" eb="2">
      <t>ヨウシキ</t>
    </rPh>
    <phoneticPr fontId="2"/>
  </si>
  <si>
    <t>補助対象額合計（①＋④＝⑦）</t>
    <rPh sb="0" eb="2">
      <t>ホジョ</t>
    </rPh>
    <rPh sb="2" eb="4">
      <t>タイショウ</t>
    </rPh>
    <rPh sb="4" eb="5">
      <t>ガク</t>
    </rPh>
    <rPh sb="5" eb="7">
      <t>ゴウケイ</t>
    </rPh>
    <phoneticPr fontId="2"/>
  </si>
  <si>
    <t>補助対象外額合計（②＋⑤＝⑧）</t>
    <rPh sb="0" eb="2">
      <t>ホジョ</t>
    </rPh>
    <rPh sb="2" eb="5">
      <t>タイショウガイ</t>
    </rPh>
    <rPh sb="5" eb="6">
      <t>ガク</t>
    </rPh>
    <rPh sb="6" eb="8">
      <t>ゴウケイ</t>
    </rPh>
    <phoneticPr fontId="2"/>
  </si>
  <si>
    <t>金額合計（⑦＋⑧＝⑨）</t>
    <rPh sb="0" eb="2">
      <t>キンガク</t>
    </rPh>
    <rPh sb="2" eb="4">
      <t>ゴウケイ</t>
    </rPh>
    <phoneticPr fontId="2"/>
  </si>
  <si>
    <t>様式１０－１（空調）</t>
    <rPh sb="0" eb="2">
      <t>ヨウシキ</t>
    </rPh>
    <rPh sb="7" eb="9">
      <t>クウチョウ</t>
    </rPh>
    <phoneticPr fontId="2"/>
  </si>
  <si>
    <t>空調を設置する室の名称</t>
    <rPh sb="0" eb="2">
      <t>クウチョウ</t>
    </rPh>
    <rPh sb="3" eb="5">
      <t>セッチ</t>
    </rPh>
    <rPh sb="7" eb="8">
      <t>シツ</t>
    </rPh>
    <rPh sb="9" eb="11">
      <t>メイショウ</t>
    </rPh>
    <phoneticPr fontId="2"/>
  </si>
  <si>
    <t>空調を設置する室について</t>
  </si>
  <si>
    <t>新設or更新</t>
    <rPh sb="0" eb="2">
      <t>シンセツ</t>
    </rPh>
    <rPh sb="4" eb="6">
      <t>コウシン</t>
    </rPh>
    <phoneticPr fontId="2"/>
  </si>
  <si>
    <t>（更新の場合）既設空調設備の設置年度</t>
    <rPh sb="1" eb="3">
      <t>コウシン</t>
    </rPh>
    <rPh sb="4" eb="6">
      <t>バアイ</t>
    </rPh>
    <rPh sb="7" eb="9">
      <t>キセツ</t>
    </rPh>
    <rPh sb="9" eb="13">
      <t>クウチョウセツビ</t>
    </rPh>
    <rPh sb="14" eb="18">
      <t>セッチネンド</t>
    </rPh>
    <phoneticPr fontId="2"/>
  </si>
  <si>
    <t>熱中症対策として実施予定の補助申請対象工事の具体的内容</t>
  </si>
  <si>
    <t>様式１０－２（空調）</t>
    <rPh sb="0" eb="2">
      <t>ヨウシキ</t>
    </rPh>
    <rPh sb="7" eb="9">
      <t>クウチョウ</t>
    </rPh>
    <phoneticPr fontId="2"/>
  </si>
  <si>
    <t>様式○－３（事業区分を記入）</t>
    <rPh sb="0" eb="2">
      <t>ヨウシキ</t>
    </rPh>
    <rPh sb="6" eb="8">
      <t>ジギョウ</t>
    </rPh>
    <rPh sb="8" eb="10">
      <t>クブン</t>
    </rPh>
    <rPh sb="11" eb="13">
      <t>キニュウ</t>
    </rPh>
    <phoneticPr fontId="2"/>
  </si>
  <si>
    <t>採択理由書</t>
    <rPh sb="0" eb="2">
      <t>サイタク</t>
    </rPh>
    <rPh sb="2" eb="5">
      <t>リユウショ</t>
    </rPh>
    <phoneticPr fontId="2"/>
  </si>
  <si>
    <t>学校法人名</t>
    <phoneticPr fontId="2"/>
  </si>
  <si>
    <t>学校名</t>
    <rPh sb="0" eb="2">
      <t>ガッコウ</t>
    </rPh>
    <rPh sb="2" eb="3">
      <t>メイ</t>
    </rPh>
    <phoneticPr fontId="2"/>
  </si>
  <si>
    <t>管理責任者
所属・職・氏名</t>
    <rPh sb="0" eb="2">
      <t>カンリ</t>
    </rPh>
    <rPh sb="2" eb="5">
      <t>セキニンシャ</t>
    </rPh>
    <rPh sb="6" eb="8">
      <t>ショゾク</t>
    </rPh>
    <rPh sb="9" eb="10">
      <t>ショク</t>
    </rPh>
    <rPh sb="11" eb="13">
      <t>シメイ</t>
    </rPh>
    <phoneticPr fontId="2"/>
  </si>
  <si>
    <t>採択業者区分</t>
    <rPh sb="0" eb="2">
      <t>サイタク</t>
    </rPh>
    <rPh sb="2" eb="4">
      <t>ギョウシャ</t>
    </rPh>
    <rPh sb="4" eb="6">
      <t>クブン</t>
    </rPh>
    <phoneticPr fontId="2"/>
  </si>
  <si>
    <t>採択業者</t>
    <rPh sb="0" eb="2">
      <t>サイタク</t>
    </rPh>
    <rPh sb="2" eb="4">
      <t>ギョウシャ</t>
    </rPh>
    <phoneticPr fontId="2"/>
  </si>
  <si>
    <t>会社名：</t>
    <rPh sb="0" eb="2">
      <t>カイシャ</t>
    </rPh>
    <rPh sb="2" eb="3">
      <t>メイ</t>
    </rPh>
    <phoneticPr fontId="2"/>
  </si>
  <si>
    <t>入札金額：</t>
    <rPh sb="0" eb="2">
      <t>ニュウサツ</t>
    </rPh>
    <rPh sb="2" eb="4">
      <t>キンガク</t>
    </rPh>
    <phoneticPr fontId="2"/>
  </si>
  <si>
    <t>円</t>
    <rPh sb="0" eb="1">
      <t>エン</t>
    </rPh>
    <phoneticPr fontId="2"/>
  </si>
  <si>
    <t>不採択業者１</t>
    <rPh sb="0" eb="1">
      <t>フ</t>
    </rPh>
    <rPh sb="1" eb="3">
      <t>サイタク</t>
    </rPh>
    <rPh sb="3" eb="5">
      <t>ギョウシャ</t>
    </rPh>
    <phoneticPr fontId="2"/>
  </si>
  <si>
    <t>入札金額：</t>
    <rPh sb="2" eb="4">
      <t>キンガク</t>
    </rPh>
    <phoneticPr fontId="2"/>
  </si>
  <si>
    <t>不採択業者２</t>
    <rPh sb="0" eb="1">
      <t>フ</t>
    </rPh>
    <rPh sb="1" eb="3">
      <t>サイタク</t>
    </rPh>
    <rPh sb="3" eb="5">
      <t>ギョウシャ</t>
    </rPh>
    <phoneticPr fontId="2"/>
  </si>
  <si>
    <t>不採択業者３</t>
    <rPh sb="0" eb="1">
      <t>フ</t>
    </rPh>
    <rPh sb="1" eb="3">
      <t>サイタク</t>
    </rPh>
    <rPh sb="3" eb="5">
      <t>ギョウシャ</t>
    </rPh>
    <phoneticPr fontId="2"/>
  </si>
  <si>
    <t>不採択業者４</t>
    <rPh sb="0" eb="1">
      <t>フ</t>
    </rPh>
    <rPh sb="1" eb="3">
      <t>サイタク</t>
    </rPh>
    <rPh sb="3" eb="5">
      <t>ギョウシャ</t>
    </rPh>
    <phoneticPr fontId="2"/>
  </si>
  <si>
    <t>不採択業者５</t>
    <rPh sb="0" eb="1">
      <t>フ</t>
    </rPh>
    <rPh sb="1" eb="3">
      <t>サイタク</t>
    </rPh>
    <rPh sb="3" eb="5">
      <t>ギョウシャ</t>
    </rPh>
    <phoneticPr fontId="2"/>
  </si>
  <si>
    <t>（業者採択理由）</t>
    <rPh sb="1" eb="3">
      <t>ギョウシャ</t>
    </rPh>
    <rPh sb="3" eb="5">
      <t>サイタク</t>
    </rPh>
    <rPh sb="5" eb="7">
      <t>リユウ</t>
    </rPh>
    <phoneticPr fontId="2"/>
  </si>
  <si>
    <t>（業者選定後に金額が変更した理由）</t>
    <rPh sb="1" eb="3">
      <t>ギョウシャ</t>
    </rPh>
    <rPh sb="3" eb="5">
      <t>センテイ</t>
    </rPh>
    <rPh sb="5" eb="6">
      <t>ゴ</t>
    </rPh>
    <rPh sb="7" eb="9">
      <t>キンガク</t>
    </rPh>
    <rPh sb="10" eb="12">
      <t>ヘンコウ</t>
    </rPh>
    <rPh sb="14" eb="16">
      <t>リユウ</t>
    </rPh>
    <phoneticPr fontId="2"/>
  </si>
  <si>
    <t>変更前金額：</t>
    <rPh sb="0" eb="3">
      <t>ヘンコウマエ</t>
    </rPh>
    <rPh sb="3" eb="5">
      <t>キンガク</t>
    </rPh>
    <phoneticPr fontId="2"/>
  </si>
  <si>
    <t>変更後金額：</t>
    <rPh sb="0" eb="3">
      <t>ヘンコウゴ</t>
    </rPh>
    <rPh sb="3" eb="5">
      <t>キンガク</t>
    </rPh>
    <phoneticPr fontId="2"/>
  </si>
  <si>
    <t>差額：</t>
    <rPh sb="0" eb="2">
      <t>サガク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</si>
</sst>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quot;㎡&quot;"/>
    <numFmt numFmtId="183" formatCode="0.0"/>
    <numFmt numFmtId="184" formatCode="###,###,###"/>
  </numFmts>
  <fonts count="5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b/>
      <sz val="16"/>
      <name val="ＭＳ Ｐ明朝"/>
      <family val="1"/>
      <charset val="128"/>
    </font>
    <font>
      <sz val="12"/>
      <name val="ＭＳ Ｐゴシック"/>
      <family val="3"/>
      <charset val="128"/>
    </font>
    <font>
      <sz val="9"/>
      <color indexed="8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明朝"/>
      <family val="1"/>
      <charset val="128"/>
    </font>
    <font>
      <sz val="11"/>
      <name val="BIZ UDPゴシック"/>
      <family val="3"/>
      <charset val="128"/>
    </font>
    <font>
      <sz val="16"/>
      <name val="BIZ UDPゴシック"/>
      <family val="3"/>
      <charset val="128"/>
    </font>
    <font>
      <sz val="14"/>
      <name val="BIZ UDPゴシック"/>
      <family val="3"/>
      <charset val="128"/>
    </font>
    <font>
      <sz val="15"/>
      <name val="BIZ UDPゴシック"/>
      <family val="3"/>
      <charset val="128"/>
    </font>
    <font>
      <sz val="15"/>
      <color indexed="10"/>
      <name val="BIZ UDPゴシック"/>
      <family val="3"/>
      <charset val="128"/>
    </font>
    <font>
      <sz val="20"/>
      <name val="BIZ UDPゴシック"/>
      <family val="3"/>
      <charset val="128"/>
    </font>
    <font>
      <sz val="12"/>
      <name val="BIZ UDPゴシック"/>
      <family val="3"/>
      <charset val="128"/>
    </font>
    <font>
      <b/>
      <sz val="16"/>
      <name val="BIZ UDPゴシック"/>
      <family val="3"/>
      <charset val="128"/>
    </font>
    <font>
      <sz val="22"/>
      <name val="BIZ UDPゴシック"/>
      <family val="3"/>
      <charset val="128"/>
    </font>
    <font>
      <b/>
      <sz val="12"/>
      <color indexed="81"/>
      <name val="MS P ゴシック"/>
      <family val="3"/>
      <charset val="128"/>
    </font>
    <font>
      <sz val="12"/>
      <color indexed="81"/>
      <name val="MS P ゴシック"/>
      <family val="3"/>
      <charset val="128"/>
    </font>
    <font>
      <b/>
      <sz val="9"/>
      <color indexed="81"/>
      <name val="MS P ゴシック"/>
      <family val="3"/>
      <charset val="128"/>
    </font>
    <font>
      <sz val="9"/>
      <color indexed="81"/>
      <name val="MS P ゴシック"/>
      <family val="3"/>
      <charset val="128"/>
    </font>
    <font>
      <sz val="11"/>
      <color indexed="8"/>
      <name val="BIZ UDPゴシック"/>
      <family val="3"/>
      <charset val="128"/>
    </font>
    <font>
      <sz val="10"/>
      <color indexed="81"/>
      <name val="MS P ゴシック"/>
      <family val="3"/>
      <charset val="128"/>
    </font>
    <font>
      <sz val="11"/>
      <color theme="1"/>
      <name val="BIZ UDPゴシック"/>
      <family val="3"/>
      <charset val="128"/>
    </font>
    <font>
      <sz val="12"/>
      <color rgb="FF3366FF"/>
      <name val="BIZ UDPゴシック"/>
      <family val="3"/>
      <charset val="128"/>
    </font>
    <font>
      <sz val="12"/>
      <color rgb="FFFF0000"/>
      <name val="BIZ UDPゴシック"/>
      <family val="3"/>
      <charset val="128"/>
    </font>
    <font>
      <sz val="12"/>
      <color theme="1"/>
      <name val="BIZ UDPゴシック"/>
      <family val="3"/>
      <charset val="128"/>
    </font>
    <font>
      <sz val="18"/>
      <name val="BIZ UDPゴシック"/>
      <family val="3"/>
      <charset val="128"/>
    </font>
    <font>
      <b/>
      <u/>
      <sz val="12"/>
      <color indexed="81"/>
      <name val="MS P ゴシック"/>
      <family val="3"/>
      <charset val="128"/>
    </font>
    <font>
      <b/>
      <sz val="12"/>
      <name val="BIZ UDPゴシック"/>
      <family val="3"/>
      <charset val="128"/>
    </font>
    <font>
      <sz val="12"/>
      <color rgb="FF00B0F0"/>
      <name val="BIZ UDPゴシック"/>
      <family val="3"/>
      <charset val="128"/>
    </font>
    <font>
      <sz val="15"/>
      <color rgb="FFFF0000"/>
      <name val="BIZ UDPゴシック"/>
      <family val="3"/>
      <charset val="128"/>
    </font>
    <font>
      <b/>
      <sz val="11"/>
      <color indexed="81"/>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1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hair">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ashed">
        <color indexed="64"/>
      </top>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bottom style="double">
        <color indexed="64"/>
      </bottom>
      <diagonal style="thin">
        <color indexed="64"/>
      </diagonal>
    </border>
    <border diagonalUp="1">
      <left/>
      <right style="medium">
        <color indexed="64"/>
      </right>
      <top/>
      <bottom style="double">
        <color indexed="64"/>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style="thin">
        <color indexed="64"/>
      </top>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right/>
      <top style="medium">
        <color indexed="64"/>
      </top>
      <bottom style="thin">
        <color indexed="64"/>
      </bottom>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dashed">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diagonalUp="1">
      <left/>
      <right style="medium">
        <color indexed="64"/>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diagonalUp="1">
      <left style="thin">
        <color indexed="64"/>
      </left>
      <right/>
      <top/>
      <bottom/>
      <diagonal style="thin">
        <color indexed="64"/>
      </diagonal>
    </border>
    <border diagonalUp="1">
      <left/>
      <right style="medium">
        <color indexed="64"/>
      </right>
      <top/>
      <bottom/>
      <diagonal style="thin">
        <color indexed="64"/>
      </diagonal>
    </border>
    <border diagonalUp="1">
      <left/>
      <right style="thin">
        <color indexed="64"/>
      </right>
      <top style="thin">
        <color indexed="64"/>
      </top>
      <bottom style="medium">
        <color indexed="64"/>
      </bottom>
      <diagonal style="thin">
        <color indexed="64"/>
      </diagonal>
    </border>
    <border diagonalDown="1">
      <left style="medium">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diagonal/>
    </border>
    <border>
      <left style="hair">
        <color indexed="64"/>
      </left>
      <right/>
      <top style="medium">
        <color indexed="64"/>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right style="medium">
        <color rgb="FF000000"/>
      </right>
      <top/>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5">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alignment vertical="center"/>
    </xf>
    <xf numFmtId="0" fontId="24" fillId="4" borderId="0" applyNumberFormat="0" applyBorder="0" applyAlignment="0" applyProtection="0">
      <alignment vertical="center"/>
    </xf>
    <xf numFmtId="9" fontId="1" fillId="0" borderId="0" applyFont="0" applyFill="0" applyBorder="0" applyAlignment="0" applyProtection="0">
      <alignment vertical="center"/>
    </xf>
  </cellStyleXfs>
  <cellXfs count="744">
    <xf numFmtId="0" fontId="0" fillId="0" borderId="0" xfId="0">
      <alignment vertical="center"/>
    </xf>
    <xf numFmtId="0" fontId="3" fillId="0" borderId="0" xfId="0" applyFont="1">
      <alignment vertical="center"/>
    </xf>
    <xf numFmtId="0" fontId="4" fillId="0" borderId="0" xfId="0" applyFont="1" applyAlignment="1">
      <alignment horizontal="centerContinuous" vertical="center"/>
    </xf>
    <xf numFmtId="0" fontId="3"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0" xfId="0" applyFont="1" applyBorder="1">
      <alignment vertical="center"/>
    </xf>
    <xf numFmtId="0" fontId="3" fillId="0" borderId="18" xfId="0" applyFont="1" applyBorder="1">
      <alignment vertical="center"/>
    </xf>
    <xf numFmtId="0" fontId="3" fillId="0" borderId="25" xfId="0" applyFont="1" applyBorder="1" applyAlignment="1">
      <alignment horizontal="right" vertical="center"/>
    </xf>
    <xf numFmtId="0" fontId="3" fillId="0" borderId="26" xfId="0" applyFont="1" applyBorder="1" applyAlignment="1">
      <alignment horizontal="center" vertical="center" wrapText="1" justifyLastLine="1"/>
    </xf>
    <xf numFmtId="178" fontId="3" fillId="0" borderId="27" xfId="0" applyNumberFormat="1" applyFont="1" applyBorder="1" applyAlignment="1">
      <alignment horizontal="center" vertical="center" justifyLastLine="1"/>
    </xf>
    <xf numFmtId="176" fontId="3" fillId="0" borderId="28" xfId="0" applyNumberFormat="1" applyFont="1" applyBorder="1">
      <alignment vertical="center"/>
    </xf>
    <xf numFmtId="0" fontId="3" fillId="0" borderId="29" xfId="0" applyFont="1" applyBorder="1">
      <alignment vertical="center"/>
    </xf>
    <xf numFmtId="176" fontId="3" fillId="0" borderId="29" xfId="0" applyNumberFormat="1" applyFont="1" applyBorder="1">
      <alignment vertical="center"/>
    </xf>
    <xf numFmtId="0" fontId="3" fillId="0" borderId="30" xfId="0" applyFont="1" applyBorder="1">
      <alignment vertical="center"/>
    </xf>
    <xf numFmtId="176" fontId="3" fillId="0" borderId="29" xfId="0" applyNumberFormat="1" applyFont="1" applyBorder="1" applyAlignment="1">
      <alignment horizontal="center" vertical="center"/>
    </xf>
    <xf numFmtId="0" fontId="3" fillId="0" borderId="31" xfId="0" applyFont="1" applyBorder="1">
      <alignment vertical="center"/>
    </xf>
    <xf numFmtId="0" fontId="3" fillId="0" borderId="31" xfId="0" applyFont="1" applyBorder="1" applyAlignment="1">
      <alignment horizontal="center" vertical="center" wrapText="1" justifyLastLine="1"/>
    </xf>
    <xf numFmtId="178" fontId="3" fillId="0" borderId="32" xfId="0" applyNumberFormat="1" applyFont="1" applyBorder="1" applyAlignment="1">
      <alignment horizontal="center" vertical="center" justifyLastLine="1"/>
    </xf>
    <xf numFmtId="0" fontId="3" fillId="0" borderId="33" xfId="0" applyFont="1" applyBorder="1">
      <alignment vertical="center"/>
    </xf>
    <xf numFmtId="0" fontId="3" fillId="0" borderId="34" xfId="0" applyFont="1" applyBorder="1" applyAlignment="1">
      <alignment horizontal="right" vertical="center"/>
    </xf>
    <xf numFmtId="178" fontId="3" fillId="0" borderId="0" xfId="0" applyNumberFormat="1" applyFont="1">
      <alignment vertical="center"/>
    </xf>
    <xf numFmtId="0" fontId="3" fillId="0" borderId="35" xfId="0" applyFont="1" applyBorder="1" applyAlignment="1">
      <alignment horizontal="center" vertical="center" wrapText="1" justifyLastLine="1"/>
    </xf>
    <xf numFmtId="0" fontId="3" fillId="0" borderId="20" xfId="0" applyFont="1" applyBorder="1" applyAlignment="1">
      <alignment horizontal="center" vertical="distributed" textRotation="255" justifyLastLine="1"/>
    </xf>
    <xf numFmtId="0" fontId="3" fillId="0" borderId="37" xfId="0" applyFont="1" applyBorder="1">
      <alignment vertical="center"/>
    </xf>
    <xf numFmtId="0" fontId="1" fillId="0" borderId="40" xfId="0" applyFont="1" applyBorder="1">
      <alignment vertical="center"/>
    </xf>
    <xf numFmtId="0" fontId="1" fillId="0" borderId="30" xfId="0" applyFont="1" applyBorder="1">
      <alignment vertical="center"/>
    </xf>
    <xf numFmtId="178" fontId="3" fillId="0" borderId="41" xfId="0" applyNumberFormat="1" applyFont="1" applyBorder="1" applyAlignment="1">
      <alignment horizontal="center" vertical="center" justifyLastLine="1"/>
    </xf>
    <xf numFmtId="178" fontId="3" fillId="0" borderId="0" xfId="0" applyNumberFormat="1" applyFont="1" applyAlignment="1">
      <alignment vertical="center" shrinkToFit="1"/>
    </xf>
    <xf numFmtId="178" fontId="6" fillId="0" borderId="0" xfId="0" applyNumberFormat="1" applyFont="1" applyAlignment="1">
      <alignment horizontal="center" vertical="center"/>
    </xf>
    <xf numFmtId="178" fontId="25" fillId="0" borderId="42" xfId="0" applyNumberFormat="1" applyFont="1" applyBorder="1" applyAlignment="1">
      <alignment vertical="center" shrinkToFit="1"/>
    </xf>
    <xf numFmtId="178" fontId="25" fillId="0" borderId="43" xfId="0" applyNumberFormat="1" applyFont="1" applyBorder="1" applyAlignment="1">
      <alignment vertical="center" shrinkToFit="1"/>
    </xf>
    <xf numFmtId="178" fontId="25" fillId="0" borderId="44" xfId="0" applyNumberFormat="1" applyFont="1" applyBorder="1" applyAlignment="1">
      <alignment vertical="center" shrinkToFit="1"/>
    </xf>
    <xf numFmtId="178" fontId="25" fillId="0" borderId="45" xfId="0" applyNumberFormat="1" applyFont="1" applyBorder="1">
      <alignment vertical="center"/>
    </xf>
    <xf numFmtId="178" fontId="25" fillId="0" borderId="46" xfId="0" applyNumberFormat="1" applyFont="1" applyBorder="1" applyAlignment="1">
      <alignment vertical="center" shrinkToFit="1"/>
    </xf>
    <xf numFmtId="178" fontId="25" fillId="0" borderId="43" xfId="0" applyNumberFormat="1" applyFont="1" applyBorder="1" applyAlignment="1">
      <alignment vertical="center" wrapText="1" shrinkToFit="1"/>
    </xf>
    <xf numFmtId="178" fontId="25" fillId="0" borderId="47" xfId="0" applyNumberFormat="1" applyFont="1" applyBorder="1" applyAlignment="1">
      <alignment vertical="center" shrinkToFit="1"/>
    </xf>
    <xf numFmtId="178" fontId="25" fillId="0" borderId="48" xfId="0" applyNumberFormat="1" applyFont="1" applyBorder="1" applyAlignment="1">
      <alignment vertical="center" shrinkToFit="1"/>
    </xf>
    <xf numFmtId="178" fontId="25" fillId="0" borderId="47" xfId="0" applyNumberFormat="1" applyFont="1" applyBorder="1" applyAlignment="1">
      <alignment vertical="center" justifyLastLine="1" shrinkToFit="1"/>
    </xf>
    <xf numFmtId="0" fontId="1" fillId="0" borderId="0" xfId="0" applyFont="1">
      <alignment vertical="center"/>
    </xf>
    <xf numFmtId="178" fontId="0" fillId="0" borderId="0" xfId="0" applyNumberFormat="1">
      <alignment vertical="center"/>
    </xf>
    <xf numFmtId="0" fontId="3" fillId="0" borderId="40" xfId="0" applyFont="1" applyBorder="1" applyAlignment="1">
      <alignment horizontal="center" vertical="center" justifyLastLine="1"/>
    </xf>
    <xf numFmtId="178" fontId="25" fillId="0" borderId="39" xfId="0" applyNumberFormat="1" applyFont="1" applyBorder="1" applyAlignment="1">
      <alignment vertical="center" justifyLastLine="1"/>
    </xf>
    <xf numFmtId="0" fontId="3" fillId="0" borderId="24" xfId="0" applyFont="1" applyBorder="1" applyAlignment="1">
      <alignment horizontal="center" vertical="center" justifyLastLine="1"/>
    </xf>
    <xf numFmtId="0" fontId="3" fillId="0" borderId="30" xfId="0" applyFont="1" applyBorder="1" applyAlignment="1">
      <alignment horizontal="center" vertical="center" justifyLastLine="1"/>
    </xf>
    <xf numFmtId="178" fontId="25" fillId="0" borderId="36" xfId="0" applyNumberFormat="1" applyFont="1" applyBorder="1" applyAlignment="1">
      <alignment vertical="center" justifyLastLine="1"/>
    </xf>
    <xf numFmtId="0" fontId="3" fillId="0" borderId="74" xfId="0" applyFont="1" applyBorder="1">
      <alignment vertical="center"/>
    </xf>
    <xf numFmtId="176" fontId="3" fillId="0" borderId="30" xfId="0" applyNumberFormat="1" applyFont="1" applyBorder="1" applyAlignment="1">
      <alignment horizontal="center" vertical="center"/>
    </xf>
    <xf numFmtId="178" fontId="25" fillId="0" borderId="36" xfId="0" applyNumberFormat="1" applyFont="1" applyBorder="1" applyAlignment="1">
      <alignment vertical="center" shrinkToFit="1"/>
    </xf>
    <xf numFmtId="178" fontId="25" fillId="0" borderId="43" xfId="0" applyNumberFormat="1" applyFont="1" applyBorder="1" applyAlignment="1">
      <alignment vertical="center" justifyLastLine="1"/>
    </xf>
    <xf numFmtId="0" fontId="26" fillId="0" borderId="0" xfId="0" applyFont="1">
      <alignment vertical="center"/>
    </xf>
    <xf numFmtId="0" fontId="26" fillId="0" borderId="0" xfId="0" applyFont="1" applyAlignment="1">
      <alignment horizontal="center" vertical="center"/>
    </xf>
    <xf numFmtId="0" fontId="26" fillId="24" borderId="66" xfId="0" applyFont="1" applyFill="1" applyBorder="1" applyAlignment="1">
      <alignment horizontal="distributed" vertical="center"/>
    </xf>
    <xf numFmtId="0" fontId="26" fillId="0" borderId="52" xfId="0" applyFont="1" applyBorder="1" applyAlignment="1" applyProtection="1">
      <alignment horizontal="center" vertical="center"/>
      <protection locked="0"/>
    </xf>
    <xf numFmtId="181" fontId="26" fillId="0" borderId="0" xfId="0" applyNumberFormat="1" applyFont="1" applyAlignment="1" applyProtection="1">
      <alignment horizontal="center" vertical="center"/>
      <protection locked="0"/>
    </xf>
    <xf numFmtId="0" fontId="26" fillId="24" borderId="16" xfId="0" applyFont="1" applyFill="1" applyBorder="1" applyAlignment="1">
      <alignment horizontal="distributed" vertical="center" wrapText="1" justifyLastLine="1"/>
    </xf>
    <xf numFmtId="0" fontId="26" fillId="0" borderId="53" xfId="0" applyFont="1" applyBorder="1" applyAlignment="1" applyProtection="1">
      <alignment horizontal="center" vertical="center" shrinkToFit="1"/>
      <protection locked="0"/>
    </xf>
    <xf numFmtId="0" fontId="26" fillId="24" borderId="56" xfId="0" applyFont="1" applyFill="1" applyBorder="1" applyAlignment="1">
      <alignment horizontal="distributed" vertical="center" wrapText="1" justifyLastLine="1"/>
    </xf>
    <xf numFmtId="0" fontId="26" fillId="0" borderId="56" xfId="0" applyFont="1" applyBorder="1" applyAlignment="1" applyProtection="1">
      <alignment horizontal="center" vertical="center" shrinkToFit="1"/>
      <protection locked="0"/>
    </xf>
    <xf numFmtId="0" fontId="26" fillId="24" borderId="56" xfId="0" applyFont="1" applyFill="1" applyBorder="1" applyAlignment="1">
      <alignment horizontal="distributed" vertical="center" justifyLastLine="1"/>
    </xf>
    <xf numFmtId="0" fontId="26" fillId="0" borderId="56" xfId="0" applyFont="1" applyBorder="1" applyAlignment="1" applyProtection="1">
      <alignment horizontal="center" vertical="center" justifyLastLine="1"/>
      <protection locked="0"/>
    </xf>
    <xf numFmtId="0" fontId="26" fillId="0" borderId="59" xfId="0" applyFont="1" applyBorder="1" applyAlignment="1" applyProtection="1">
      <alignment horizontal="center" vertical="center" shrinkToFit="1"/>
      <protection locked="0"/>
    </xf>
    <xf numFmtId="0" fontId="26" fillId="24" borderId="67" xfId="0" applyFont="1" applyFill="1" applyBorder="1" applyAlignment="1">
      <alignment horizontal="distributed" vertical="center" wrapText="1" justifyLastLine="1"/>
    </xf>
    <xf numFmtId="0" fontId="26" fillId="0" borderId="54" xfId="0" applyFont="1" applyBorder="1" applyAlignment="1" applyProtection="1">
      <alignment horizontal="center" vertical="center" shrinkToFit="1"/>
      <protection locked="0"/>
    </xf>
    <xf numFmtId="0" fontId="26" fillId="24" borderId="57" xfId="0" applyFont="1" applyFill="1" applyBorder="1" applyAlignment="1">
      <alignment horizontal="distributed" vertical="center" justifyLastLine="1"/>
    </xf>
    <xf numFmtId="0" fontId="26" fillId="0" borderId="57" xfId="0" applyFont="1" applyBorder="1" applyAlignment="1" applyProtection="1">
      <alignment horizontal="center" vertical="center" shrinkToFit="1"/>
      <protection locked="0"/>
    </xf>
    <xf numFmtId="0" fontId="26" fillId="24" borderId="68" xfId="0" applyFont="1" applyFill="1" applyBorder="1" applyAlignment="1">
      <alignment horizontal="distributed" vertical="center" wrapText="1" justifyLastLine="1"/>
    </xf>
    <xf numFmtId="0" fontId="26" fillId="0" borderId="55" xfId="0" applyFont="1" applyBorder="1" applyAlignment="1" applyProtection="1">
      <alignment horizontal="center" vertical="center" shrinkToFit="1"/>
      <protection locked="0"/>
    </xf>
    <xf numFmtId="0" fontId="26" fillId="24" borderId="58" xfId="0" applyFont="1" applyFill="1" applyBorder="1" applyAlignment="1">
      <alignment horizontal="distributed" vertical="center" justifyLastLine="1"/>
    </xf>
    <xf numFmtId="0" fontId="26" fillId="0" borderId="58" xfId="0" applyFont="1" applyBorder="1" applyAlignment="1" applyProtection="1">
      <alignment horizontal="center" vertical="center" shrinkToFit="1"/>
      <protection locked="0"/>
    </xf>
    <xf numFmtId="0" fontId="26" fillId="24" borderId="14" xfId="0" applyFont="1" applyFill="1" applyBorder="1" applyAlignment="1">
      <alignment horizontal="distributed" vertical="center" justifyLastLine="1"/>
    </xf>
    <xf numFmtId="0" fontId="26" fillId="0" borderId="26" xfId="0" applyFont="1" applyBorder="1" applyAlignment="1" applyProtection="1">
      <alignment horizontal="center" vertical="center" shrinkToFit="1"/>
      <protection locked="0"/>
    </xf>
    <xf numFmtId="0" fontId="26" fillId="24" borderId="26" xfId="0" applyFont="1" applyFill="1" applyBorder="1" applyAlignment="1">
      <alignment horizontal="distributed" vertical="center" wrapText="1" justifyLastLine="1"/>
    </xf>
    <xf numFmtId="182" fontId="26" fillId="0" borderId="26" xfId="0" applyNumberFormat="1" applyFont="1" applyBorder="1" applyAlignment="1" applyProtection="1">
      <alignment horizontal="center" vertical="center" shrinkToFit="1"/>
      <protection locked="0"/>
    </xf>
    <xf numFmtId="0" fontId="26" fillId="24" borderId="26" xfId="0" applyFont="1" applyFill="1" applyBorder="1" applyAlignment="1">
      <alignment horizontal="distributed" vertical="center" justifyLastLine="1"/>
    </xf>
    <xf numFmtId="181" fontId="26" fillId="0" borderId="32" xfId="0" applyNumberFormat="1" applyFont="1" applyBorder="1" applyAlignment="1" applyProtection="1">
      <alignment horizontal="center" vertical="center" shrinkToFit="1"/>
      <protection locked="0"/>
    </xf>
    <xf numFmtId="0" fontId="26" fillId="24" borderId="69" xfId="0" applyFont="1" applyFill="1" applyBorder="1" applyAlignment="1">
      <alignment horizontal="distributed" vertical="center" justifyLastLine="1"/>
    </xf>
    <xf numFmtId="0" fontId="26" fillId="0" borderId="40" xfId="0" applyFont="1" applyBorder="1" applyAlignment="1" applyProtection="1">
      <alignment horizontal="center" vertical="center" shrinkToFit="1"/>
      <protection locked="0"/>
    </xf>
    <xf numFmtId="0" fontId="26" fillId="24" borderId="40" xfId="0" applyFont="1" applyFill="1" applyBorder="1" applyAlignment="1">
      <alignment horizontal="distributed" vertical="center" wrapText="1" justifyLastLine="1"/>
    </xf>
    <xf numFmtId="181" fontId="26" fillId="0" borderId="40" xfId="0" applyNumberFormat="1" applyFont="1" applyBorder="1" applyAlignment="1" applyProtection="1">
      <alignment horizontal="center" vertical="center" shrinkToFit="1"/>
      <protection locked="0"/>
    </xf>
    <xf numFmtId="0" fontId="26" fillId="24" borderId="11" xfId="0" applyFont="1" applyFill="1" applyBorder="1" applyAlignment="1">
      <alignment horizontal="distributed" vertical="center" justifyLastLine="1"/>
    </xf>
    <xf numFmtId="0" fontId="26" fillId="24" borderId="57" xfId="0" applyFont="1" applyFill="1" applyBorder="1" applyAlignment="1">
      <alignment horizontal="distributed" vertical="center" wrapText="1" justifyLastLine="1"/>
    </xf>
    <xf numFmtId="183" fontId="26" fillId="0" borderId="10" xfId="0" applyNumberFormat="1" applyFont="1" applyBorder="1" applyAlignment="1" applyProtection="1">
      <alignment horizontal="center" vertical="center" shrinkToFit="1"/>
      <protection locked="0"/>
    </xf>
    <xf numFmtId="0" fontId="26" fillId="0" borderId="60" xfId="0" applyFont="1" applyBorder="1" applyAlignment="1" applyProtection="1">
      <alignment horizontal="center" vertical="center" shrinkToFit="1"/>
      <protection locked="0"/>
    </xf>
    <xf numFmtId="0" fontId="26" fillId="24" borderId="70" xfId="0" applyFont="1" applyFill="1" applyBorder="1" applyAlignment="1">
      <alignment horizontal="distributed" vertical="center" justifyLastLine="1"/>
    </xf>
    <xf numFmtId="0" fontId="26" fillId="0" borderId="61" xfId="0" applyFont="1" applyBorder="1" applyAlignment="1" applyProtection="1">
      <alignment horizontal="center" vertical="center" shrinkToFit="1"/>
      <protection locked="0"/>
    </xf>
    <xf numFmtId="0" fontId="26" fillId="24" borderId="61" xfId="0" applyFont="1" applyFill="1" applyBorder="1" applyAlignment="1">
      <alignment horizontal="distributed" vertical="center" wrapText="1" justifyLastLine="1"/>
    </xf>
    <xf numFmtId="0" fontId="26" fillId="0" borderId="62" xfId="0" applyFont="1" applyBorder="1" applyAlignment="1" applyProtection="1">
      <alignment horizontal="center" vertical="center" shrinkToFit="1"/>
      <protection locked="0"/>
    </xf>
    <xf numFmtId="0" fontId="26" fillId="24" borderId="61" xfId="0" applyFont="1" applyFill="1" applyBorder="1" applyAlignment="1">
      <alignment horizontal="distributed" vertical="center" justifyLastLine="1"/>
    </xf>
    <xf numFmtId="12" fontId="28" fillId="0" borderId="63" xfId="0" applyNumberFormat="1" applyFont="1" applyBorder="1" applyAlignment="1">
      <alignment horizontal="right" vertical="center" shrinkToFit="1"/>
    </xf>
    <xf numFmtId="0" fontId="29" fillId="24" borderId="57" xfId="0" applyFont="1" applyFill="1" applyBorder="1" applyAlignment="1">
      <alignment horizontal="center" vertical="center" justifyLastLine="1"/>
    </xf>
    <xf numFmtId="178" fontId="29" fillId="0" borderId="57" xfId="0" applyNumberFormat="1" applyFont="1" applyBorder="1" applyAlignment="1">
      <alignment horizontal="right" vertical="center"/>
    </xf>
    <xf numFmtId="178" fontId="29" fillId="24" borderId="57" xfId="0" applyNumberFormat="1" applyFont="1" applyFill="1" applyBorder="1" applyAlignment="1">
      <alignment horizontal="center" vertical="center"/>
    </xf>
    <xf numFmtId="178" fontId="29" fillId="0" borderId="60" xfId="0" applyNumberFormat="1" applyFont="1" applyBorder="1" applyAlignment="1">
      <alignment horizontal="right" vertical="center"/>
    </xf>
    <xf numFmtId="0" fontId="29" fillId="24" borderId="40" xfId="0" applyFont="1" applyFill="1" applyBorder="1" applyAlignment="1">
      <alignment horizontal="center" vertical="center" justifyLastLine="1"/>
    </xf>
    <xf numFmtId="178" fontId="29" fillId="0" borderId="40" xfId="0" applyNumberFormat="1" applyFont="1" applyBorder="1" applyAlignment="1">
      <alignment horizontal="right" vertical="center"/>
    </xf>
    <xf numFmtId="178" fontId="29" fillId="0" borderId="42" xfId="0" applyNumberFormat="1" applyFont="1" applyBorder="1" applyAlignment="1">
      <alignment horizontal="right" vertical="center"/>
    </xf>
    <xf numFmtId="184" fontId="31" fillId="0" borderId="71" xfId="33" applyNumberFormat="1" applyFont="1" applyFill="1" applyBorder="1" applyAlignment="1" applyProtection="1">
      <alignment horizontal="center" vertical="center"/>
      <protection locked="0"/>
    </xf>
    <xf numFmtId="0" fontId="26" fillId="0" borderId="0" xfId="0" applyFont="1" applyAlignment="1">
      <alignment horizontal="center" vertical="distributed" textRotation="255"/>
    </xf>
    <xf numFmtId="0" fontId="26" fillId="0" borderId="0" xfId="0" applyFont="1" applyAlignment="1">
      <alignment vertical="center" textRotation="255" shrinkToFit="1"/>
    </xf>
    <xf numFmtId="0" fontId="27" fillId="0" borderId="0" xfId="0" applyFont="1" applyAlignment="1">
      <alignment horizontal="centerContinuous" vertical="center"/>
    </xf>
    <xf numFmtId="178" fontId="32" fillId="0" borderId="0" xfId="0" applyNumberFormat="1" applyFont="1" applyAlignment="1">
      <alignment horizontal="center" vertical="center"/>
    </xf>
    <xf numFmtId="178" fontId="26" fillId="0" borderId="0" xfId="0" applyNumberFormat="1" applyFont="1">
      <alignment vertical="center"/>
    </xf>
    <xf numFmtId="0" fontId="26" fillId="0" borderId="16" xfId="0" applyFont="1" applyBorder="1" applyAlignment="1">
      <alignment horizontal="center" vertical="distributed" textRotation="255"/>
    </xf>
    <xf numFmtId="0" fontId="26" fillId="0" borderId="35" xfId="0" applyFont="1" applyBorder="1" applyAlignment="1">
      <alignment horizontal="center" vertical="center" wrapText="1" justifyLastLine="1"/>
    </xf>
    <xf numFmtId="178" fontId="26" fillId="0" borderId="41" xfId="0" applyNumberFormat="1" applyFont="1" applyBorder="1" applyAlignment="1">
      <alignment horizontal="center" vertical="center" justifyLastLine="1"/>
    </xf>
    <xf numFmtId="0" fontId="26" fillId="0" borderId="51" xfId="0" applyFont="1" applyBorder="1" applyAlignment="1">
      <alignment horizontal="center" vertical="distributed" textRotation="255"/>
    </xf>
    <xf numFmtId="0" fontId="26" fillId="0" borderId="40" xfId="0" applyFont="1" applyBorder="1">
      <alignment vertical="center"/>
    </xf>
    <xf numFmtId="178" fontId="28" fillId="0" borderId="42" xfId="0" applyNumberFormat="1" applyFont="1" applyBorder="1" applyAlignment="1">
      <alignment vertical="center" shrinkToFit="1"/>
    </xf>
    <xf numFmtId="0" fontId="26" fillId="0" borderId="0" xfId="0" applyFont="1" applyAlignment="1">
      <alignment horizontal="left" vertical="center"/>
    </xf>
    <xf numFmtId="0" fontId="26" fillId="0" borderId="30" xfId="0" applyFont="1" applyBorder="1">
      <alignment vertical="center"/>
    </xf>
    <xf numFmtId="178" fontId="28" fillId="0" borderId="43" xfId="0" applyNumberFormat="1" applyFont="1" applyBorder="1" applyAlignment="1">
      <alignment vertical="center" shrinkToFit="1"/>
    </xf>
    <xf numFmtId="0" fontId="26" fillId="0" borderId="22" xfId="0" applyFont="1" applyBorder="1">
      <alignment vertical="center"/>
    </xf>
    <xf numFmtId="0" fontId="26" fillId="0" borderId="23" xfId="0" applyFont="1" applyBorder="1">
      <alignment vertical="center"/>
    </xf>
    <xf numFmtId="178" fontId="28" fillId="0" borderId="44" xfId="0" applyNumberFormat="1" applyFont="1" applyBorder="1" applyAlignment="1">
      <alignment vertical="center" shrinkToFit="1"/>
    </xf>
    <xf numFmtId="178" fontId="28" fillId="0" borderId="45" xfId="0" applyNumberFormat="1" applyFont="1" applyBorder="1">
      <alignment vertical="center"/>
    </xf>
    <xf numFmtId="178" fontId="28" fillId="0" borderId="36" xfId="0" applyNumberFormat="1" applyFont="1" applyBorder="1">
      <alignment vertical="center"/>
    </xf>
    <xf numFmtId="0" fontId="26" fillId="0" borderId="24" xfId="0" applyFont="1" applyBorder="1">
      <alignment vertical="center"/>
    </xf>
    <xf numFmtId="0" fontId="26" fillId="0" borderId="14" xfId="0" applyFont="1" applyBorder="1" applyAlignment="1">
      <alignment horizontal="center" vertical="distributed" textRotation="255"/>
    </xf>
    <xf numFmtId="0" fontId="26" fillId="0" borderId="38" xfId="0" applyFont="1" applyBorder="1" applyAlignment="1">
      <alignment horizontal="center" vertical="center" textRotation="255" shrinkToFit="1"/>
    </xf>
    <xf numFmtId="0" fontId="26" fillId="0" borderId="25" xfId="0" applyFont="1" applyBorder="1" applyAlignment="1">
      <alignment horizontal="right" vertical="center"/>
    </xf>
    <xf numFmtId="178" fontId="28" fillId="0" borderId="46" xfId="0" applyNumberFormat="1" applyFont="1" applyBorder="1" applyAlignment="1">
      <alignment vertical="center" shrinkToFit="1"/>
    </xf>
    <xf numFmtId="0" fontId="26" fillId="0" borderId="31" xfId="0" applyFont="1" applyBorder="1" applyAlignment="1">
      <alignment horizontal="center" vertical="center" wrapText="1" justifyLastLine="1"/>
    </xf>
    <xf numFmtId="178" fontId="26" fillId="0" borderId="32" xfId="0" applyNumberFormat="1" applyFont="1" applyBorder="1" applyAlignment="1">
      <alignment horizontal="center" vertical="center" justifyLastLine="1"/>
    </xf>
    <xf numFmtId="0" fontId="26" fillId="0" borderId="20" xfId="0" applyFont="1" applyBorder="1" applyAlignment="1">
      <alignment horizontal="center" vertical="center" textRotation="255" shrinkToFit="1"/>
    </xf>
    <xf numFmtId="0" fontId="26" fillId="0" borderId="18" xfId="0" applyFont="1" applyBorder="1">
      <alignment vertical="center"/>
    </xf>
    <xf numFmtId="0" fontId="26" fillId="0" borderId="26" xfId="0" applyFont="1" applyBorder="1" applyAlignment="1">
      <alignment horizontal="center" vertical="center" wrapText="1" justifyLastLine="1"/>
    </xf>
    <xf numFmtId="178" fontId="26" fillId="0" borderId="27" xfId="0" applyNumberFormat="1" applyFont="1" applyBorder="1" applyAlignment="1">
      <alignment horizontal="center" vertical="center" justifyLastLine="1"/>
    </xf>
    <xf numFmtId="0" fontId="26" fillId="0" borderId="37" xfId="0" applyFont="1" applyBorder="1">
      <alignment vertical="center"/>
    </xf>
    <xf numFmtId="176" fontId="26" fillId="0" borderId="28" xfId="0" applyNumberFormat="1" applyFont="1" applyBorder="1">
      <alignment vertical="center"/>
    </xf>
    <xf numFmtId="176" fontId="26" fillId="0" borderId="29" xfId="0" applyNumberFormat="1" applyFont="1" applyBorder="1">
      <alignment vertical="center"/>
    </xf>
    <xf numFmtId="178" fontId="28" fillId="0" borderId="43" xfId="0" applyNumberFormat="1" applyFont="1" applyBorder="1" applyAlignment="1">
      <alignment vertical="center" wrapText="1" shrinkToFit="1"/>
    </xf>
    <xf numFmtId="176" fontId="26" fillId="0" borderId="29" xfId="0" applyNumberFormat="1" applyFont="1" applyBorder="1" applyAlignment="1">
      <alignment horizontal="center" vertical="center"/>
    </xf>
    <xf numFmtId="178" fontId="28" fillId="0" borderId="47" xfId="0" applyNumberFormat="1" applyFont="1" applyBorder="1" applyAlignment="1">
      <alignment vertical="center" shrinkToFit="1"/>
    </xf>
    <xf numFmtId="0" fontId="26" fillId="0" borderId="49" xfId="0" applyFont="1" applyBorder="1" applyAlignment="1">
      <alignment vertical="distributed" textRotation="255" justifyLastLine="1"/>
    </xf>
    <xf numFmtId="178" fontId="28" fillId="0" borderId="48" xfId="0" applyNumberFormat="1" applyFont="1" applyBorder="1" applyAlignment="1">
      <alignment vertical="center" shrinkToFit="1"/>
    </xf>
    <xf numFmtId="0" fontId="26" fillId="0" borderId="50" xfId="0" applyFont="1" applyBorder="1" applyAlignment="1">
      <alignment horizontal="center" vertical="distributed" textRotation="255"/>
    </xf>
    <xf numFmtId="0" fontId="26" fillId="0" borderId="33" xfId="0" applyFont="1" applyBorder="1">
      <alignment vertical="center"/>
    </xf>
    <xf numFmtId="0" fontId="26" fillId="0" borderId="34" xfId="0" applyFont="1" applyBorder="1" applyAlignment="1">
      <alignment horizontal="right" vertical="center"/>
    </xf>
    <xf numFmtId="178" fontId="28" fillId="0" borderId="47" xfId="0" applyNumberFormat="1" applyFont="1" applyBorder="1" applyAlignment="1">
      <alignment vertical="center" justifyLastLine="1" shrinkToFit="1"/>
    </xf>
    <xf numFmtId="178" fontId="26" fillId="0" borderId="0" xfId="0" applyNumberFormat="1" applyFont="1" applyAlignment="1">
      <alignment vertical="center" shrinkToFit="1"/>
    </xf>
    <xf numFmtId="0" fontId="26" fillId="0" borderId="72" xfId="0" applyFont="1" applyBorder="1" applyAlignment="1" applyProtection="1">
      <alignment horizontal="center" vertical="center"/>
      <protection locked="0"/>
    </xf>
    <xf numFmtId="0" fontId="26" fillId="24" borderId="10" xfId="0" applyFont="1" applyFill="1" applyBorder="1">
      <alignment vertical="center"/>
    </xf>
    <xf numFmtId="0" fontId="32" fillId="24" borderId="10" xfId="0" applyFont="1" applyFill="1" applyBorder="1" applyAlignment="1">
      <alignment horizontal="left" vertical="center"/>
    </xf>
    <xf numFmtId="0" fontId="26" fillId="25" borderId="66" xfId="0" applyFont="1" applyFill="1" applyBorder="1" applyAlignment="1">
      <alignment horizontal="distributed" vertical="center"/>
    </xf>
    <xf numFmtId="0" fontId="26" fillId="25" borderId="16" xfId="0" applyFont="1" applyFill="1" applyBorder="1" applyAlignment="1">
      <alignment horizontal="distributed" vertical="center" wrapText="1" justifyLastLine="1"/>
    </xf>
    <xf numFmtId="0" fontId="26" fillId="25" borderId="56" xfId="0" applyFont="1" applyFill="1" applyBorder="1" applyAlignment="1">
      <alignment horizontal="distributed" vertical="center" wrapText="1" justifyLastLine="1"/>
    </xf>
    <xf numFmtId="0" fontId="26" fillId="25" borderId="56" xfId="0" applyFont="1" applyFill="1" applyBorder="1" applyAlignment="1">
      <alignment horizontal="distributed" vertical="center" justifyLastLine="1"/>
    </xf>
    <xf numFmtId="0" fontId="26" fillId="25" borderId="67" xfId="0" applyFont="1" applyFill="1" applyBorder="1" applyAlignment="1">
      <alignment horizontal="distributed" vertical="center" wrapText="1" justifyLastLine="1"/>
    </xf>
    <xf numFmtId="0" fontId="26" fillId="25" borderId="57" xfId="0" applyFont="1" applyFill="1" applyBorder="1" applyAlignment="1">
      <alignment horizontal="distributed" vertical="center" justifyLastLine="1"/>
    </xf>
    <xf numFmtId="0" fontId="26" fillId="25" borderId="68" xfId="0" applyFont="1" applyFill="1" applyBorder="1" applyAlignment="1">
      <alignment horizontal="distributed" vertical="center" wrapText="1" justifyLastLine="1"/>
    </xf>
    <xf numFmtId="0" fontId="26" fillId="25" borderId="58" xfId="0" applyFont="1" applyFill="1" applyBorder="1" applyAlignment="1">
      <alignment horizontal="distributed" vertical="center" justifyLastLine="1"/>
    </xf>
    <xf numFmtId="0" fontId="26" fillId="25" borderId="14" xfId="0" applyFont="1" applyFill="1" applyBorder="1" applyAlignment="1">
      <alignment horizontal="distributed" vertical="center" justifyLastLine="1"/>
    </xf>
    <xf numFmtId="0" fontId="26" fillId="25" borderId="26" xfId="0" applyFont="1" applyFill="1" applyBorder="1" applyAlignment="1">
      <alignment horizontal="distributed" vertical="center" wrapText="1" justifyLastLine="1"/>
    </xf>
    <xf numFmtId="0" fontId="26" fillId="25" borderId="26" xfId="0" applyFont="1" applyFill="1" applyBorder="1" applyAlignment="1">
      <alignment horizontal="distributed" vertical="center" justifyLastLine="1"/>
    </xf>
    <xf numFmtId="181" fontId="26" fillId="0" borderId="31" xfId="0" applyNumberFormat="1" applyFont="1" applyBorder="1" applyAlignment="1" applyProtection="1">
      <alignment horizontal="center" vertical="center" shrinkToFit="1"/>
      <protection locked="0"/>
    </xf>
    <xf numFmtId="0" fontId="26" fillId="25" borderId="73" xfId="0" applyFont="1" applyFill="1" applyBorder="1" applyAlignment="1">
      <alignment horizontal="distributed" vertical="center" justifyLastLine="1"/>
    </xf>
    <xf numFmtId="0" fontId="26" fillId="25" borderId="70" xfId="0" applyFont="1" applyFill="1" applyBorder="1" applyAlignment="1">
      <alignment horizontal="distributed" vertical="center" wrapText="1" justifyLastLine="1"/>
    </xf>
    <xf numFmtId="181" fontId="26" fillId="0" borderId="61" xfId="0" applyNumberFormat="1" applyFont="1" applyBorder="1" applyAlignment="1" applyProtection="1">
      <alignment horizontal="center" vertical="center" shrinkToFit="1"/>
      <protection locked="0"/>
    </xf>
    <xf numFmtId="0" fontId="26" fillId="25" borderId="61" xfId="0" applyFont="1" applyFill="1" applyBorder="1" applyAlignment="1">
      <alignment horizontal="distributed" vertical="center" wrapText="1" justifyLastLine="1"/>
    </xf>
    <xf numFmtId="181" fontId="26" fillId="0" borderId="64" xfId="0" applyNumberFormat="1" applyFont="1" applyBorder="1" applyAlignment="1" applyProtection="1">
      <alignment horizontal="center" vertical="center" shrinkToFit="1"/>
      <protection locked="0"/>
    </xf>
    <xf numFmtId="0" fontId="26" fillId="0" borderId="65" xfId="0" applyFont="1" applyBorder="1" applyAlignment="1">
      <alignment horizontal="right" vertical="center"/>
    </xf>
    <xf numFmtId="0" fontId="29" fillId="25" borderId="57" xfId="0" applyFont="1" applyFill="1" applyBorder="1" applyAlignment="1">
      <alignment horizontal="center" vertical="center" justifyLastLine="1"/>
    </xf>
    <xf numFmtId="178" fontId="29" fillId="25" borderId="57" xfId="0" applyNumberFormat="1" applyFont="1" applyFill="1" applyBorder="1" applyAlignment="1">
      <alignment horizontal="center" vertical="center"/>
    </xf>
    <xf numFmtId="0" fontId="29" fillId="25" borderId="40" xfId="0" applyFont="1" applyFill="1" applyBorder="1" applyAlignment="1">
      <alignment horizontal="center" vertical="center" justifyLastLine="1"/>
    </xf>
    <xf numFmtId="0" fontId="26" fillId="26" borderId="66" xfId="0" applyFont="1" applyFill="1" applyBorder="1" applyAlignment="1">
      <alignment horizontal="distributed" vertical="center"/>
    </xf>
    <xf numFmtId="0" fontId="26" fillId="26" borderId="16" xfId="0" applyFont="1" applyFill="1" applyBorder="1" applyAlignment="1">
      <alignment horizontal="distributed" vertical="center" wrapText="1" justifyLastLine="1"/>
    </xf>
    <xf numFmtId="0" fontId="26" fillId="26" borderId="56" xfId="0" applyFont="1" applyFill="1" applyBorder="1" applyAlignment="1">
      <alignment horizontal="distributed" vertical="center" wrapText="1" justifyLastLine="1"/>
    </xf>
    <xf numFmtId="0" fontId="26" fillId="26" borderId="56" xfId="0" applyFont="1" applyFill="1" applyBorder="1" applyAlignment="1">
      <alignment horizontal="distributed" vertical="center" justifyLastLine="1"/>
    </xf>
    <xf numFmtId="0" fontId="26" fillId="26" borderId="67" xfId="0" applyFont="1" applyFill="1" applyBorder="1" applyAlignment="1">
      <alignment horizontal="distributed" vertical="center" wrapText="1" justifyLastLine="1"/>
    </xf>
    <xf numFmtId="0" fontId="26" fillId="26" borderId="57" xfId="0" applyFont="1" applyFill="1" applyBorder="1" applyAlignment="1">
      <alignment horizontal="distributed" vertical="center" justifyLastLine="1"/>
    </xf>
    <xf numFmtId="0" fontId="26" fillId="26" borderId="68" xfId="0" applyFont="1" applyFill="1" applyBorder="1" applyAlignment="1">
      <alignment horizontal="distributed" vertical="center" wrapText="1" justifyLastLine="1"/>
    </xf>
    <xf numFmtId="0" fontId="26" fillId="26" borderId="58" xfId="0" applyFont="1" applyFill="1" applyBorder="1" applyAlignment="1">
      <alignment horizontal="distributed" vertical="center" justifyLastLine="1"/>
    </xf>
    <xf numFmtId="0" fontId="26" fillId="26" borderId="14" xfId="0" applyFont="1" applyFill="1" applyBorder="1" applyAlignment="1">
      <alignment horizontal="distributed" vertical="center" justifyLastLine="1"/>
    </xf>
    <xf numFmtId="0" fontId="26" fillId="26" borderId="26" xfId="0" applyFont="1" applyFill="1" applyBorder="1" applyAlignment="1">
      <alignment horizontal="distributed" vertical="center" wrapText="1" justifyLastLine="1"/>
    </xf>
    <xf numFmtId="0" fontId="26" fillId="26" borderId="26" xfId="0" applyFont="1" applyFill="1" applyBorder="1" applyAlignment="1">
      <alignment horizontal="distributed" vertical="center" justifyLastLine="1"/>
    </xf>
    <xf numFmtId="0" fontId="26" fillId="26" borderId="73" xfId="0" applyFont="1" applyFill="1" applyBorder="1" applyAlignment="1">
      <alignment horizontal="distributed" vertical="center" justifyLastLine="1"/>
    </xf>
    <xf numFmtId="0" fontId="26" fillId="26" borderId="70" xfId="0" applyFont="1" applyFill="1" applyBorder="1" applyAlignment="1">
      <alignment horizontal="distributed" vertical="center" wrapText="1" justifyLastLine="1"/>
    </xf>
    <xf numFmtId="0" fontId="26" fillId="26" borderId="61" xfId="0" applyFont="1" applyFill="1" applyBorder="1" applyAlignment="1">
      <alignment horizontal="distributed" vertical="center" wrapText="1" justifyLastLine="1"/>
    </xf>
    <xf numFmtId="0" fontId="29" fillId="26" borderId="57" xfId="0" applyFont="1" applyFill="1" applyBorder="1" applyAlignment="1">
      <alignment horizontal="center" vertical="center" justifyLastLine="1"/>
    </xf>
    <xf numFmtId="178" fontId="29" fillId="26" borderId="57" xfId="0" applyNumberFormat="1" applyFont="1" applyFill="1" applyBorder="1" applyAlignment="1">
      <alignment horizontal="center" vertical="center"/>
    </xf>
    <xf numFmtId="0" fontId="29" fillId="26" borderId="40" xfId="0" applyFont="1" applyFill="1" applyBorder="1" applyAlignment="1">
      <alignment horizontal="center" vertical="center" justifyLastLine="1"/>
    </xf>
    <xf numFmtId="0" fontId="34" fillId="0" borderId="0" xfId="0" applyFont="1">
      <alignment vertical="center"/>
    </xf>
    <xf numFmtId="0" fontId="26" fillId="27" borderId="66" xfId="0" applyFont="1" applyFill="1" applyBorder="1" applyAlignment="1">
      <alignment horizontal="distributed" vertical="center"/>
    </xf>
    <xf numFmtId="0" fontId="26" fillId="27" borderId="16" xfId="0" applyFont="1" applyFill="1" applyBorder="1" applyAlignment="1">
      <alignment horizontal="distributed" vertical="center" wrapText="1" justifyLastLine="1"/>
    </xf>
    <xf numFmtId="0" fontId="26" fillId="27" borderId="56" xfId="0" applyFont="1" applyFill="1" applyBorder="1" applyAlignment="1">
      <alignment horizontal="distributed" vertical="center" wrapText="1" justifyLastLine="1"/>
    </xf>
    <xf numFmtId="0" fontId="26" fillId="27" borderId="56" xfId="0" applyFont="1" applyFill="1" applyBorder="1" applyAlignment="1">
      <alignment horizontal="distributed" vertical="center" justifyLastLine="1"/>
    </xf>
    <xf numFmtId="0" fontId="26" fillId="27" borderId="67" xfId="0" applyFont="1" applyFill="1" applyBorder="1" applyAlignment="1">
      <alignment horizontal="distributed" vertical="center" wrapText="1" justifyLastLine="1"/>
    </xf>
    <xf numFmtId="0" fontId="26" fillId="27" borderId="57" xfId="0" applyFont="1" applyFill="1" applyBorder="1" applyAlignment="1">
      <alignment horizontal="distributed" vertical="center" justifyLastLine="1"/>
    </xf>
    <xf numFmtId="0" fontId="26" fillId="27" borderId="68" xfId="0" applyFont="1" applyFill="1" applyBorder="1" applyAlignment="1">
      <alignment horizontal="distributed" vertical="center" wrapText="1" justifyLastLine="1"/>
    </xf>
    <xf numFmtId="0" fontId="26" fillId="27" borderId="58" xfId="0" applyFont="1" applyFill="1" applyBorder="1" applyAlignment="1">
      <alignment horizontal="distributed" vertical="center" justifyLastLine="1"/>
    </xf>
    <xf numFmtId="0" fontId="26" fillId="27" borderId="14" xfId="0" applyFont="1" applyFill="1" applyBorder="1" applyAlignment="1">
      <alignment horizontal="distributed" vertical="center" justifyLastLine="1"/>
    </xf>
    <xf numFmtId="0" fontId="26" fillId="27" borderId="26" xfId="0" applyFont="1" applyFill="1" applyBorder="1" applyAlignment="1">
      <alignment horizontal="distributed" vertical="center" wrapText="1" justifyLastLine="1"/>
    </xf>
    <xf numFmtId="0" fontId="26" fillId="27" borderId="26" xfId="0" applyFont="1" applyFill="1" applyBorder="1" applyAlignment="1">
      <alignment horizontal="distributed" vertical="center" justifyLastLine="1"/>
    </xf>
    <xf numFmtId="0" fontId="26" fillId="27" borderId="73" xfId="0" applyFont="1" applyFill="1" applyBorder="1" applyAlignment="1">
      <alignment horizontal="distributed" vertical="center" justifyLastLine="1"/>
    </xf>
    <xf numFmtId="0" fontId="26" fillId="27" borderId="70" xfId="0" applyFont="1" applyFill="1" applyBorder="1" applyAlignment="1">
      <alignment horizontal="distributed" vertical="center" wrapText="1" justifyLastLine="1"/>
    </xf>
    <xf numFmtId="0" fontId="26" fillId="27" borderId="61" xfId="0" applyFont="1" applyFill="1" applyBorder="1" applyAlignment="1">
      <alignment horizontal="distributed" vertical="center" wrapText="1" justifyLastLine="1"/>
    </xf>
    <xf numFmtId="49" fontId="26" fillId="0" borderId="61" xfId="0" applyNumberFormat="1" applyFont="1" applyBorder="1" applyAlignment="1" applyProtection="1">
      <alignment horizontal="center" vertical="center" shrinkToFit="1"/>
      <protection locked="0"/>
    </xf>
    <xf numFmtId="0" fontId="29" fillId="27" borderId="57" xfId="0" applyFont="1" applyFill="1" applyBorder="1" applyAlignment="1">
      <alignment horizontal="center" vertical="center" justifyLastLine="1"/>
    </xf>
    <xf numFmtId="178" fontId="29" fillId="27" borderId="57" xfId="0" applyNumberFormat="1" applyFont="1" applyFill="1" applyBorder="1" applyAlignment="1">
      <alignment horizontal="center" vertical="center"/>
    </xf>
    <xf numFmtId="0" fontId="29" fillId="27" borderId="40" xfId="0" applyFont="1" applyFill="1" applyBorder="1" applyAlignment="1">
      <alignment horizontal="center" vertical="center" justifyLastLine="1"/>
    </xf>
    <xf numFmtId="0" fontId="26" fillId="0" borderId="40" xfId="0" applyFont="1" applyBorder="1" applyAlignment="1">
      <alignment horizontal="center" vertical="center" justifyLastLine="1"/>
    </xf>
    <xf numFmtId="178" fontId="28" fillId="0" borderId="39" xfId="0" applyNumberFormat="1" applyFont="1" applyBorder="1" applyAlignment="1">
      <alignment vertical="center" justifyLastLine="1"/>
    </xf>
    <xf numFmtId="0" fontId="26" fillId="0" borderId="24" xfId="0" applyFont="1" applyBorder="1" applyAlignment="1">
      <alignment horizontal="center" vertical="center" justifyLastLine="1"/>
    </xf>
    <xf numFmtId="0" fontId="26" fillId="0" borderId="30" xfId="0" applyFont="1" applyBorder="1" applyAlignment="1">
      <alignment horizontal="center" vertical="center" justifyLastLine="1"/>
    </xf>
    <xf numFmtId="178" fontId="28" fillId="0" borderId="36" xfId="0" applyNumberFormat="1" applyFont="1" applyBorder="1" applyAlignment="1">
      <alignment vertical="center" justifyLastLine="1"/>
    </xf>
    <xf numFmtId="0" fontId="26" fillId="0" borderId="74" xfId="0" applyFont="1" applyBorder="1">
      <alignment vertical="center"/>
    </xf>
    <xf numFmtId="176" fontId="26" fillId="0" borderId="30" xfId="0" applyNumberFormat="1" applyFont="1" applyBorder="1" applyAlignment="1">
      <alignment horizontal="center" vertical="center"/>
    </xf>
    <xf numFmtId="178" fontId="28" fillId="0" borderId="36" xfId="0" applyNumberFormat="1" applyFont="1" applyBorder="1" applyAlignment="1">
      <alignment vertical="center" shrinkToFit="1"/>
    </xf>
    <xf numFmtId="178" fontId="28" fillId="0" borderId="43" xfId="0" applyNumberFormat="1" applyFont="1" applyBorder="1" applyAlignment="1">
      <alignment vertical="center" justifyLastLine="1"/>
    </xf>
    <xf numFmtId="0" fontId="26" fillId="0" borderId="16" xfId="0" applyFont="1" applyBorder="1" applyAlignment="1">
      <alignment horizontal="distributed" vertical="center" justifyLastLine="1"/>
    </xf>
    <xf numFmtId="0" fontId="26" fillId="0" borderId="35" xfId="0" applyFont="1" applyBorder="1" applyAlignment="1">
      <alignment horizontal="distributed" vertical="center"/>
    </xf>
    <xf numFmtId="0" fontId="26" fillId="0" borderId="15" xfId="0" applyFont="1" applyBorder="1" applyAlignment="1">
      <alignment horizontal="distributed" vertical="center" wrapText="1" justifyLastLine="1"/>
    </xf>
    <xf numFmtId="0" fontId="26" fillId="0" borderId="14" xfId="0" applyFont="1" applyBorder="1" applyAlignment="1">
      <alignment horizontal="distributed" vertical="center" justifyLastLine="1"/>
    </xf>
    <xf numFmtId="0" fontId="26" fillId="0" borderId="11" xfId="0" applyFont="1" applyBorder="1" applyAlignment="1">
      <alignment horizontal="distributed" vertical="center" justifyLastLine="1"/>
    </xf>
    <xf numFmtId="176" fontId="26" fillId="0" borderId="20" xfId="0" applyNumberFormat="1" applyFont="1" applyBorder="1" applyAlignment="1">
      <alignment horizontal="right" vertical="center" shrinkToFit="1"/>
    </xf>
    <xf numFmtId="0" fontId="26" fillId="0" borderId="18" xfId="0" applyFont="1" applyBorder="1" applyAlignment="1">
      <alignment horizontal="left" vertical="center"/>
    </xf>
    <xf numFmtId="0" fontId="26" fillId="0" borderId="12" xfId="0" applyFont="1" applyBorder="1" applyAlignment="1">
      <alignment horizontal="distributed" vertical="center" justifyLastLine="1"/>
    </xf>
    <xf numFmtId="176" fontId="26" fillId="0" borderId="21" xfId="0" applyNumberFormat="1" applyFont="1" applyBorder="1" applyAlignment="1">
      <alignment horizontal="right" vertical="center" shrinkToFit="1"/>
    </xf>
    <xf numFmtId="0" fontId="26" fillId="0" borderId="19" xfId="0" applyFont="1" applyBorder="1" applyAlignment="1">
      <alignment horizontal="left" vertical="center"/>
    </xf>
    <xf numFmtId="0" fontId="26" fillId="0" borderId="13" xfId="0" applyFont="1" applyBorder="1">
      <alignment vertical="center"/>
    </xf>
    <xf numFmtId="178" fontId="26" fillId="0" borderId="0" xfId="0" applyNumberFormat="1" applyFont="1" applyAlignment="1">
      <alignment horizontal="right" vertical="center"/>
    </xf>
    <xf numFmtId="179" fontId="26" fillId="0" borderId="0" xfId="0" applyNumberFormat="1" applyFont="1">
      <alignment vertical="center"/>
    </xf>
    <xf numFmtId="180" fontId="26" fillId="0" borderId="0" xfId="0" applyNumberFormat="1" applyFont="1">
      <alignment vertical="center"/>
    </xf>
    <xf numFmtId="0" fontId="26" fillId="0" borderId="36" xfId="0" applyFont="1" applyBorder="1" applyAlignment="1">
      <alignment horizontal="left" vertical="center"/>
    </xf>
    <xf numFmtId="0" fontId="26" fillId="28" borderId="16" xfId="0" applyFont="1" applyFill="1" applyBorder="1" applyAlignment="1">
      <alignment horizontal="distributed" vertical="center" wrapText="1" justifyLastLine="1"/>
    </xf>
    <xf numFmtId="0" fontId="26" fillId="28" borderId="56" xfId="0" applyFont="1" applyFill="1" applyBorder="1" applyAlignment="1">
      <alignment horizontal="distributed" vertical="center" wrapText="1" justifyLastLine="1"/>
    </xf>
    <xf numFmtId="0" fontId="26" fillId="28" borderId="56" xfId="0" applyFont="1" applyFill="1" applyBorder="1" applyAlignment="1">
      <alignment horizontal="distributed" vertical="center" justifyLastLine="1"/>
    </xf>
    <xf numFmtId="0" fontId="26" fillId="28" borderId="67" xfId="0" applyFont="1" applyFill="1" applyBorder="1" applyAlignment="1">
      <alignment horizontal="distributed" vertical="center" wrapText="1" justifyLastLine="1"/>
    </xf>
    <xf numFmtId="0" fontId="26" fillId="28" borderId="57" xfId="0" applyFont="1" applyFill="1" applyBorder="1" applyAlignment="1">
      <alignment horizontal="distributed" vertical="center" justifyLastLine="1"/>
    </xf>
    <xf numFmtId="0" fontId="26" fillId="0" borderId="24" xfId="0" applyFont="1" applyBorder="1" applyAlignment="1" applyProtection="1">
      <alignment horizontal="center" vertical="center" shrinkToFit="1"/>
      <protection locked="0"/>
    </xf>
    <xf numFmtId="0" fontId="26" fillId="0" borderId="30" xfId="0" applyFont="1" applyBorder="1" applyAlignment="1" applyProtection="1">
      <alignment horizontal="center" vertical="center" shrinkToFit="1"/>
      <protection locked="0"/>
    </xf>
    <xf numFmtId="0" fontId="26" fillId="28" borderId="14" xfId="0" applyFont="1" applyFill="1" applyBorder="1" applyAlignment="1">
      <alignment horizontal="distributed" vertical="center" justifyLastLine="1"/>
    </xf>
    <xf numFmtId="0" fontId="26" fillId="28" borderId="26" xfId="0" applyFont="1" applyFill="1" applyBorder="1" applyAlignment="1">
      <alignment horizontal="distributed" vertical="center" justifyLastLine="1"/>
    </xf>
    <xf numFmtId="0" fontId="26" fillId="28" borderId="26" xfId="0" applyFont="1" applyFill="1" applyBorder="1" applyAlignment="1">
      <alignment horizontal="distributed" vertical="center" wrapText="1" justifyLastLine="1"/>
    </xf>
    <xf numFmtId="0" fontId="26" fillId="0" borderId="36" xfId="0" applyFont="1" applyBorder="1" applyAlignment="1">
      <alignment horizontal="right" vertical="center"/>
    </xf>
    <xf numFmtId="0" fontId="29" fillId="28" borderId="57" xfId="0" applyFont="1" applyFill="1" applyBorder="1" applyAlignment="1">
      <alignment horizontal="center" vertical="center" justifyLastLine="1"/>
    </xf>
    <xf numFmtId="178" fontId="29" fillId="28" borderId="57" xfId="0" applyNumberFormat="1" applyFont="1" applyFill="1" applyBorder="1" applyAlignment="1">
      <alignment horizontal="center" vertical="center"/>
    </xf>
    <xf numFmtId="0" fontId="29" fillId="28" borderId="40" xfId="0" applyFont="1" applyFill="1" applyBorder="1" applyAlignment="1">
      <alignment horizontal="center" vertical="center" justifyLastLine="1"/>
    </xf>
    <xf numFmtId="0" fontId="26" fillId="28" borderId="14" xfId="0" applyFont="1" applyFill="1" applyBorder="1" applyAlignment="1">
      <alignment horizontal="distributed" vertical="center" wrapText="1" justifyLastLine="1"/>
    </xf>
    <xf numFmtId="0" fontId="26" fillId="0" borderId="31" xfId="0" applyFont="1" applyBorder="1" applyAlignment="1" applyProtection="1">
      <alignment horizontal="center" vertical="center" shrinkToFit="1"/>
      <protection locked="0"/>
    </xf>
    <xf numFmtId="0" fontId="26" fillId="0" borderId="129" xfId="0" applyFont="1" applyBorder="1">
      <alignment vertical="center"/>
    </xf>
    <xf numFmtId="183" fontId="41" fillId="0" borderId="10" xfId="44" quotePrefix="1" applyNumberFormat="1" applyFont="1" applyBorder="1" applyAlignment="1" applyProtection="1">
      <alignment horizontal="left" vertical="center" shrinkToFit="1"/>
      <protection locked="0"/>
    </xf>
    <xf numFmtId="183" fontId="44" fillId="0" borderId="10" xfId="44" quotePrefix="1" applyNumberFormat="1" applyFont="1" applyBorder="1" applyAlignment="1" applyProtection="1">
      <alignment horizontal="left" vertical="center"/>
      <protection locked="0"/>
    </xf>
    <xf numFmtId="0" fontId="32" fillId="0" borderId="17" xfId="0" applyFont="1" applyBorder="1">
      <alignment vertical="center"/>
    </xf>
    <xf numFmtId="0" fontId="26" fillId="29" borderId="57" xfId="0" applyFont="1" applyFill="1" applyBorder="1" applyAlignment="1">
      <alignment horizontal="distributed" vertical="center" wrapText="1" justifyLastLine="1"/>
    </xf>
    <xf numFmtId="0" fontId="26" fillId="29" borderId="57" xfId="0" applyFont="1" applyFill="1" applyBorder="1" applyAlignment="1">
      <alignment horizontal="distributed" vertical="center" justifyLastLine="1"/>
    </xf>
    <xf numFmtId="0" fontId="26" fillId="29" borderId="25" xfId="0" applyFont="1" applyFill="1" applyBorder="1" applyAlignment="1">
      <alignment horizontal="distributed" vertical="center" wrapText="1" justifyLastLine="1"/>
    </xf>
    <xf numFmtId="183" fontId="26" fillId="0" borderId="130" xfId="0" applyNumberFormat="1" applyFont="1" applyBorder="1" applyAlignment="1" applyProtection="1">
      <alignment horizontal="center" vertical="center" shrinkToFit="1"/>
      <protection locked="0"/>
    </xf>
    <xf numFmtId="0" fontId="26" fillId="29" borderId="131" xfId="0" applyFont="1" applyFill="1" applyBorder="1" applyAlignment="1">
      <alignment horizontal="distributed" vertical="center" wrapText="1" justifyLastLine="1"/>
    </xf>
    <xf numFmtId="0" fontId="39" fillId="0" borderId="131" xfId="0" applyFont="1" applyBorder="1" applyAlignment="1" applyProtection="1">
      <alignment horizontal="center" vertical="center" shrinkToFit="1"/>
      <protection locked="0"/>
    </xf>
    <xf numFmtId="0" fontId="26" fillId="29" borderId="131" xfId="0" applyFont="1" applyFill="1" applyBorder="1" applyAlignment="1">
      <alignment horizontal="distributed" vertical="center" justifyLastLine="1"/>
    </xf>
    <xf numFmtId="0" fontId="26" fillId="0" borderId="131" xfId="0" quotePrefix="1" applyFont="1" applyBorder="1" applyAlignment="1" applyProtection="1">
      <alignment horizontal="left" vertical="center"/>
      <protection locked="0"/>
    </xf>
    <xf numFmtId="0" fontId="26" fillId="0" borderId="132" xfId="0" applyFont="1" applyBorder="1" applyAlignment="1">
      <alignment vertical="center" wrapText="1" justifyLastLine="1"/>
    </xf>
    <xf numFmtId="0" fontId="26" fillId="0" borderId="46" xfId="0" applyFont="1" applyBorder="1" applyAlignment="1">
      <alignment vertical="center" wrapText="1" justifyLastLine="1"/>
    </xf>
    <xf numFmtId="183" fontId="41" fillId="0" borderId="35" xfId="44" quotePrefix="1" applyNumberFormat="1" applyFont="1" applyBorder="1" applyAlignment="1" applyProtection="1">
      <alignment horizontal="left" vertical="center" shrinkToFit="1"/>
      <protection locked="0"/>
    </xf>
    <xf numFmtId="0" fontId="26" fillId="0" borderId="133" xfId="0" applyFont="1" applyBorder="1">
      <alignment vertical="center"/>
    </xf>
    <xf numFmtId="0" fontId="26" fillId="0" borderId="134" xfId="0" applyFont="1" applyBorder="1" applyAlignment="1">
      <alignment horizontal="right" vertical="center"/>
    </xf>
    <xf numFmtId="0" fontId="26" fillId="0" borderId="18" xfId="0" applyFont="1" applyBorder="1" applyAlignment="1">
      <alignment horizontal="right" vertical="center"/>
    </xf>
    <xf numFmtId="183" fontId="41" fillId="0" borderId="63" xfId="44" quotePrefix="1" applyNumberFormat="1" applyFont="1" applyBorder="1" applyAlignment="1" applyProtection="1">
      <alignment horizontal="left" vertical="center" shrinkToFit="1"/>
      <protection locked="0"/>
    </xf>
    <xf numFmtId="0" fontId="26" fillId="0" borderId="135" xfId="0" applyFont="1" applyBorder="1">
      <alignment vertical="center"/>
    </xf>
    <xf numFmtId="0" fontId="26" fillId="0" borderId="136" xfId="0" applyFont="1" applyBorder="1" applyAlignment="1">
      <alignment horizontal="right" vertical="center"/>
    </xf>
    <xf numFmtId="0" fontId="27" fillId="0" borderId="0" xfId="0" applyFont="1" applyAlignment="1">
      <alignment horizontal="right" vertical="center"/>
    </xf>
    <xf numFmtId="0" fontId="26" fillId="29" borderId="66" xfId="0" applyFont="1" applyFill="1" applyBorder="1" applyAlignment="1">
      <alignment horizontal="distributed" vertical="center"/>
    </xf>
    <xf numFmtId="0" fontId="26" fillId="29" borderId="16" xfId="0" applyFont="1" applyFill="1" applyBorder="1" applyAlignment="1">
      <alignment horizontal="distributed" vertical="center" wrapText="1" justifyLastLine="1"/>
    </xf>
    <xf numFmtId="0" fontId="26" fillId="29" borderId="56" xfId="0" applyFont="1" applyFill="1" applyBorder="1" applyAlignment="1">
      <alignment horizontal="distributed" vertical="center" wrapText="1" justifyLastLine="1"/>
    </xf>
    <xf numFmtId="0" fontId="26" fillId="29" borderId="56" xfId="0" applyFont="1" applyFill="1" applyBorder="1" applyAlignment="1">
      <alignment horizontal="distributed" vertical="center" justifyLastLine="1"/>
    </xf>
    <xf numFmtId="0" fontId="26" fillId="29" borderId="67" xfId="0" applyFont="1" applyFill="1" applyBorder="1" applyAlignment="1">
      <alignment horizontal="distributed" vertical="center" wrapText="1" justifyLastLine="1"/>
    </xf>
    <xf numFmtId="0" fontId="26" fillId="29" borderId="51" xfId="0" applyFont="1" applyFill="1" applyBorder="1" applyAlignment="1">
      <alignment horizontal="distributed" vertical="center" wrapText="1" justifyLastLine="1"/>
    </xf>
    <xf numFmtId="0" fontId="26" fillId="29" borderId="30" xfId="0" applyFont="1" applyFill="1" applyBorder="1" applyAlignment="1">
      <alignment horizontal="distributed" vertical="center" justifyLastLine="1"/>
    </xf>
    <xf numFmtId="0" fontId="26" fillId="29" borderId="11" xfId="0" applyFont="1" applyFill="1" applyBorder="1" applyAlignment="1">
      <alignment horizontal="distributed" vertical="center" justifyLastLine="1"/>
    </xf>
    <xf numFmtId="181" fontId="26" fillId="0" borderId="10" xfId="0" applyNumberFormat="1" applyFont="1" applyBorder="1" applyAlignment="1" applyProtection="1">
      <alignment horizontal="center" vertical="center" shrinkToFit="1"/>
      <protection locked="0"/>
    </xf>
    <xf numFmtId="0" fontId="26" fillId="29" borderId="70" xfId="0" applyFont="1" applyFill="1" applyBorder="1" applyAlignment="1">
      <alignment horizontal="distributed" vertical="center" wrapText="1" justifyLastLine="1"/>
    </xf>
    <xf numFmtId="0" fontId="26" fillId="29" borderId="61" xfId="0" applyFont="1" applyFill="1" applyBorder="1" applyAlignment="1">
      <alignment horizontal="distributed" vertical="center" wrapText="1" justifyLastLine="1"/>
    </xf>
    <xf numFmtId="0" fontId="26" fillId="0" borderId="115" xfId="0" applyFont="1" applyBorder="1" applyAlignment="1">
      <alignment horizontal="right" vertical="center"/>
    </xf>
    <xf numFmtId="178" fontId="28" fillId="0" borderId="57" xfId="0" applyNumberFormat="1" applyFont="1" applyBorder="1" applyAlignment="1">
      <alignment horizontal="right" vertical="center"/>
    </xf>
    <xf numFmtId="178" fontId="27" fillId="29" borderId="57" xfId="0" applyNumberFormat="1" applyFont="1" applyFill="1" applyBorder="1" applyAlignment="1">
      <alignment horizontal="center" vertical="center"/>
    </xf>
    <xf numFmtId="178" fontId="28" fillId="0" borderId="60" xfId="0" applyNumberFormat="1" applyFont="1" applyBorder="1" applyAlignment="1">
      <alignment horizontal="right" vertical="center"/>
    </xf>
    <xf numFmtId="0" fontId="26" fillId="28" borderId="137" xfId="0" applyFont="1" applyFill="1" applyBorder="1" applyAlignment="1">
      <alignment horizontal="distributed" vertical="center" wrapText="1"/>
    </xf>
    <xf numFmtId="0" fontId="26" fillId="0" borderId="138" xfId="0" applyFont="1" applyBorder="1" applyAlignment="1" applyProtection="1">
      <alignment horizontal="center" vertical="center"/>
      <protection locked="0"/>
    </xf>
    <xf numFmtId="0" fontId="26" fillId="28" borderId="70" xfId="0" applyFont="1" applyFill="1" applyBorder="1" applyAlignment="1">
      <alignment horizontal="distributed" vertical="center" justifyLastLine="1"/>
    </xf>
    <xf numFmtId="0" fontId="26" fillId="28" borderId="61" xfId="0" applyFont="1" applyFill="1" applyBorder="1" applyAlignment="1">
      <alignment horizontal="distributed" vertical="center" wrapText="1" justifyLastLine="1"/>
    </xf>
    <xf numFmtId="0" fontId="26" fillId="28" borderId="25" xfId="0" applyFont="1" applyFill="1" applyBorder="1" applyAlignment="1">
      <alignment horizontal="distributed" vertical="center" wrapText="1" justifyLastLine="1"/>
    </xf>
    <xf numFmtId="0" fontId="26" fillId="28" borderId="131" xfId="0" applyFont="1" applyFill="1" applyBorder="1" applyAlignment="1">
      <alignment horizontal="distributed" vertical="center" wrapText="1" justifyLastLine="1"/>
    </xf>
    <xf numFmtId="0" fontId="26" fillId="28" borderId="131" xfId="0" applyFont="1" applyFill="1" applyBorder="1" applyAlignment="1">
      <alignment horizontal="distributed" vertical="center" justifyLastLine="1"/>
    </xf>
    <xf numFmtId="0" fontId="26" fillId="0" borderId="57" xfId="0" applyFont="1" applyBorder="1" applyAlignment="1" applyProtection="1">
      <alignment horizontal="left" vertical="center" shrinkToFit="1"/>
      <protection locked="0"/>
    </xf>
    <xf numFmtId="0" fontId="26" fillId="0" borderId="60" xfId="0" applyFont="1" applyBorder="1" applyAlignment="1" applyProtection="1">
      <alignment horizontal="left" vertical="center" shrinkToFit="1"/>
      <protection locked="0"/>
    </xf>
    <xf numFmtId="0" fontId="26" fillId="0" borderId="60" xfId="0" applyFont="1" applyBorder="1" applyAlignment="1" applyProtection="1">
      <alignment horizontal="right" vertical="center" shrinkToFit="1"/>
      <protection locked="0"/>
    </xf>
    <xf numFmtId="0" fontId="26" fillId="30" borderId="66" xfId="0" applyFont="1" applyFill="1" applyBorder="1" applyAlignment="1">
      <alignment horizontal="distributed" vertical="center"/>
    </xf>
    <xf numFmtId="0" fontId="26" fillId="30" borderId="16" xfId="0" applyFont="1" applyFill="1" applyBorder="1" applyAlignment="1">
      <alignment horizontal="distributed" vertical="center" wrapText="1" justifyLastLine="1"/>
    </xf>
    <xf numFmtId="0" fontId="26" fillId="30" borderId="67" xfId="0" applyFont="1" applyFill="1" applyBorder="1" applyAlignment="1">
      <alignment horizontal="distributed" vertical="center" wrapText="1" justifyLastLine="1"/>
    </xf>
    <xf numFmtId="0" fontId="26" fillId="30" borderId="51" xfId="0" applyFont="1" applyFill="1" applyBorder="1" applyAlignment="1">
      <alignment horizontal="distributed" vertical="center" wrapText="1" justifyLastLine="1"/>
    </xf>
    <xf numFmtId="0" fontId="26" fillId="30" borderId="11" xfId="0" applyFont="1" applyFill="1" applyBorder="1" applyAlignment="1">
      <alignment horizontal="distributed" vertical="center" justifyLastLine="1"/>
    </xf>
    <xf numFmtId="0" fontId="26" fillId="30" borderId="70" xfId="0" applyFont="1" applyFill="1" applyBorder="1" applyAlignment="1">
      <alignment horizontal="distributed" vertical="center" wrapText="1" justifyLastLine="1"/>
    </xf>
    <xf numFmtId="0" fontId="26" fillId="30" borderId="56" xfId="0" applyFont="1" applyFill="1" applyBorder="1" applyAlignment="1">
      <alignment horizontal="distributed" vertical="center" wrapText="1" justifyLastLine="1"/>
    </xf>
    <xf numFmtId="0" fontId="26" fillId="30" borderId="57" xfId="0" applyFont="1" applyFill="1" applyBorder="1" applyAlignment="1">
      <alignment horizontal="distributed" vertical="center" justifyLastLine="1"/>
    </xf>
    <xf numFmtId="0" fontId="26" fillId="30" borderId="30" xfId="0" applyFont="1" applyFill="1" applyBorder="1" applyAlignment="1">
      <alignment horizontal="distributed" vertical="center" justifyLastLine="1"/>
    </xf>
    <xf numFmtId="0" fontId="26" fillId="30" borderId="57" xfId="0" applyFont="1" applyFill="1" applyBorder="1" applyAlignment="1">
      <alignment horizontal="distributed" vertical="center" wrapText="1" justifyLastLine="1"/>
    </xf>
    <xf numFmtId="0" fontId="26" fillId="30" borderId="61" xfId="0" applyFont="1" applyFill="1" applyBorder="1" applyAlignment="1">
      <alignment horizontal="distributed" vertical="center" wrapText="1" justifyLastLine="1"/>
    </xf>
    <xf numFmtId="0" fontId="26" fillId="30" borderId="56" xfId="0" applyFont="1" applyFill="1" applyBorder="1" applyAlignment="1">
      <alignment horizontal="distributed" vertical="center" justifyLastLine="1"/>
    </xf>
    <xf numFmtId="0" fontId="26" fillId="30" borderId="25" xfId="0" applyFont="1" applyFill="1" applyBorder="1" applyAlignment="1">
      <alignment horizontal="distributed" vertical="center" wrapText="1" justifyLastLine="1"/>
    </xf>
    <xf numFmtId="0" fontId="26" fillId="30" borderId="131" xfId="0" applyFont="1" applyFill="1" applyBorder="1" applyAlignment="1">
      <alignment horizontal="distributed" vertical="center" wrapText="1" justifyLastLine="1"/>
    </xf>
    <xf numFmtId="0" fontId="26" fillId="30" borderId="131" xfId="0" applyFont="1" applyFill="1" applyBorder="1" applyAlignment="1">
      <alignment horizontal="distributed" vertical="center" justifyLastLine="1"/>
    </xf>
    <xf numFmtId="178" fontId="27" fillId="30" borderId="57" xfId="0" applyNumberFormat="1" applyFont="1" applyFill="1" applyBorder="1" applyAlignment="1">
      <alignment horizontal="center" vertical="center"/>
    </xf>
    <xf numFmtId="0" fontId="26" fillId="0" borderId="40" xfId="0" applyFont="1" applyBorder="1" applyAlignment="1" applyProtection="1">
      <alignment horizontal="right" vertical="center" shrinkToFit="1"/>
      <protection locked="0"/>
    </xf>
    <xf numFmtId="178" fontId="29" fillId="28" borderId="40" xfId="0" applyNumberFormat="1" applyFont="1" applyFill="1" applyBorder="1" applyAlignment="1">
      <alignment horizontal="center" vertical="center" justifyLastLine="1"/>
    </xf>
    <xf numFmtId="0" fontId="26" fillId="0" borderId="0" xfId="0" applyFont="1" applyAlignment="1">
      <alignment horizontal="right" vertical="center"/>
    </xf>
    <xf numFmtId="0" fontId="3" fillId="0" borderId="0" xfId="0" applyFont="1" applyAlignment="1">
      <alignment horizontal="right" vertical="center"/>
    </xf>
    <xf numFmtId="0" fontId="3" fillId="0" borderId="37" xfId="0" applyFont="1" applyBorder="1" applyAlignment="1">
      <alignment horizontal="center" vertical="center" justifyLastLine="1"/>
    </xf>
    <xf numFmtId="178" fontId="29" fillId="24" borderId="40" xfId="0" applyNumberFormat="1" applyFont="1" applyFill="1" applyBorder="1" applyAlignment="1">
      <alignment horizontal="center" vertical="center" justifyLastLine="1"/>
    </xf>
    <xf numFmtId="0" fontId="26" fillId="0" borderId="24" xfId="0" applyFont="1" applyBorder="1" applyAlignment="1">
      <alignment horizontal="left" vertical="center"/>
    </xf>
    <xf numFmtId="0" fontId="26" fillId="0" borderId="29" xfId="0" applyFont="1" applyBorder="1" applyAlignment="1">
      <alignment horizontal="left" vertical="center"/>
    </xf>
    <xf numFmtId="0" fontId="26" fillId="0" borderId="20" xfId="0" applyFont="1" applyBorder="1" applyAlignment="1">
      <alignment horizontal="center" vertical="distributed" textRotation="255" justifyLastLine="1"/>
    </xf>
    <xf numFmtId="0" fontId="26" fillId="0" borderId="38" xfId="0" applyFont="1" applyBorder="1" applyAlignment="1">
      <alignment horizontal="center" vertical="distributed" textRotation="255" justifyLastLine="1"/>
    </xf>
    <xf numFmtId="0" fontId="26" fillId="0" borderId="31" xfId="0" applyFont="1" applyBorder="1">
      <alignment vertical="center"/>
    </xf>
    <xf numFmtId="0" fontId="26" fillId="24" borderId="20" xfId="0" applyFont="1" applyFill="1" applyBorder="1">
      <alignment vertical="center"/>
    </xf>
    <xf numFmtId="0" fontId="26" fillId="24" borderId="71" xfId="0" applyFont="1" applyFill="1" applyBorder="1">
      <alignment vertical="center"/>
    </xf>
    <xf numFmtId="0" fontId="26" fillId="0" borderId="71" xfId="0" applyFont="1" applyBorder="1">
      <alignment vertical="center"/>
    </xf>
    <xf numFmtId="0" fontId="26" fillId="0" borderId="20" xfId="0" applyFont="1" applyBorder="1">
      <alignment vertical="center"/>
    </xf>
    <xf numFmtId="178" fontId="29" fillId="25" borderId="40" xfId="0" applyNumberFormat="1" applyFont="1" applyFill="1" applyBorder="1" applyAlignment="1">
      <alignment horizontal="center" vertical="center" justifyLastLine="1"/>
    </xf>
    <xf numFmtId="178" fontId="32" fillId="0" borderId="0" xfId="0" applyNumberFormat="1" applyFont="1" applyAlignment="1">
      <alignment horizontal="right" vertical="center"/>
    </xf>
    <xf numFmtId="178" fontId="29" fillId="26" borderId="40" xfId="0" applyNumberFormat="1" applyFont="1" applyFill="1" applyBorder="1" applyAlignment="1">
      <alignment horizontal="center" vertical="center" justifyLastLine="1"/>
    </xf>
    <xf numFmtId="178" fontId="29" fillId="27" borderId="40" xfId="0" applyNumberFormat="1" applyFont="1" applyFill="1" applyBorder="1" applyAlignment="1">
      <alignment horizontal="center" vertical="center" justifyLastLine="1"/>
    </xf>
    <xf numFmtId="0" fontId="26" fillId="0" borderId="10" xfId="0" applyFont="1" applyBorder="1" applyAlignment="1">
      <alignment horizontal="distributed" vertical="center" justifyLastLine="1"/>
    </xf>
    <xf numFmtId="0" fontId="26" fillId="0" borderId="29" xfId="0" applyFont="1" applyBorder="1">
      <alignment vertical="center"/>
    </xf>
    <xf numFmtId="0" fontId="26" fillId="0" borderId="37" xfId="0" applyFont="1" applyBorder="1" applyAlignment="1">
      <alignment horizontal="center" vertical="center" justifyLastLine="1"/>
    </xf>
    <xf numFmtId="0" fontId="27" fillId="30" borderId="57" xfId="0" applyFont="1" applyFill="1" applyBorder="1" applyAlignment="1">
      <alignment horizontal="center" vertical="center" justifyLastLine="1"/>
    </xf>
    <xf numFmtId="178" fontId="27" fillId="30" borderId="57" xfId="0" applyNumberFormat="1" applyFont="1" applyFill="1" applyBorder="1" applyAlignment="1">
      <alignment horizontal="center" vertical="center" justifyLastLine="1"/>
    </xf>
    <xf numFmtId="0" fontId="27" fillId="29" borderId="57" xfId="0" applyFont="1" applyFill="1" applyBorder="1" applyAlignment="1">
      <alignment horizontal="center" vertical="center" justifyLastLine="1"/>
    </xf>
    <xf numFmtId="178" fontId="27" fillId="29" borderId="57" xfId="0" applyNumberFormat="1" applyFont="1" applyFill="1" applyBorder="1" applyAlignment="1">
      <alignment horizontal="center" vertical="center" justifyLastLine="1"/>
    </xf>
    <xf numFmtId="0" fontId="26" fillId="0" borderId="17" xfId="0" applyFont="1" applyBorder="1">
      <alignment vertical="center"/>
    </xf>
    <xf numFmtId="0" fontId="26" fillId="0" borderId="38" xfId="0" applyFont="1" applyBorder="1">
      <alignment vertical="center"/>
    </xf>
    <xf numFmtId="0" fontId="26" fillId="0" borderId="39" xfId="0" applyFont="1" applyBorder="1">
      <alignment vertical="center"/>
    </xf>
    <xf numFmtId="178" fontId="49" fillId="0" borderId="57" xfId="0" applyNumberFormat="1" applyFont="1" applyBorder="1" applyAlignment="1">
      <alignment horizontal="right" vertical="center"/>
    </xf>
    <xf numFmtId="178" fontId="28" fillId="0" borderId="147" xfId="0" applyNumberFormat="1" applyFont="1" applyBorder="1" applyAlignment="1">
      <alignment horizontal="right" vertical="center"/>
    </xf>
    <xf numFmtId="0" fontId="26" fillId="0" borderId="149" xfId="0" applyFont="1" applyBorder="1" applyAlignment="1" applyProtection="1">
      <alignment horizontal="left" vertical="center" shrinkToFit="1"/>
      <protection locked="0"/>
    </xf>
    <xf numFmtId="0" fontId="29" fillId="28" borderId="91" xfId="0" applyFont="1" applyFill="1" applyBorder="1" applyAlignment="1">
      <alignment horizontal="center" vertical="center" wrapText="1" justifyLastLine="1"/>
    </xf>
    <xf numFmtId="0" fontId="29" fillId="28" borderId="89" xfId="0" applyFont="1" applyFill="1" applyBorder="1" applyAlignment="1">
      <alignment horizontal="center" vertical="center" wrapText="1" justifyLastLine="1"/>
    </xf>
    <xf numFmtId="0" fontId="29" fillId="0" borderId="88" xfId="0" applyFont="1" applyBorder="1" applyAlignment="1" applyProtection="1">
      <alignment horizontal="left" vertical="top" wrapText="1" justifyLastLine="1"/>
      <protection locked="0"/>
    </xf>
    <xf numFmtId="0" fontId="29" fillId="0" borderId="89" xfId="0" applyFont="1" applyBorder="1" applyAlignment="1" applyProtection="1">
      <alignment horizontal="left" vertical="top" wrapText="1" justifyLastLine="1"/>
      <protection locked="0"/>
    </xf>
    <xf numFmtId="0" fontId="29" fillId="0" borderId="90" xfId="0" applyFont="1" applyBorder="1" applyAlignment="1" applyProtection="1">
      <alignment horizontal="left" vertical="top" wrapText="1" justifyLastLine="1"/>
      <protection locked="0"/>
    </xf>
    <xf numFmtId="0" fontId="29" fillId="28" borderId="86" xfId="0" applyFont="1" applyFill="1" applyBorder="1" applyAlignment="1">
      <alignment horizontal="center" vertical="center" justifyLastLine="1"/>
    </xf>
    <xf numFmtId="0" fontId="29" fillId="28" borderId="87" xfId="0" applyFont="1" applyFill="1" applyBorder="1" applyAlignment="1">
      <alignment horizontal="center" vertical="center" justifyLastLine="1"/>
    </xf>
    <xf numFmtId="0" fontId="29" fillId="0" borderId="63" xfId="0" applyFont="1" applyBorder="1" applyAlignment="1" applyProtection="1">
      <alignment horizontal="left" vertical="top" wrapText="1" justifyLastLine="1"/>
      <protection locked="0"/>
    </xf>
    <xf numFmtId="0" fontId="29" fillId="0" borderId="87" xfId="0" applyFont="1" applyBorder="1" applyAlignment="1">
      <alignment horizontal="left" vertical="top" wrapText="1" justifyLastLine="1"/>
    </xf>
    <xf numFmtId="0" fontId="29" fillId="0" borderId="108" xfId="0" applyFont="1" applyBorder="1" applyAlignment="1">
      <alignment horizontal="left" vertical="top" wrapText="1" justifyLastLine="1"/>
    </xf>
    <xf numFmtId="0" fontId="32" fillId="28" borderId="82" xfId="0" applyFont="1" applyFill="1" applyBorder="1" applyAlignment="1">
      <alignment horizontal="center" vertical="center" wrapText="1"/>
    </xf>
    <xf numFmtId="0" fontId="32" fillId="28" borderId="83" xfId="0" applyFont="1" applyFill="1" applyBorder="1" applyAlignment="1">
      <alignment horizontal="center" vertical="center" wrapText="1"/>
    </xf>
    <xf numFmtId="0" fontId="32" fillId="28" borderId="101" xfId="0" applyFont="1" applyFill="1" applyBorder="1" applyAlignment="1">
      <alignment horizontal="center" vertical="center" wrapText="1"/>
    </xf>
    <xf numFmtId="0" fontId="32" fillId="28" borderId="86" xfId="0" applyFont="1" applyFill="1" applyBorder="1" applyAlignment="1">
      <alignment horizontal="center" vertical="center" wrapText="1"/>
    </xf>
    <xf numFmtId="0" fontId="32" fillId="28" borderId="107" xfId="0" applyFont="1" applyFill="1" applyBorder="1" applyAlignment="1">
      <alignment horizontal="center" vertical="center" wrapText="1"/>
    </xf>
    <xf numFmtId="0" fontId="32" fillId="28" borderId="63" xfId="0" applyFont="1" applyFill="1" applyBorder="1" applyAlignment="1">
      <alignment horizontal="center" vertical="center" wrapText="1"/>
    </xf>
    <xf numFmtId="0" fontId="32" fillId="28" borderId="107" xfId="0" applyFont="1" applyFill="1" applyBorder="1" applyAlignment="1">
      <alignment horizontal="center" vertical="center"/>
    </xf>
    <xf numFmtId="0" fontId="32" fillId="28" borderId="75" xfId="0" applyFont="1" applyFill="1" applyBorder="1" applyAlignment="1">
      <alignment horizontal="center" vertical="center" wrapText="1"/>
    </xf>
    <xf numFmtId="0" fontId="32" fillId="28" borderId="71" xfId="0" applyFont="1" applyFill="1" applyBorder="1" applyAlignment="1">
      <alignment horizontal="center" vertical="center" wrapText="1"/>
    </xf>
    <xf numFmtId="0" fontId="32" fillId="28" borderId="20" xfId="0" applyFont="1" applyFill="1" applyBorder="1" applyAlignment="1">
      <alignment horizontal="center" vertical="center"/>
    </xf>
    <xf numFmtId="0" fontId="32" fillId="28" borderId="71" xfId="0" applyFont="1" applyFill="1" applyBorder="1" applyAlignment="1">
      <alignment horizontal="center" vertical="center"/>
    </xf>
    <xf numFmtId="0" fontId="29" fillId="28" borderId="75" xfId="0" applyFont="1" applyFill="1" applyBorder="1" applyAlignment="1">
      <alignment horizontal="center" vertical="center" justifyLastLine="1"/>
    </xf>
    <xf numFmtId="0" fontId="29" fillId="28" borderId="71" xfId="0" applyFont="1" applyFill="1" applyBorder="1" applyAlignment="1">
      <alignment horizontal="center" vertical="center" justifyLastLine="1"/>
    </xf>
    <xf numFmtId="0" fontId="29" fillId="28" borderId="95" xfId="0" applyFont="1" applyFill="1" applyBorder="1" applyAlignment="1">
      <alignment horizontal="center" vertical="center" justifyLastLine="1"/>
    </xf>
    <xf numFmtId="0" fontId="29" fillId="28" borderId="28" xfId="0" applyFont="1" applyFill="1" applyBorder="1" applyAlignment="1">
      <alignment horizontal="center" vertical="center" justifyLastLine="1"/>
    </xf>
    <xf numFmtId="178" fontId="29" fillId="28" borderId="40" xfId="0" applyNumberFormat="1" applyFont="1" applyFill="1" applyBorder="1" applyAlignment="1">
      <alignment horizontal="center" vertical="center" justifyLastLine="1"/>
    </xf>
    <xf numFmtId="0" fontId="29" fillId="28" borderId="82" xfId="0" applyFont="1" applyFill="1" applyBorder="1" applyAlignment="1">
      <alignment horizontal="center" vertical="center"/>
    </xf>
    <xf numFmtId="0" fontId="29" fillId="28" borderId="83" xfId="0" applyFont="1" applyFill="1" applyBorder="1" applyAlignment="1">
      <alignment horizontal="center" vertical="center"/>
    </xf>
    <xf numFmtId="0" fontId="29" fillId="28" borderId="84" xfId="0" applyFont="1" applyFill="1" applyBorder="1" applyAlignment="1">
      <alignment horizontal="center" vertical="center" justifyLastLine="1"/>
    </xf>
    <xf numFmtId="0" fontId="29" fillId="28" borderId="41" xfId="0" applyFont="1" applyFill="1" applyBorder="1" applyAlignment="1">
      <alignment horizontal="center" vertical="center" justifyLastLine="1"/>
    </xf>
    <xf numFmtId="0" fontId="26" fillId="0" borderId="0" xfId="0" applyFont="1" applyAlignment="1">
      <alignment horizontal="right" vertical="center"/>
    </xf>
    <xf numFmtId="0" fontId="33" fillId="0" borderId="0" xfId="0" applyFont="1" applyAlignment="1">
      <alignment horizontal="center" vertical="center"/>
    </xf>
    <xf numFmtId="0" fontId="26" fillId="28" borderId="76" xfId="0" applyFont="1" applyFill="1" applyBorder="1" applyAlignment="1">
      <alignment horizontal="center" vertical="center" wrapText="1" justifyLastLine="1"/>
    </xf>
    <xf numFmtId="0" fontId="26" fillId="28" borderId="77" xfId="0" applyFont="1" applyFill="1" applyBorder="1" applyAlignment="1">
      <alignment horizontal="center" vertical="center" wrapText="1" justifyLastLine="1"/>
    </xf>
    <xf numFmtId="0" fontId="26" fillId="28" borderId="127" xfId="0" applyFont="1" applyFill="1" applyBorder="1" applyAlignment="1">
      <alignment horizontal="center" vertical="center" wrapText="1" justifyLastLine="1"/>
    </xf>
    <xf numFmtId="0" fontId="26" fillId="28" borderId="128" xfId="0" applyFont="1" applyFill="1" applyBorder="1" applyAlignment="1">
      <alignment horizontal="center" vertical="center" wrapText="1" justifyLastLine="1"/>
    </xf>
    <xf numFmtId="0" fontId="26" fillId="28" borderId="93" xfId="0" applyFont="1" applyFill="1" applyBorder="1" applyAlignment="1">
      <alignment horizontal="center" vertical="center" wrapText="1" justifyLastLine="1"/>
    </xf>
    <xf numFmtId="0" fontId="26" fillId="28" borderId="112" xfId="0" applyFont="1" applyFill="1" applyBorder="1" applyAlignment="1">
      <alignment horizontal="center" vertical="center" wrapText="1" justifyLastLine="1"/>
    </xf>
    <xf numFmtId="0" fontId="3" fillId="0" borderId="69" xfId="0" applyFont="1" applyBorder="1" applyAlignment="1">
      <alignment horizontal="center" vertical="distributed" textRotation="255" justifyLastLine="1"/>
    </xf>
    <xf numFmtId="0" fontId="3" fillId="0" borderId="51" xfId="0" applyFont="1" applyBorder="1" applyAlignment="1">
      <alignment horizontal="center" vertical="distributed" textRotation="255" justifyLastLine="1"/>
    </xf>
    <xf numFmtId="0" fontId="3" fillId="0" borderId="110" xfId="0" applyFont="1" applyBorder="1" applyAlignment="1">
      <alignment horizontal="center" vertical="distributed" textRotation="255" justifyLastLine="1"/>
    </xf>
    <xf numFmtId="0" fontId="3" fillId="0" borderId="109" xfId="0" applyFont="1" applyBorder="1">
      <alignment vertical="center"/>
    </xf>
    <xf numFmtId="0" fontId="3" fillId="0" borderId="102" xfId="0" applyFont="1" applyBorder="1">
      <alignment vertical="center"/>
    </xf>
    <xf numFmtId="0" fontId="1" fillId="0" borderId="102" xfId="0" applyFont="1" applyBorder="1">
      <alignment vertical="center"/>
    </xf>
    <xf numFmtId="0" fontId="1" fillId="0" borderId="103" xfId="0" applyFont="1" applyBorder="1">
      <alignment vertical="center"/>
    </xf>
    <xf numFmtId="0" fontId="3" fillId="0" borderId="23" xfId="0" applyFont="1" applyBorder="1" applyAlignment="1">
      <alignment horizontal="right" vertical="center"/>
    </xf>
    <xf numFmtId="0" fontId="0" fillId="0" borderId="96" xfId="0" applyBorder="1">
      <alignment vertical="center"/>
    </xf>
    <xf numFmtId="0" fontId="3" fillId="0" borderId="99" xfId="0" applyFont="1" applyBorder="1" applyAlignment="1">
      <alignment horizontal="center" vertical="distributed" textRotation="255" justifyLastLine="1"/>
    </xf>
    <xf numFmtId="0" fontId="3" fillId="0" borderId="30" xfId="0" applyFont="1" applyBorder="1" applyAlignment="1">
      <alignment horizontal="center" vertical="distributed" textRotation="255" justifyLastLine="1"/>
    </xf>
    <xf numFmtId="0" fontId="3" fillId="0" borderId="26" xfId="0" applyFont="1" applyBorder="1" applyAlignment="1">
      <alignment horizontal="center" vertical="distributed" textRotation="255" justifyLastLine="1"/>
    </xf>
    <xf numFmtId="0" fontId="3" fillId="0" borderId="24" xfId="0" applyFont="1" applyBorder="1" applyAlignment="1">
      <alignment horizontal="left" vertical="center" justifyLastLine="1"/>
    </xf>
    <xf numFmtId="0" fontId="3" fillId="0" borderId="29" xfId="0" applyFont="1" applyBorder="1" applyAlignment="1">
      <alignment horizontal="left" vertical="center" justifyLastLine="1"/>
    </xf>
    <xf numFmtId="0" fontId="3" fillId="0" borderId="0" xfId="0" applyFont="1" applyAlignment="1">
      <alignment horizontal="right" vertical="center"/>
    </xf>
    <xf numFmtId="0" fontId="0" fillId="0" borderId="29" xfId="0" applyBorder="1">
      <alignment vertical="center"/>
    </xf>
    <xf numFmtId="0" fontId="3" fillId="0" borderId="37" xfId="0" applyFont="1" applyBorder="1" applyAlignment="1">
      <alignment horizontal="center" vertical="center" justifyLastLine="1"/>
    </xf>
    <xf numFmtId="0" fontId="3" fillId="0" borderId="28" xfId="0" applyFont="1" applyBorder="1" applyAlignment="1">
      <alignment horizontal="center" vertical="center" justifyLastLine="1"/>
    </xf>
    <xf numFmtId="0" fontId="3" fillId="0" borderId="10" xfId="0" applyFont="1" applyBorder="1" applyAlignment="1">
      <alignment horizontal="center" vertical="center" justifyLastLine="1"/>
    </xf>
    <xf numFmtId="0" fontId="3" fillId="0" borderId="97" xfId="0" applyFont="1" applyBorder="1" applyAlignment="1">
      <alignment horizontal="center" vertical="center" justifyLastLine="1"/>
    </xf>
    <xf numFmtId="0" fontId="3" fillId="0" borderId="37" xfId="0" applyFont="1" applyBorder="1" applyAlignment="1">
      <alignment horizontal="left" vertical="center" justifyLastLine="1"/>
    </xf>
    <xf numFmtId="0" fontId="3" fillId="0" borderId="28" xfId="0" applyFont="1" applyBorder="1" applyAlignment="1">
      <alignment horizontal="left" vertical="center" justifyLastLine="1"/>
    </xf>
    <xf numFmtId="0" fontId="3" fillId="0" borderId="24" xfId="0" applyFont="1" applyBorder="1" applyAlignment="1">
      <alignment horizontal="left" vertical="center"/>
    </xf>
    <xf numFmtId="0" fontId="3" fillId="0" borderId="29" xfId="0" applyFont="1" applyBorder="1" applyAlignment="1">
      <alignment horizontal="left" vertical="center"/>
    </xf>
    <xf numFmtId="0" fontId="3" fillId="0" borderId="96" xfId="0" applyFont="1" applyBorder="1" applyAlignment="1">
      <alignment horizontal="right" vertical="center"/>
    </xf>
    <xf numFmtId="0" fontId="3" fillId="0" borderId="74" xfId="0" applyFont="1" applyBorder="1" applyAlignment="1">
      <alignment horizontal="left" vertical="center"/>
    </xf>
    <xf numFmtId="0" fontId="3" fillId="0" borderId="100" xfId="0" applyFont="1" applyBorder="1" applyAlignment="1">
      <alignment horizontal="left" vertical="center"/>
    </xf>
    <xf numFmtId="0" fontId="3" fillId="0" borderId="33" xfId="0" applyFont="1" applyBorder="1" applyAlignment="1">
      <alignment horizontal="right" vertical="center"/>
    </xf>
    <xf numFmtId="0" fontId="3" fillId="0" borderId="0" xfId="0" applyFont="1" applyAlignment="1">
      <alignment horizontal="left" vertical="center"/>
    </xf>
    <xf numFmtId="0" fontId="3" fillId="0" borderId="29" xfId="0" applyFont="1" applyBorder="1" applyAlignment="1">
      <alignment horizontal="right" vertical="center"/>
    </xf>
    <xf numFmtId="0" fontId="3" fillId="0" borderId="10" xfId="0" applyFont="1" applyBorder="1" applyAlignment="1">
      <alignment horizontal="distributed" vertical="center" justifyLastLine="1"/>
    </xf>
    <xf numFmtId="0" fontId="3" fillId="0" borderId="71" xfId="0" applyFont="1" applyBorder="1" applyAlignment="1">
      <alignment horizontal="distributed" vertical="center" justifyLastLine="1"/>
    </xf>
    <xf numFmtId="0" fontId="3" fillId="0" borderId="31" xfId="0" applyFont="1" applyBorder="1" applyAlignment="1">
      <alignment horizontal="center" vertical="center" justifyLastLine="1"/>
    </xf>
    <xf numFmtId="0" fontId="3" fillId="0" borderId="40" xfId="0" applyFont="1" applyBorder="1" applyAlignment="1">
      <alignment horizontal="center" vertical="distributed" textRotation="255" justifyLastLine="1"/>
    </xf>
    <xf numFmtId="0" fontId="3" fillId="0" borderId="98" xfId="0" applyFont="1" applyBorder="1" applyAlignment="1">
      <alignment horizontal="center" vertical="distributed" textRotation="255" justifyLastLine="1"/>
    </xf>
    <xf numFmtId="0" fontId="5" fillId="0" borderId="0" xfId="0" applyFont="1" applyAlignment="1">
      <alignment horizontal="center" vertical="center"/>
    </xf>
    <xf numFmtId="0" fontId="3" fillId="0" borderId="111" xfId="0" applyFont="1" applyBorder="1" applyAlignment="1">
      <alignment horizontal="center" vertical="distributed" textRotation="255" justifyLastLine="1"/>
    </xf>
    <xf numFmtId="0" fontId="3" fillId="0" borderId="11" xfId="0" applyFont="1" applyBorder="1" applyAlignment="1">
      <alignment horizontal="center" vertical="distributed" textRotation="255" justifyLastLine="1"/>
    </xf>
    <xf numFmtId="0" fontId="3" fillId="0" borderId="75" xfId="0" applyFont="1" applyBorder="1" applyAlignment="1">
      <alignment horizontal="center" vertical="distributed" textRotation="255" justifyLastLine="1"/>
    </xf>
    <xf numFmtId="0" fontId="3" fillId="0" borderId="35" xfId="0" applyFont="1" applyBorder="1" applyAlignment="1">
      <alignment horizontal="center" vertical="center" justifyLastLine="1"/>
    </xf>
    <xf numFmtId="0" fontId="3" fillId="0" borderId="101" xfId="0" applyFont="1" applyBorder="1" applyAlignment="1">
      <alignment horizontal="center" vertical="center" justifyLastLine="1"/>
    </xf>
    <xf numFmtId="0" fontId="3" fillId="0" borderId="83" xfId="0" applyFont="1" applyBorder="1" applyAlignment="1">
      <alignment horizontal="center" vertical="center" justifyLastLine="1"/>
    </xf>
    <xf numFmtId="0" fontId="3" fillId="0" borderId="37" xfId="0" applyFont="1" applyBorder="1" applyAlignment="1">
      <alignment horizontal="left" vertical="center"/>
    </xf>
    <xf numFmtId="0" fontId="3" fillId="0" borderId="38" xfId="0" applyFont="1" applyBorder="1" applyAlignment="1">
      <alignment horizontal="left" vertical="center"/>
    </xf>
    <xf numFmtId="0" fontId="3" fillId="0" borderId="28" xfId="0" applyFont="1" applyBorder="1" applyAlignment="1">
      <alignment horizontal="left" vertical="center"/>
    </xf>
    <xf numFmtId="0" fontId="29" fillId="24" borderId="86" xfId="0" applyFont="1" applyFill="1" applyBorder="1" applyAlignment="1">
      <alignment horizontal="center" vertical="center" justifyLastLine="1"/>
    </xf>
    <xf numFmtId="0" fontId="29" fillId="24" borderId="87" xfId="0" applyFont="1" applyFill="1" applyBorder="1" applyAlignment="1">
      <alignment horizontal="center" vertical="center" justifyLastLine="1"/>
    </xf>
    <xf numFmtId="0" fontId="29" fillId="0" borderId="88" xfId="0" applyFont="1" applyBorder="1" applyAlignment="1" applyProtection="1">
      <alignment vertical="top" wrapText="1" justifyLastLine="1"/>
      <protection locked="0"/>
    </xf>
    <xf numFmtId="0" fontId="29" fillId="0" borderId="89" xfId="0" applyFont="1" applyBorder="1" applyAlignment="1" applyProtection="1">
      <alignment vertical="top" wrapText="1" justifyLastLine="1"/>
      <protection locked="0"/>
    </xf>
    <xf numFmtId="0" fontId="29" fillId="0" borderId="90" xfId="0" applyFont="1" applyBorder="1" applyAlignment="1" applyProtection="1">
      <alignment vertical="top" wrapText="1" justifyLastLine="1"/>
      <protection locked="0"/>
    </xf>
    <xf numFmtId="0" fontId="29" fillId="24" borderId="75" xfId="0" applyFont="1" applyFill="1" applyBorder="1" applyAlignment="1">
      <alignment horizontal="center" vertical="center" wrapText="1" justifyLastLine="1"/>
    </xf>
    <xf numFmtId="0" fontId="29" fillId="24" borderId="20" xfId="0" applyFont="1" applyFill="1" applyBorder="1" applyAlignment="1">
      <alignment horizontal="center" vertical="center" wrapText="1" justifyLastLine="1"/>
    </xf>
    <xf numFmtId="0" fontId="29" fillId="24" borderId="71" xfId="0" applyFont="1" applyFill="1" applyBorder="1" applyAlignment="1">
      <alignment horizontal="center" vertical="center" wrapText="1" justifyLastLine="1"/>
    </xf>
    <xf numFmtId="0" fontId="29" fillId="24" borderId="84" xfId="0" applyFont="1" applyFill="1" applyBorder="1" applyAlignment="1">
      <alignment horizontal="center" vertical="center" justifyLastLine="1"/>
    </xf>
    <xf numFmtId="0" fontId="29" fillId="24" borderId="41" xfId="0" applyFont="1" applyFill="1" applyBorder="1" applyAlignment="1">
      <alignment horizontal="center" vertical="center" justifyLastLine="1"/>
    </xf>
    <xf numFmtId="0" fontId="29" fillId="24" borderId="75" xfId="0" applyFont="1" applyFill="1" applyBorder="1" applyAlignment="1">
      <alignment horizontal="center" vertical="center" justifyLastLine="1"/>
    </xf>
    <xf numFmtId="0" fontId="29" fillId="24" borderId="71" xfId="0" applyFont="1" applyFill="1" applyBorder="1" applyAlignment="1">
      <alignment horizontal="center" vertical="center" justifyLastLine="1"/>
    </xf>
    <xf numFmtId="184" fontId="29" fillId="0" borderId="12" xfId="33" applyNumberFormat="1" applyFont="1" applyFill="1" applyBorder="1" applyAlignment="1" applyProtection="1">
      <alignment horizontal="left" vertical="top"/>
      <protection locked="0"/>
    </xf>
    <xf numFmtId="184" fontId="29" fillId="0" borderId="21" xfId="33" applyNumberFormat="1" applyFont="1" applyFill="1" applyBorder="1" applyAlignment="1" applyProtection="1">
      <alignment horizontal="left" vertical="top"/>
      <protection locked="0"/>
    </xf>
    <xf numFmtId="184" fontId="29" fillId="0" borderId="19" xfId="33" applyNumberFormat="1" applyFont="1" applyFill="1" applyBorder="1" applyAlignment="1" applyProtection="1">
      <alignment horizontal="left" vertical="top"/>
      <protection locked="0"/>
    </xf>
    <xf numFmtId="0" fontId="29" fillId="24" borderId="91" xfId="0" applyFont="1" applyFill="1" applyBorder="1" applyAlignment="1">
      <alignment horizontal="center" vertical="center" wrapText="1" justifyLastLine="1"/>
    </xf>
    <xf numFmtId="0" fontId="29" fillId="24" borderId="89" xfId="0" applyFont="1" applyFill="1" applyBorder="1" applyAlignment="1">
      <alignment horizontal="center" vertical="center" wrapText="1" justifyLastLine="1"/>
    </xf>
    <xf numFmtId="0" fontId="29" fillId="24" borderId="92" xfId="0" applyFont="1" applyFill="1" applyBorder="1" applyAlignment="1">
      <alignment horizontal="center" vertical="center" wrapText="1" justifyLastLine="1"/>
    </xf>
    <xf numFmtId="0" fontId="29" fillId="0" borderId="10" xfId="0" applyFont="1" applyBorder="1" applyAlignment="1">
      <alignment vertical="top" wrapText="1" justifyLastLine="1"/>
    </xf>
    <xf numFmtId="0" fontId="29" fillId="0" borderId="20" xfId="0" applyFont="1" applyBorder="1" applyAlignment="1">
      <alignment vertical="top" wrapText="1" justifyLastLine="1"/>
    </xf>
    <xf numFmtId="0" fontId="29" fillId="0" borderId="18" xfId="0" applyFont="1" applyBorder="1" applyAlignment="1">
      <alignment vertical="top" wrapText="1" justifyLastLine="1"/>
    </xf>
    <xf numFmtId="0" fontId="29" fillId="24" borderId="95" xfId="0" applyFont="1" applyFill="1" applyBorder="1" applyAlignment="1">
      <alignment horizontal="center" vertical="center" justifyLastLine="1"/>
    </xf>
    <xf numFmtId="0" fontId="29" fillId="24" borderId="28" xfId="0" applyFont="1" applyFill="1" applyBorder="1" applyAlignment="1">
      <alignment horizontal="center" vertical="center" justifyLastLine="1"/>
    </xf>
    <xf numFmtId="178" fontId="29" fillId="24" borderId="40" xfId="0" applyNumberFormat="1" applyFont="1" applyFill="1" applyBorder="1" applyAlignment="1">
      <alignment horizontal="center" vertical="center" justifyLastLine="1"/>
    </xf>
    <xf numFmtId="0" fontId="27" fillId="0" borderId="0" xfId="0" applyFont="1" applyAlignment="1">
      <alignment horizontal="center" vertical="center"/>
    </xf>
    <xf numFmtId="0" fontId="26" fillId="24" borderId="76" xfId="0" applyFont="1" applyFill="1" applyBorder="1" applyAlignment="1">
      <alignment horizontal="center" vertical="center" wrapText="1" justifyLastLine="1"/>
    </xf>
    <xf numFmtId="0" fontId="26" fillId="24" borderId="77" xfId="0" applyFont="1" applyFill="1" applyBorder="1" applyAlignment="1">
      <alignment horizontal="center" vertical="center" wrapText="1" justifyLastLine="1"/>
    </xf>
    <xf numFmtId="0" fontId="26" fillId="24" borderId="78" xfId="0" applyFont="1" applyFill="1" applyBorder="1" applyAlignment="1">
      <alignment horizontal="center" vertical="center" wrapText="1" justifyLastLine="1"/>
    </xf>
    <xf numFmtId="0" fontId="26" fillId="24" borderId="79" xfId="0" applyFont="1" applyFill="1" applyBorder="1" applyAlignment="1">
      <alignment horizontal="center" vertical="center" wrapText="1" justifyLastLine="1"/>
    </xf>
    <xf numFmtId="0" fontId="26" fillId="24" borderId="80" xfId="0" applyFont="1" applyFill="1" applyBorder="1" applyAlignment="1">
      <alignment horizontal="center" vertical="center" shrinkToFit="1"/>
    </xf>
    <xf numFmtId="0" fontId="26" fillId="24" borderId="81" xfId="0" applyFont="1" applyFill="1" applyBorder="1" applyAlignment="1">
      <alignment horizontal="center" vertical="center" shrinkToFit="1"/>
    </xf>
    <xf numFmtId="0" fontId="29" fillId="24" borderId="82" xfId="0" applyFont="1" applyFill="1" applyBorder="1" applyAlignment="1">
      <alignment horizontal="center" vertical="center"/>
    </xf>
    <xf numFmtId="0" fontId="29" fillId="24" borderId="83" xfId="0" applyFont="1" applyFill="1" applyBorder="1" applyAlignment="1">
      <alignment horizontal="center" vertical="center"/>
    </xf>
    <xf numFmtId="0" fontId="26" fillId="24" borderId="76" xfId="0" applyFont="1" applyFill="1" applyBorder="1" applyAlignment="1">
      <alignment horizontal="center" vertical="center"/>
    </xf>
    <xf numFmtId="0" fontId="26" fillId="24" borderId="85" xfId="0" applyFont="1" applyFill="1" applyBorder="1" applyAlignment="1">
      <alignment horizontal="center" vertical="center"/>
    </xf>
    <xf numFmtId="0" fontId="26" fillId="24" borderId="77" xfId="0" applyFont="1" applyFill="1" applyBorder="1" applyAlignment="1">
      <alignment horizontal="center" vertical="center"/>
    </xf>
    <xf numFmtId="0" fontId="26" fillId="24" borderId="75" xfId="0" applyFont="1" applyFill="1" applyBorder="1" applyAlignment="1" applyProtection="1">
      <alignment horizontal="center" vertical="center"/>
      <protection locked="0"/>
    </xf>
    <xf numFmtId="0" fontId="26" fillId="24" borderId="71" xfId="0" applyFont="1" applyFill="1" applyBorder="1" applyAlignment="1" applyProtection="1">
      <alignment horizontal="center" vertical="center"/>
      <protection locked="0"/>
    </xf>
    <xf numFmtId="0" fontId="26" fillId="24" borderId="10" xfId="0" applyFont="1" applyFill="1" applyBorder="1" applyAlignment="1">
      <alignment horizontal="center" vertical="center"/>
    </xf>
    <xf numFmtId="0" fontId="26" fillId="24" borderId="71" xfId="0" applyFont="1" applyFill="1" applyBorder="1" applyAlignment="1">
      <alignment horizontal="center" vertical="center"/>
    </xf>
    <xf numFmtId="0" fontId="26" fillId="0" borderId="93" xfId="0" applyFont="1" applyBorder="1" applyAlignment="1">
      <alignment horizontal="center" vertical="center" wrapText="1" justifyLastLine="1"/>
    </xf>
    <xf numFmtId="0" fontId="26" fillId="0" borderId="94" xfId="0" applyFont="1" applyBorder="1" applyAlignment="1">
      <alignment horizontal="center" vertical="center" wrapText="1" justifyLastLine="1"/>
    </xf>
    <xf numFmtId="0" fontId="26" fillId="0" borderId="11" xfId="0" applyFont="1" applyBorder="1" applyAlignment="1">
      <alignment horizontal="center" vertical="distributed" textRotation="255" justifyLastLine="1"/>
    </xf>
    <xf numFmtId="0" fontId="26" fillId="0" borderId="24" xfId="0" applyFont="1" applyBorder="1" applyAlignment="1">
      <alignment horizontal="left" vertical="center"/>
    </xf>
    <xf numFmtId="0" fontId="26" fillId="0" borderId="0" xfId="0" applyFont="1" applyAlignment="1">
      <alignment horizontal="left" vertical="center"/>
    </xf>
    <xf numFmtId="0" fontId="26" fillId="0" borderId="29" xfId="0" applyFont="1" applyBorder="1" applyAlignment="1">
      <alignment horizontal="left" vertical="center"/>
    </xf>
    <xf numFmtId="0" fontId="26" fillId="0" borderId="29" xfId="0" applyFont="1" applyBorder="1" applyAlignment="1">
      <alignment horizontal="right" vertical="center"/>
    </xf>
    <xf numFmtId="0" fontId="26" fillId="0" borderId="31" xfId="0" applyFont="1" applyBorder="1" applyAlignment="1">
      <alignment horizontal="center" vertical="center" justifyLastLine="1"/>
    </xf>
    <xf numFmtId="0" fontId="26" fillId="0" borderId="97" xfId="0" applyFont="1" applyBorder="1" applyAlignment="1">
      <alignment horizontal="center" vertical="center" justifyLastLine="1"/>
    </xf>
    <xf numFmtId="0" fontId="26" fillId="0" borderId="102" xfId="0" applyFont="1" applyBorder="1">
      <alignment vertical="center"/>
    </xf>
    <xf numFmtId="0" fontId="26" fillId="0" borderId="103" xfId="0" applyFont="1" applyBorder="1">
      <alignment vertical="center"/>
    </xf>
    <xf numFmtId="0" fontId="26" fillId="0" borderId="71" xfId="0" applyFont="1" applyBorder="1" applyAlignment="1">
      <alignment horizontal="center" vertical="distributed" textRotation="255" justifyLastLine="1"/>
    </xf>
    <xf numFmtId="0" fontId="26" fillId="0" borderId="20" xfId="0" applyFont="1" applyBorder="1" applyAlignment="1">
      <alignment horizontal="center" vertical="distributed" textRotation="255" justifyLastLine="1"/>
    </xf>
    <xf numFmtId="0" fontId="26" fillId="0" borderId="10" xfId="0" applyFont="1" applyBorder="1" applyAlignment="1">
      <alignment horizontal="center" vertical="center" justifyLastLine="1"/>
    </xf>
    <xf numFmtId="0" fontId="26" fillId="0" borderId="20" xfId="0" applyFont="1" applyBorder="1" applyAlignment="1">
      <alignment horizontal="center" vertical="center" justifyLastLine="1"/>
    </xf>
    <xf numFmtId="0" fontId="26" fillId="0" borderId="71" xfId="0" applyFont="1" applyBorder="1" applyAlignment="1">
      <alignment horizontal="center" vertical="center" justifyLastLine="1"/>
    </xf>
    <xf numFmtId="0" fontId="26" fillId="0" borderId="40" xfId="0" applyFont="1" applyBorder="1" applyAlignment="1">
      <alignment horizontal="center" vertical="center" textRotation="255" shrinkToFit="1"/>
    </xf>
    <xf numFmtId="0" fontId="26" fillId="0" borderId="30" xfId="0" applyFont="1" applyBorder="1" applyAlignment="1">
      <alignment horizontal="center" vertical="center" textRotation="255" shrinkToFit="1"/>
    </xf>
    <xf numFmtId="0" fontId="26" fillId="0" borderId="98" xfId="0" applyFont="1" applyBorder="1" applyAlignment="1">
      <alignment horizontal="center" vertical="center" textRotation="255" shrinkToFit="1"/>
    </xf>
    <xf numFmtId="0" fontId="26" fillId="0" borderId="37" xfId="0" applyFont="1" applyBorder="1" applyAlignment="1">
      <alignment horizontal="left" vertical="center"/>
    </xf>
    <xf numFmtId="0" fontId="26" fillId="0" borderId="38" xfId="0" applyFont="1" applyBorder="1" applyAlignment="1">
      <alignment horizontal="left" vertical="center"/>
    </xf>
    <xf numFmtId="0" fontId="26" fillId="0" borderId="28" xfId="0" applyFont="1" applyBorder="1" applyAlignment="1">
      <alignment horizontal="left" vertical="center"/>
    </xf>
    <xf numFmtId="0" fontId="26" fillId="0" borderId="33" xfId="0" applyFont="1" applyBorder="1" applyAlignment="1">
      <alignment horizontal="right" vertical="center"/>
    </xf>
    <xf numFmtId="0" fontId="26" fillId="0" borderId="23" xfId="0" applyFont="1" applyBorder="1" applyAlignment="1">
      <alignment horizontal="right" vertical="center"/>
    </xf>
    <xf numFmtId="0" fontId="26" fillId="0" borderId="96" xfId="0" applyFont="1" applyBorder="1" applyAlignment="1">
      <alignment horizontal="right" vertical="center"/>
    </xf>
    <xf numFmtId="0" fontId="26" fillId="0" borderId="74" xfId="0" applyFont="1" applyBorder="1" applyAlignment="1">
      <alignment horizontal="left" vertical="center"/>
    </xf>
    <xf numFmtId="0" fontId="26" fillId="0" borderId="100" xfId="0" applyFont="1" applyBorder="1" applyAlignment="1">
      <alignment horizontal="left" vertical="center"/>
    </xf>
    <xf numFmtId="0" fontId="26" fillId="0" borderId="83" xfId="0" applyFont="1" applyBorder="1" applyAlignment="1">
      <alignment horizontal="center" vertical="distributed" textRotation="255" justifyLastLine="1"/>
    </xf>
    <xf numFmtId="0" fontId="26" fillId="0" borderId="38" xfId="0" applyFont="1" applyBorder="1" applyAlignment="1">
      <alignment horizontal="center" vertical="distributed" textRotation="255" justifyLastLine="1"/>
    </xf>
    <xf numFmtId="0" fontId="26" fillId="0" borderId="99" xfId="0" applyFont="1" applyBorder="1" applyAlignment="1">
      <alignment horizontal="center" vertical="center" textRotation="255" shrinkToFit="1"/>
    </xf>
    <xf numFmtId="0" fontId="26" fillId="0" borderId="26" xfId="0" applyFont="1" applyBorder="1" applyAlignment="1">
      <alignment horizontal="center" vertical="center" textRotation="255" shrinkToFit="1"/>
    </xf>
    <xf numFmtId="0" fontId="26" fillId="0" borderId="35" xfId="0" applyFont="1" applyBorder="1" applyAlignment="1">
      <alignment horizontal="center" vertical="center" justifyLastLine="1"/>
    </xf>
    <xf numFmtId="0" fontId="26" fillId="0" borderId="101" xfId="0" applyFont="1" applyBorder="1" applyAlignment="1">
      <alignment horizontal="center" vertical="center" justifyLastLine="1"/>
    </xf>
    <xf numFmtId="0" fontId="26" fillId="0" borderId="83" xfId="0" applyFont="1" applyBorder="1" applyAlignment="1">
      <alignment horizontal="center" vertical="center" justifyLastLine="1"/>
    </xf>
    <xf numFmtId="0" fontId="26" fillId="0" borderId="28" xfId="0" applyFont="1" applyBorder="1" applyAlignment="1">
      <alignment horizontal="center" vertical="distributed" textRotation="255" justifyLastLine="1"/>
    </xf>
    <xf numFmtId="0" fontId="26" fillId="0" borderId="29" xfId="0" applyFont="1" applyBorder="1" applyAlignment="1">
      <alignment horizontal="center" vertical="distributed" textRotation="255" justifyLastLine="1"/>
    </xf>
    <xf numFmtId="0" fontId="26" fillId="0" borderId="31" xfId="0" applyFont="1" applyBorder="1" applyAlignment="1">
      <alignment horizontal="distributed" vertical="center" justifyLastLine="1"/>
    </xf>
    <xf numFmtId="0" fontId="26" fillId="0" borderId="97" xfId="0" applyFont="1" applyBorder="1" applyAlignment="1">
      <alignment horizontal="distributed" vertical="center" justifyLastLine="1"/>
    </xf>
    <xf numFmtId="0" fontId="26" fillId="0" borderId="31" xfId="0" applyFont="1" applyBorder="1">
      <alignment vertical="center"/>
    </xf>
    <xf numFmtId="0" fontId="26" fillId="0" borderId="49" xfId="0" applyFont="1" applyBorder="1">
      <alignment vertical="center"/>
    </xf>
    <xf numFmtId="0" fontId="26" fillId="0" borderId="97" xfId="0" applyFont="1" applyBorder="1">
      <alignment vertical="center"/>
    </xf>
    <xf numFmtId="0" fontId="26" fillId="24" borderId="20" xfId="0" applyFont="1" applyFill="1" applyBorder="1">
      <alignment vertical="center"/>
    </xf>
    <xf numFmtId="0" fontId="26" fillId="24" borderId="71" xfId="0" applyFont="1" applyFill="1" applyBorder="1">
      <alignment vertical="center"/>
    </xf>
    <xf numFmtId="0" fontId="26" fillId="24" borderId="57" xfId="0" applyFont="1" applyFill="1" applyBorder="1" applyAlignment="1">
      <alignment horizontal="left" vertical="center" wrapText="1"/>
    </xf>
    <xf numFmtId="0" fontId="26" fillId="0" borderId="57" xfId="0" applyFont="1" applyBorder="1">
      <alignment vertical="center"/>
    </xf>
    <xf numFmtId="176" fontId="26" fillId="0" borderId="24" xfId="0" applyNumberFormat="1" applyFont="1" applyBorder="1" applyProtection="1">
      <alignment vertical="center"/>
      <protection locked="0"/>
    </xf>
    <xf numFmtId="176" fontId="26" fillId="0" borderId="0" xfId="0" applyNumberFormat="1" applyFont="1" applyProtection="1">
      <alignment vertical="center"/>
      <protection locked="0"/>
    </xf>
    <xf numFmtId="176" fontId="26" fillId="0" borderId="31" xfId="0" applyNumberFormat="1" applyFont="1" applyBorder="1" applyProtection="1">
      <alignment vertical="center"/>
      <protection locked="0"/>
    </xf>
    <xf numFmtId="176" fontId="26" fillId="0" borderId="49" xfId="0" applyNumberFormat="1" applyFont="1" applyBorder="1" applyProtection="1">
      <alignment vertical="center"/>
      <protection locked="0"/>
    </xf>
    <xf numFmtId="0" fontId="26" fillId="0" borderId="29" xfId="0" applyFont="1" applyBorder="1" applyAlignment="1"/>
    <xf numFmtId="0" fontId="26" fillId="0" borderId="97" xfId="0" applyFont="1" applyBorder="1" applyAlignment="1"/>
    <xf numFmtId="0" fontId="26" fillId="0" borderId="37" xfId="0" applyFont="1" applyBorder="1" applyAlignment="1" applyProtection="1">
      <alignment horizontal="center" vertical="center"/>
      <protection locked="0"/>
    </xf>
    <xf numFmtId="0" fontId="26" fillId="0" borderId="38" xfId="0" applyFont="1" applyBorder="1" applyAlignment="1" applyProtection="1">
      <alignment horizontal="center" vertical="center"/>
      <protection locked="0"/>
    </xf>
    <xf numFmtId="0" fontId="26" fillId="0" borderId="24" xfId="0" applyFont="1" applyBorder="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31" xfId="0" applyFont="1" applyBorder="1" applyAlignment="1" applyProtection="1">
      <alignment horizontal="center" vertical="center"/>
      <protection locked="0"/>
    </xf>
    <xf numFmtId="0" fontId="26" fillId="0" borderId="49" xfId="0" applyFont="1" applyBorder="1" applyAlignment="1" applyProtection="1">
      <alignment horizontal="center" vertical="center"/>
      <protection locked="0"/>
    </xf>
    <xf numFmtId="0" fontId="26" fillId="24" borderId="40" xfId="0" applyFont="1" applyFill="1" applyBorder="1" applyAlignment="1">
      <alignment vertical="center" textRotation="255"/>
    </xf>
    <xf numFmtId="0" fontId="26" fillId="24" borderId="30" xfId="0" applyFont="1" applyFill="1" applyBorder="1" applyAlignment="1">
      <alignment vertical="center" textRotation="255"/>
    </xf>
    <xf numFmtId="0" fontId="26" fillId="24" borderId="26" xfId="0" applyFont="1" applyFill="1" applyBorder="1" applyAlignment="1">
      <alignment vertical="center" textRotation="255"/>
    </xf>
    <xf numFmtId="0" fontId="26" fillId="24" borderId="31" xfId="0" applyFont="1" applyFill="1" applyBorder="1" applyAlignment="1">
      <alignment horizontal="center" vertical="center"/>
    </xf>
    <xf numFmtId="0" fontId="26" fillId="24" borderId="49" xfId="0" applyFont="1" applyFill="1" applyBorder="1" applyAlignment="1">
      <alignment horizontal="center" vertical="center"/>
    </xf>
    <xf numFmtId="0" fontId="26" fillId="24" borderId="97" xfId="0" applyFont="1" applyFill="1" applyBorder="1" applyAlignment="1">
      <alignment horizontal="center" vertical="center"/>
    </xf>
    <xf numFmtId="0" fontId="26" fillId="24" borderId="26" xfId="0" applyFont="1" applyFill="1" applyBorder="1" applyAlignment="1">
      <alignment horizontal="center" vertical="center"/>
    </xf>
    <xf numFmtId="0" fontId="26" fillId="0" borderId="37" xfId="0" applyFont="1" applyBorder="1" applyProtection="1">
      <alignment vertical="center"/>
      <protection locked="0"/>
    </xf>
    <xf numFmtId="0" fontId="26" fillId="0" borderId="38" xfId="0" applyFont="1" applyBorder="1" applyProtection="1">
      <alignment vertical="center"/>
      <protection locked="0"/>
    </xf>
    <xf numFmtId="0" fontId="26" fillId="0" borderId="24" xfId="0" applyFont="1" applyBorder="1" applyProtection="1">
      <alignment vertical="center"/>
      <protection locked="0"/>
    </xf>
    <xf numFmtId="0" fontId="26" fillId="0" borderId="0" xfId="0" applyFont="1" applyProtection="1">
      <alignment vertical="center"/>
      <protection locked="0"/>
    </xf>
    <xf numFmtId="0" fontId="26" fillId="0" borderId="31" xfId="0" applyFont="1" applyBorder="1" applyProtection="1">
      <alignment vertical="center"/>
      <protection locked="0"/>
    </xf>
    <xf numFmtId="0" fontId="26" fillId="0" borderId="49" xfId="0" applyFont="1" applyBorder="1" applyProtection="1">
      <alignment vertical="center"/>
      <protection locked="0"/>
    </xf>
    <xf numFmtId="0" fontId="26" fillId="24" borderId="28" xfId="0" applyFont="1" applyFill="1" applyBorder="1">
      <alignment vertical="center"/>
    </xf>
    <xf numFmtId="0" fontId="26" fillId="24" borderId="29" xfId="0" applyFont="1" applyFill="1" applyBorder="1">
      <alignment vertical="center"/>
    </xf>
    <xf numFmtId="0" fontId="26" fillId="24" borderId="97" xfId="0" applyFont="1" applyFill="1" applyBorder="1">
      <alignment vertical="center"/>
    </xf>
    <xf numFmtId="0" fontId="26" fillId="0" borderId="71" xfId="0" applyFont="1" applyBorder="1">
      <alignment vertical="center"/>
    </xf>
    <xf numFmtId="0" fontId="26" fillId="0" borderId="28" xfId="0" applyFont="1" applyBorder="1" applyAlignment="1" applyProtection="1">
      <alignment horizontal="center" vertical="center"/>
      <protection locked="0"/>
    </xf>
    <xf numFmtId="0" fontId="26" fillId="0" borderId="97" xfId="0" applyFont="1" applyBorder="1" applyAlignment="1" applyProtection="1">
      <alignment horizontal="center" vertical="center"/>
      <protection locked="0"/>
    </xf>
    <xf numFmtId="0" fontId="26" fillId="0" borderId="104" xfId="0" applyFont="1" applyBorder="1">
      <alignment vertical="center"/>
    </xf>
    <xf numFmtId="0" fontId="26" fillId="0" borderId="20" xfId="0" applyFont="1" applyBorder="1">
      <alignment vertical="center"/>
    </xf>
    <xf numFmtId="0" fontId="26" fillId="0" borderId="20" xfId="0" applyFont="1" applyBorder="1" applyProtection="1">
      <alignment vertical="center"/>
      <protection locked="0"/>
    </xf>
    <xf numFmtId="0" fontId="26" fillId="0" borderId="29" xfId="0" applyFont="1" applyBorder="1" applyAlignment="1" applyProtection="1">
      <alignment horizontal="center" vertical="center"/>
      <protection locked="0"/>
    </xf>
    <xf numFmtId="0" fontId="33" fillId="0" borderId="0" xfId="0" applyFont="1" applyAlignment="1">
      <alignment horizontal="distributed" vertical="center" indent="15"/>
    </xf>
    <xf numFmtId="0" fontId="26" fillId="24" borderId="57" xfId="0" applyFont="1" applyFill="1" applyBorder="1" applyAlignment="1">
      <alignment vertical="center" textRotation="255"/>
    </xf>
    <xf numFmtId="0" fontId="26" fillId="24" borderId="20" xfId="0" applyFont="1" applyFill="1" applyBorder="1" applyAlignment="1">
      <alignment horizontal="center" vertical="center"/>
    </xf>
    <xf numFmtId="0" fontId="26" fillId="24" borderId="57" xfId="0" applyFont="1" applyFill="1" applyBorder="1" applyAlignment="1">
      <alignment horizontal="center" vertical="center" textRotation="255"/>
    </xf>
    <xf numFmtId="0" fontId="26" fillId="24" borderId="26" xfId="0" applyFont="1" applyFill="1" applyBorder="1" applyAlignment="1">
      <alignment horizontal="center" vertical="center" textRotation="255"/>
    </xf>
    <xf numFmtId="0" fontId="26" fillId="24" borderId="30" xfId="0" applyFont="1" applyFill="1" applyBorder="1" applyAlignment="1">
      <alignment horizontal="center" vertical="center" textRotation="255"/>
    </xf>
    <xf numFmtId="0" fontId="26" fillId="24" borderId="57" xfId="0" applyFont="1" applyFill="1" applyBorder="1" applyAlignment="1">
      <alignment horizontal="center" vertical="center"/>
    </xf>
    <xf numFmtId="0" fontId="26" fillId="0" borderId="28" xfId="0" applyFont="1" applyBorder="1" applyProtection="1">
      <alignment vertical="center"/>
      <protection locked="0"/>
    </xf>
    <xf numFmtId="0" fontId="26" fillId="0" borderId="29" xfId="0" applyFont="1" applyBorder="1" applyProtection="1">
      <alignment vertical="center"/>
      <protection locked="0"/>
    </xf>
    <xf numFmtId="56" fontId="26" fillId="0" borderId="37" xfId="0" applyNumberFormat="1" applyFont="1" applyBorder="1" applyAlignment="1" applyProtection="1">
      <alignment horizontal="center" vertical="center"/>
      <protection locked="0"/>
    </xf>
    <xf numFmtId="0" fontId="29" fillId="25" borderId="75" xfId="0" applyFont="1" applyFill="1" applyBorder="1" applyAlignment="1">
      <alignment horizontal="center" vertical="center" wrapText="1" justifyLastLine="1"/>
    </xf>
    <xf numFmtId="0" fontId="29" fillId="25" borderId="71" xfId="0" applyFont="1" applyFill="1" applyBorder="1" applyAlignment="1">
      <alignment horizontal="center" vertical="center" wrapText="1" justifyLastLine="1"/>
    </xf>
    <xf numFmtId="0" fontId="29" fillId="25" borderId="86" xfId="0" applyFont="1" applyFill="1" applyBorder="1" applyAlignment="1">
      <alignment horizontal="center" vertical="center" wrapText="1" justifyLastLine="1"/>
    </xf>
    <xf numFmtId="0" fontId="29" fillId="25" borderId="107" xfId="0" applyFont="1" applyFill="1" applyBorder="1" applyAlignment="1">
      <alignment horizontal="center" vertical="center" wrapText="1" justifyLastLine="1"/>
    </xf>
    <xf numFmtId="0" fontId="29" fillId="0" borderId="10" xfId="0" applyFont="1" applyBorder="1" applyAlignment="1" applyProtection="1">
      <alignment horizontal="left" vertical="top" wrapText="1" justifyLastLine="1"/>
      <protection locked="0"/>
    </xf>
    <xf numFmtId="0" fontId="26" fillId="0" borderId="20" xfId="0" applyFont="1" applyBorder="1" applyAlignment="1">
      <alignment horizontal="left" vertical="top" wrapText="1" justifyLastLine="1"/>
    </xf>
    <xf numFmtId="0" fontId="26" fillId="0" borderId="18" xfId="0" applyFont="1" applyBorder="1" applyAlignment="1">
      <alignment horizontal="left" vertical="top" wrapText="1" justifyLastLine="1"/>
    </xf>
    <xf numFmtId="0" fontId="29" fillId="25" borderId="84" xfId="0" applyFont="1" applyFill="1" applyBorder="1" applyAlignment="1">
      <alignment horizontal="center" vertical="center" justifyLastLine="1"/>
    </xf>
    <xf numFmtId="0" fontId="29" fillId="25" borderId="41" xfId="0" applyFont="1" applyFill="1" applyBorder="1" applyAlignment="1">
      <alignment horizontal="center" vertical="center" justifyLastLine="1"/>
    </xf>
    <xf numFmtId="0" fontId="29" fillId="25" borderId="75" xfId="0" applyFont="1" applyFill="1" applyBorder="1" applyAlignment="1">
      <alignment horizontal="center" vertical="center" justifyLastLine="1"/>
    </xf>
    <xf numFmtId="0" fontId="29" fillId="25" borderId="71" xfId="0" applyFont="1" applyFill="1" applyBorder="1" applyAlignment="1">
      <alignment horizontal="center" vertical="center" justifyLastLine="1"/>
    </xf>
    <xf numFmtId="0" fontId="26" fillId="0" borderId="87" xfId="0" applyFont="1" applyBorder="1" applyAlignment="1">
      <alignment horizontal="left" vertical="top" wrapText="1" justifyLastLine="1"/>
    </xf>
    <xf numFmtId="0" fontId="26" fillId="0" borderId="108" xfId="0" applyFont="1" applyBorder="1" applyAlignment="1">
      <alignment horizontal="left" vertical="top" wrapText="1" justifyLastLine="1"/>
    </xf>
    <xf numFmtId="0" fontId="26" fillId="0" borderId="76" xfId="0" applyFont="1" applyBorder="1" applyAlignment="1">
      <alignment horizontal="center" vertical="center" wrapText="1" justifyLastLine="1"/>
    </xf>
    <xf numFmtId="0" fontId="26" fillId="0" borderId="77" xfId="0" applyFont="1" applyBorder="1" applyAlignment="1">
      <alignment horizontal="center" vertical="center" wrapText="1" justifyLastLine="1"/>
    </xf>
    <xf numFmtId="0" fontId="26" fillId="0" borderId="78" xfId="0" applyFont="1" applyBorder="1" applyAlignment="1">
      <alignment horizontal="center" vertical="center" wrapText="1" justifyLastLine="1"/>
    </xf>
    <xf numFmtId="0" fontId="26" fillId="0" borderId="79" xfId="0" applyFont="1" applyBorder="1" applyAlignment="1">
      <alignment horizontal="center" vertical="center" wrapText="1" justifyLastLine="1"/>
    </xf>
    <xf numFmtId="0" fontId="29" fillId="25" borderId="91" xfId="0" applyFont="1" applyFill="1" applyBorder="1" applyAlignment="1">
      <alignment horizontal="center" vertical="center" wrapText="1" justifyLastLine="1"/>
    </xf>
    <xf numFmtId="0" fontId="29" fillId="25" borderId="92" xfId="0" applyFont="1" applyFill="1" applyBorder="1" applyAlignment="1">
      <alignment horizontal="center" vertical="center" wrapText="1" justifyLastLine="1"/>
    </xf>
    <xf numFmtId="0" fontId="29" fillId="25" borderId="82" xfId="0" applyFont="1" applyFill="1" applyBorder="1" applyAlignment="1">
      <alignment horizontal="center" vertical="center"/>
    </xf>
    <xf numFmtId="0" fontId="29" fillId="25" borderId="83" xfId="0" applyFont="1" applyFill="1" applyBorder="1" applyAlignment="1">
      <alignment horizontal="center" vertical="center"/>
    </xf>
    <xf numFmtId="0" fontId="29" fillId="25" borderId="105" xfId="0" applyFont="1" applyFill="1" applyBorder="1" applyAlignment="1">
      <alignment horizontal="center" vertical="center" justifyLastLine="1"/>
    </xf>
    <xf numFmtId="0" fontId="29" fillId="25" borderId="106" xfId="0" applyFont="1" applyFill="1" applyBorder="1" applyAlignment="1">
      <alignment horizontal="center" vertical="center" justifyLastLine="1"/>
    </xf>
    <xf numFmtId="178" fontId="29" fillId="25" borderId="40" xfId="0" applyNumberFormat="1" applyFont="1" applyFill="1" applyBorder="1" applyAlignment="1">
      <alignment horizontal="center" vertical="center" justifyLastLine="1"/>
    </xf>
    <xf numFmtId="178" fontId="32" fillId="0" borderId="0" xfId="0" applyNumberFormat="1" applyFont="1" applyAlignment="1">
      <alignment horizontal="right" vertical="center"/>
    </xf>
    <xf numFmtId="0" fontId="26" fillId="0" borderId="111" xfId="0" applyFont="1" applyBorder="1" applyAlignment="1">
      <alignment horizontal="center" vertical="distributed" textRotation="255" justifyLastLine="1"/>
    </xf>
    <xf numFmtId="0" fontId="26" fillId="0" borderId="95" xfId="0" applyFont="1" applyBorder="1" applyAlignment="1">
      <alignment horizontal="center" vertical="distributed" textRotation="255" justifyLastLine="1"/>
    </xf>
    <xf numFmtId="0" fontId="26" fillId="0" borderId="40" xfId="0" applyFont="1" applyBorder="1" applyAlignment="1">
      <alignment horizontal="center" vertical="distributed" textRotation="255" justifyLastLine="1"/>
    </xf>
    <xf numFmtId="0" fontId="26" fillId="0" borderId="30" xfId="0" applyFont="1" applyBorder="1" applyAlignment="1">
      <alignment horizontal="center" vertical="distributed" textRotation="255" justifyLastLine="1"/>
    </xf>
    <xf numFmtId="0" fontId="26" fillId="0" borderId="98" xfId="0" applyFont="1" applyBorder="1" applyAlignment="1">
      <alignment horizontal="center" vertical="distributed" textRotation="255" justifyLastLine="1"/>
    </xf>
    <xf numFmtId="0" fontId="26" fillId="0" borderId="99" xfId="0" applyFont="1" applyBorder="1" applyAlignment="1">
      <alignment horizontal="center" vertical="distributed" textRotation="255" justifyLastLine="1"/>
    </xf>
    <xf numFmtId="0" fontId="26" fillId="0" borderId="26" xfId="0" applyFont="1" applyBorder="1" applyAlignment="1">
      <alignment horizontal="center" vertical="distributed" textRotation="255" justifyLastLine="1"/>
    </xf>
    <xf numFmtId="0" fontId="26" fillId="0" borderId="75" xfId="0" applyFont="1" applyBorder="1" applyAlignment="1">
      <alignment horizontal="center" vertical="distributed" textRotation="255" justifyLastLine="1"/>
    </xf>
    <xf numFmtId="0" fontId="26" fillId="0" borderId="109" xfId="0" applyFont="1" applyBorder="1">
      <alignment vertical="center"/>
    </xf>
    <xf numFmtId="0" fontId="26" fillId="0" borderId="51" xfId="0" applyFont="1" applyBorder="1" applyAlignment="1">
      <alignment horizontal="center" vertical="distributed" textRotation="255" justifyLastLine="1"/>
    </xf>
    <xf numFmtId="0" fontId="26" fillId="0" borderId="110" xfId="0" applyFont="1" applyBorder="1" applyAlignment="1">
      <alignment horizontal="center" vertical="distributed" textRotation="255" justifyLastLine="1"/>
    </xf>
    <xf numFmtId="0" fontId="29" fillId="26" borderId="75" xfId="0" applyFont="1" applyFill="1" applyBorder="1" applyAlignment="1">
      <alignment horizontal="center" vertical="center" justifyLastLine="1"/>
    </xf>
    <xf numFmtId="0" fontId="29" fillId="26" borderId="71" xfId="0" applyFont="1" applyFill="1" applyBorder="1" applyAlignment="1">
      <alignment horizontal="center" vertical="center" justifyLastLine="1"/>
    </xf>
    <xf numFmtId="0" fontId="29" fillId="26" borderId="105" xfId="0" applyFont="1" applyFill="1" applyBorder="1" applyAlignment="1">
      <alignment horizontal="center" vertical="center" justifyLastLine="1"/>
    </xf>
    <xf numFmtId="0" fontId="29" fillId="26" borderId="106" xfId="0" applyFont="1" applyFill="1" applyBorder="1" applyAlignment="1">
      <alignment horizontal="center" vertical="center" justifyLastLine="1"/>
    </xf>
    <xf numFmtId="178" fontId="29" fillId="26" borderId="40" xfId="0" applyNumberFormat="1" applyFont="1" applyFill="1" applyBorder="1" applyAlignment="1">
      <alignment horizontal="center" vertical="center" justifyLastLine="1"/>
    </xf>
    <xf numFmtId="0" fontId="29" fillId="26" borderId="91" xfId="0" applyFont="1" applyFill="1" applyBorder="1" applyAlignment="1">
      <alignment horizontal="center" vertical="center" wrapText="1" justifyLastLine="1"/>
    </xf>
    <xf numFmtId="0" fontId="29" fillId="26" borderId="89" xfId="0" applyFont="1" applyFill="1" applyBorder="1" applyAlignment="1">
      <alignment horizontal="center" vertical="center" wrapText="1" justifyLastLine="1"/>
    </xf>
    <xf numFmtId="0" fontId="29" fillId="26" borderId="86" xfId="0" applyFont="1" applyFill="1" applyBorder="1" applyAlignment="1">
      <alignment horizontal="center" vertical="center" wrapText="1" justifyLastLine="1"/>
    </xf>
    <xf numFmtId="0" fontId="29" fillId="26" borderId="87" xfId="0" applyFont="1" applyFill="1" applyBorder="1" applyAlignment="1">
      <alignment horizontal="center" vertical="center" wrapText="1" justifyLastLine="1"/>
    </xf>
    <xf numFmtId="0" fontId="29" fillId="26" borderId="82" xfId="0" applyFont="1" applyFill="1" applyBorder="1" applyAlignment="1">
      <alignment horizontal="center" vertical="center"/>
    </xf>
    <xf numFmtId="0" fontId="29" fillId="26" borderId="83" xfId="0" applyFont="1" applyFill="1" applyBorder="1" applyAlignment="1">
      <alignment horizontal="center" vertical="center"/>
    </xf>
    <xf numFmtId="0" fontId="29" fillId="26" borderId="84" xfId="0" applyFont="1" applyFill="1" applyBorder="1" applyAlignment="1">
      <alignment horizontal="center" vertical="center" justifyLastLine="1"/>
    </xf>
    <xf numFmtId="0" fontId="29" fillId="26" borderId="41" xfId="0" applyFont="1" applyFill="1" applyBorder="1" applyAlignment="1">
      <alignment horizontal="center" vertical="center" justifyLastLine="1"/>
    </xf>
    <xf numFmtId="0" fontId="34" fillId="0" borderId="0" xfId="0" applyFont="1" applyAlignment="1">
      <alignment horizontal="center" vertical="center"/>
    </xf>
    <xf numFmtId="0" fontId="26" fillId="0" borderId="112" xfId="0" applyFont="1" applyBorder="1" applyAlignment="1">
      <alignment horizontal="center" vertical="center" wrapText="1" justifyLastLine="1"/>
    </xf>
    <xf numFmtId="0" fontId="29" fillId="27" borderId="82" xfId="0" applyFont="1" applyFill="1" applyBorder="1" applyAlignment="1">
      <alignment horizontal="center" vertical="center"/>
    </xf>
    <xf numFmtId="0" fontId="29" fillId="27" borderId="83" xfId="0" applyFont="1" applyFill="1" applyBorder="1" applyAlignment="1">
      <alignment horizontal="center" vertical="center"/>
    </xf>
    <xf numFmtId="0" fontId="29" fillId="27" borderId="84" xfId="0" applyFont="1" applyFill="1" applyBorder="1" applyAlignment="1">
      <alignment horizontal="center" vertical="center" justifyLastLine="1"/>
    </xf>
    <xf numFmtId="0" fontId="29" fillId="27" borderId="41" xfId="0" applyFont="1" applyFill="1" applyBorder="1" applyAlignment="1">
      <alignment horizontal="center" vertical="center" justifyLastLine="1"/>
    </xf>
    <xf numFmtId="0" fontId="29" fillId="27" borderId="91" xfId="0" applyFont="1" applyFill="1" applyBorder="1" applyAlignment="1">
      <alignment horizontal="center" vertical="center" wrapText="1" justifyLastLine="1"/>
    </xf>
    <xf numFmtId="0" fontId="29" fillId="27" borderId="89" xfId="0" applyFont="1" applyFill="1" applyBorder="1" applyAlignment="1">
      <alignment horizontal="center" vertical="center" wrapText="1" justifyLastLine="1"/>
    </xf>
    <xf numFmtId="0" fontId="29" fillId="27" borderId="86" xfId="0" applyFont="1" applyFill="1" applyBorder="1" applyAlignment="1">
      <alignment horizontal="center" vertical="center" wrapText="1" justifyLastLine="1"/>
    </xf>
    <xf numFmtId="0" fontId="29" fillId="27" borderId="87" xfId="0" applyFont="1" applyFill="1" applyBorder="1" applyAlignment="1">
      <alignment horizontal="center" vertical="center" wrapText="1" justifyLastLine="1"/>
    </xf>
    <xf numFmtId="0" fontId="29" fillId="27" borderId="75" xfId="0" applyFont="1" applyFill="1" applyBorder="1" applyAlignment="1">
      <alignment horizontal="center" vertical="center" justifyLastLine="1"/>
    </xf>
    <xf numFmtId="0" fontId="29" fillId="27" borderId="71" xfId="0" applyFont="1" applyFill="1" applyBorder="1" applyAlignment="1">
      <alignment horizontal="center" vertical="center" justifyLastLine="1"/>
    </xf>
    <xf numFmtId="0" fontId="29" fillId="27" borderId="105" xfId="0" applyFont="1" applyFill="1" applyBorder="1" applyAlignment="1">
      <alignment horizontal="center" vertical="center" justifyLastLine="1"/>
    </xf>
    <xf numFmtId="0" fontId="29" fillId="27" borderId="106" xfId="0" applyFont="1" applyFill="1" applyBorder="1" applyAlignment="1">
      <alignment horizontal="center" vertical="center" justifyLastLine="1"/>
    </xf>
    <xf numFmtId="178" fontId="29" fillId="27" borderId="40" xfId="0" applyNumberFormat="1" applyFont="1" applyFill="1" applyBorder="1" applyAlignment="1">
      <alignment horizontal="center" vertical="center" justifyLastLine="1"/>
    </xf>
    <xf numFmtId="0" fontId="26" fillId="0" borderId="10" xfId="0" applyFont="1" applyBorder="1" applyAlignment="1">
      <alignment horizontal="distributed" vertical="center" justifyLastLine="1"/>
    </xf>
    <xf numFmtId="0" fontId="26" fillId="0" borderId="71" xfId="0" applyFont="1" applyBorder="1" applyAlignment="1">
      <alignment horizontal="distributed" vertical="center" justifyLastLine="1"/>
    </xf>
    <xf numFmtId="0" fontId="26" fillId="0" borderId="24" xfId="0" applyFont="1" applyBorder="1" applyAlignment="1">
      <alignment horizontal="left" vertical="center" justifyLastLine="1"/>
    </xf>
    <xf numFmtId="0" fontId="26" fillId="0" borderId="29" xfId="0" applyFont="1" applyBorder="1" applyAlignment="1">
      <alignment horizontal="left" vertical="center" justifyLastLine="1"/>
    </xf>
    <xf numFmtId="0" fontId="26" fillId="0" borderId="69" xfId="0" applyFont="1" applyBorder="1" applyAlignment="1">
      <alignment horizontal="center" vertical="distributed" textRotation="255" justifyLastLine="1"/>
    </xf>
    <xf numFmtId="0" fontId="26" fillId="0" borderId="96" xfId="0" applyFont="1" applyBorder="1">
      <alignment vertical="center"/>
    </xf>
    <xf numFmtId="0" fontId="26" fillId="0" borderId="29" xfId="0" applyFont="1" applyBorder="1">
      <alignment vertical="center"/>
    </xf>
    <xf numFmtId="0" fontId="26" fillId="0" borderId="37" xfId="0" applyFont="1" applyBorder="1" applyAlignment="1">
      <alignment horizontal="center" vertical="center" justifyLastLine="1"/>
    </xf>
    <xf numFmtId="0" fontId="26" fillId="0" borderId="28" xfId="0" applyFont="1" applyBorder="1" applyAlignment="1">
      <alignment horizontal="center" vertical="center" justifyLastLine="1"/>
    </xf>
    <xf numFmtId="0" fontId="26" fillId="0" borderId="37" xfId="0" applyFont="1" applyBorder="1" applyAlignment="1">
      <alignment horizontal="left" vertical="center" justifyLastLine="1"/>
    </xf>
    <xf numFmtId="0" fontId="26" fillId="0" borderId="28" xfId="0" applyFont="1" applyBorder="1" applyAlignment="1">
      <alignment horizontal="left" vertical="center" justifyLastLine="1"/>
    </xf>
    <xf numFmtId="0" fontId="29" fillId="30" borderId="154" xfId="0" applyFont="1" applyFill="1" applyBorder="1" applyAlignment="1">
      <alignment horizontal="center" vertical="center" wrapText="1" justifyLastLine="1"/>
    </xf>
    <xf numFmtId="0" fontId="29" fillId="30" borderId="155" xfId="0" applyFont="1" applyFill="1" applyBorder="1" applyAlignment="1">
      <alignment horizontal="center" vertical="center" wrapText="1" justifyLastLine="1"/>
    </xf>
    <xf numFmtId="0" fontId="29" fillId="0" borderId="156" xfId="0" applyFont="1" applyBorder="1" applyAlignment="1" applyProtection="1">
      <alignment horizontal="left" vertical="top" wrapText="1" justifyLastLine="1"/>
      <protection locked="0"/>
    </xf>
    <xf numFmtId="0" fontId="29" fillId="0" borderId="157" xfId="0" applyFont="1" applyBorder="1" applyAlignment="1" applyProtection="1">
      <alignment horizontal="left" vertical="top" wrapText="1" justifyLastLine="1"/>
      <protection locked="0"/>
    </xf>
    <xf numFmtId="0" fontId="29" fillId="0" borderId="158" xfId="0" applyFont="1" applyBorder="1" applyAlignment="1" applyProtection="1">
      <alignment horizontal="left" vertical="top" wrapText="1" justifyLastLine="1"/>
      <protection locked="0"/>
    </xf>
    <xf numFmtId="0" fontId="27" fillId="30" borderId="146" xfId="0" applyFont="1" applyFill="1" applyBorder="1" applyAlignment="1">
      <alignment horizontal="center" vertical="center" justifyLastLine="1"/>
    </xf>
    <xf numFmtId="0" fontId="27" fillId="30" borderId="20" xfId="0" applyFont="1" applyFill="1" applyBorder="1" applyAlignment="1">
      <alignment horizontal="center" vertical="center" justifyLastLine="1"/>
    </xf>
    <xf numFmtId="0" fontId="27" fillId="30" borderId="28" xfId="0" applyFont="1" applyFill="1" applyBorder="1" applyAlignment="1">
      <alignment horizontal="center" vertical="center" justifyLastLine="1"/>
    </xf>
    <xf numFmtId="178" fontId="27" fillId="0" borderId="0" xfId="0" applyNumberFormat="1" applyFont="1" applyAlignment="1">
      <alignment horizontal="center" vertical="center" justifyLastLine="1"/>
    </xf>
    <xf numFmtId="0" fontId="27" fillId="30" borderId="144" xfId="0" applyFont="1" applyFill="1" applyBorder="1" applyAlignment="1">
      <alignment horizontal="center" vertical="center" justifyLastLine="1"/>
    </xf>
    <xf numFmtId="0" fontId="27" fillId="30" borderId="145" xfId="0" applyFont="1" applyFill="1" applyBorder="1" applyAlignment="1">
      <alignment horizontal="center" vertical="center" justifyLastLine="1"/>
    </xf>
    <xf numFmtId="0" fontId="27" fillId="30" borderId="71" xfId="0" applyFont="1" applyFill="1" applyBorder="1" applyAlignment="1">
      <alignment horizontal="center" vertical="center" justifyLastLine="1"/>
    </xf>
    <xf numFmtId="0" fontId="27" fillId="30" borderId="148" xfId="0" applyFont="1" applyFill="1" applyBorder="1" applyAlignment="1">
      <alignment horizontal="center" vertical="center" justifyLastLine="1"/>
    </xf>
    <xf numFmtId="0" fontId="27" fillId="30" borderId="57" xfId="0" applyFont="1" applyFill="1" applyBorder="1" applyAlignment="1">
      <alignment horizontal="center" vertical="center" justifyLastLine="1"/>
    </xf>
    <xf numFmtId="178" fontId="27" fillId="30" borderId="57" xfId="0" applyNumberFormat="1" applyFont="1" applyFill="1" applyBorder="1" applyAlignment="1">
      <alignment horizontal="center" vertical="center" justifyLastLine="1"/>
    </xf>
    <xf numFmtId="0" fontId="29" fillId="30" borderId="150" xfId="0" applyFont="1" applyFill="1" applyBorder="1" applyAlignment="1">
      <alignment horizontal="center" vertical="center" wrapText="1" justifyLastLine="1"/>
    </xf>
    <xf numFmtId="0" fontId="29" fillId="30" borderId="28" xfId="0" applyFont="1" applyFill="1" applyBorder="1" applyAlignment="1">
      <alignment horizontal="center" vertical="center" wrapText="1" justifyLastLine="1"/>
    </xf>
    <xf numFmtId="0" fontId="29" fillId="0" borderId="37" xfId="0" applyFont="1" applyBorder="1" applyAlignment="1" applyProtection="1">
      <alignment horizontal="left" vertical="top" wrapText="1" justifyLastLine="1"/>
      <protection locked="0"/>
    </xf>
    <xf numFmtId="0" fontId="29" fillId="0" borderId="38" xfId="0" applyFont="1" applyBorder="1" applyAlignment="1" applyProtection="1">
      <alignment horizontal="left" vertical="top" wrapText="1" justifyLastLine="1"/>
      <protection locked="0"/>
    </xf>
    <xf numFmtId="0" fontId="29" fillId="0" borderId="151" xfId="0" applyFont="1" applyBorder="1" applyAlignment="1" applyProtection="1">
      <alignment horizontal="left" vertical="top" wrapText="1" justifyLastLine="1"/>
      <protection locked="0"/>
    </xf>
    <xf numFmtId="0" fontId="29" fillId="30" borderId="152" xfId="0" applyFont="1" applyFill="1" applyBorder="1" applyAlignment="1">
      <alignment horizontal="center" vertical="center" wrapText="1" justifyLastLine="1"/>
    </xf>
    <xf numFmtId="0" fontId="29" fillId="30" borderId="139" xfId="0" applyFont="1" applyFill="1" applyBorder="1" applyAlignment="1">
      <alignment horizontal="center" vertical="center" wrapText="1" justifyLastLine="1"/>
    </xf>
    <xf numFmtId="0" fontId="29" fillId="0" borderId="140" xfId="0" applyFont="1" applyBorder="1" applyAlignment="1" applyProtection="1">
      <alignment horizontal="left" vertical="top" wrapText="1" justifyLastLine="1"/>
      <protection locked="0"/>
    </xf>
    <xf numFmtId="0" fontId="29" fillId="0" borderId="141" xfId="0" applyFont="1" applyBorder="1" applyAlignment="1" applyProtection="1">
      <alignment horizontal="left" vertical="top" wrapText="1" justifyLastLine="1"/>
      <protection locked="0"/>
    </xf>
    <xf numFmtId="0" fontId="29" fillId="0" borderId="153" xfId="0" applyFont="1" applyBorder="1" applyAlignment="1" applyProtection="1">
      <alignment horizontal="left" vertical="top" wrapText="1" justifyLastLine="1"/>
      <protection locked="0"/>
    </xf>
    <xf numFmtId="0" fontId="32" fillId="30" borderId="75" xfId="0" applyFont="1" applyFill="1" applyBorder="1" applyAlignment="1">
      <alignment horizontal="center" vertical="center" wrapText="1"/>
    </xf>
    <xf numFmtId="0" fontId="32" fillId="30" borderId="71" xfId="0" applyFont="1" applyFill="1" applyBorder="1" applyAlignment="1">
      <alignment horizontal="center" vertical="center" wrapText="1"/>
    </xf>
    <xf numFmtId="0" fontId="32" fillId="30" borderId="20" xfId="0" applyFont="1" applyFill="1" applyBorder="1" applyAlignment="1">
      <alignment horizontal="center" vertical="center"/>
    </xf>
    <xf numFmtId="0" fontId="32" fillId="30" borderId="71" xfId="0" applyFont="1" applyFill="1" applyBorder="1" applyAlignment="1">
      <alignment horizontal="center" vertical="center"/>
    </xf>
    <xf numFmtId="0" fontId="32" fillId="30" borderId="86" xfId="0" applyFont="1" applyFill="1" applyBorder="1" applyAlignment="1">
      <alignment horizontal="center" vertical="center" wrapText="1"/>
    </xf>
    <xf numFmtId="0" fontId="32" fillId="30" borderId="107" xfId="0" applyFont="1" applyFill="1" applyBorder="1" applyAlignment="1">
      <alignment horizontal="center" vertical="center" wrapText="1"/>
    </xf>
    <xf numFmtId="0" fontId="32" fillId="30" borderId="63" xfId="0" applyFont="1" applyFill="1" applyBorder="1" applyAlignment="1">
      <alignment horizontal="center" vertical="center" wrapText="1"/>
    </xf>
    <xf numFmtId="0" fontId="32" fillId="30" borderId="107" xfId="0" applyFont="1" applyFill="1" applyBorder="1" applyAlignment="1">
      <alignment horizontal="center" vertical="center"/>
    </xf>
    <xf numFmtId="0" fontId="27" fillId="30" borderId="142" xfId="0" applyFont="1" applyFill="1" applyBorder="1" applyAlignment="1">
      <alignment horizontal="center" vertical="center"/>
    </xf>
    <xf numFmtId="0" fontId="27" fillId="30" borderId="143" xfId="0" applyFont="1" applyFill="1" applyBorder="1" applyAlignment="1">
      <alignment horizontal="center" vertical="center"/>
    </xf>
    <xf numFmtId="0" fontId="32" fillId="30" borderId="82" xfId="0" applyFont="1" applyFill="1" applyBorder="1" applyAlignment="1">
      <alignment horizontal="center" vertical="center" wrapText="1"/>
    </xf>
    <xf numFmtId="0" fontId="32" fillId="30" borderId="83" xfId="0" applyFont="1" applyFill="1" applyBorder="1" applyAlignment="1">
      <alignment horizontal="center" vertical="center" wrapText="1"/>
    </xf>
    <xf numFmtId="0" fontId="32" fillId="30" borderId="101" xfId="0" applyFont="1" applyFill="1" applyBorder="1" applyAlignment="1">
      <alignment horizontal="center" vertical="center" wrapText="1"/>
    </xf>
    <xf numFmtId="0" fontId="45" fillId="0" borderId="0" xfId="0" applyFont="1" applyAlignment="1">
      <alignment horizontal="center" vertical="center"/>
    </xf>
    <xf numFmtId="0" fontId="26" fillId="0" borderId="118" xfId="0" applyFont="1" applyBorder="1" applyAlignment="1">
      <alignment horizontal="center" vertical="center" wrapText="1" justifyLastLine="1"/>
    </xf>
    <xf numFmtId="0" fontId="26" fillId="0" borderId="119" xfId="0" applyFont="1" applyBorder="1" applyAlignment="1">
      <alignment horizontal="center" vertical="center" wrapText="1" justifyLastLine="1"/>
    </xf>
    <xf numFmtId="0" fontId="26" fillId="0" borderId="120" xfId="0" applyFont="1" applyBorder="1" applyAlignment="1">
      <alignment horizontal="center" vertical="center" wrapText="1" justifyLastLine="1"/>
    </xf>
    <xf numFmtId="0" fontId="26" fillId="0" borderId="121" xfId="0" applyFont="1" applyBorder="1" applyAlignment="1">
      <alignment horizontal="center" vertical="center"/>
    </xf>
    <xf numFmtId="0" fontId="26" fillId="0" borderId="122" xfId="0" applyFont="1" applyBorder="1" applyAlignment="1">
      <alignment horizontal="center" vertical="center"/>
    </xf>
    <xf numFmtId="0" fontId="26" fillId="0" borderId="123" xfId="0" applyFont="1" applyBorder="1" applyAlignment="1">
      <alignment horizontal="center" vertical="center"/>
    </xf>
    <xf numFmtId="0" fontId="26" fillId="0" borderId="124" xfId="0" applyFont="1" applyBorder="1" applyAlignment="1">
      <alignment horizontal="center" vertical="center"/>
    </xf>
    <xf numFmtId="0" fontId="26" fillId="0" borderId="125" xfId="0" applyFont="1" applyBorder="1" applyAlignment="1">
      <alignment horizontal="center" vertical="center"/>
    </xf>
    <xf numFmtId="0" fontId="26" fillId="0" borderId="126" xfId="0" applyFont="1" applyBorder="1" applyAlignment="1">
      <alignment horizontal="center" vertical="center"/>
    </xf>
    <xf numFmtId="0" fontId="26" fillId="0" borderId="109" xfId="0" applyFont="1" applyBorder="1" applyAlignment="1">
      <alignment horizontal="center" vertical="center"/>
    </xf>
    <xf numFmtId="0" fontId="26" fillId="0" borderId="102" xfId="0" applyFont="1" applyBorder="1" applyAlignment="1">
      <alignment horizontal="center" vertical="center"/>
    </xf>
    <xf numFmtId="0" fontId="26" fillId="0" borderId="103" xfId="0" applyFont="1" applyBorder="1" applyAlignment="1">
      <alignment horizontal="center" vertical="center"/>
    </xf>
    <xf numFmtId="0" fontId="26" fillId="0" borderId="40" xfId="0" applyFont="1" applyBorder="1" applyAlignment="1">
      <alignment horizontal="center" vertical="center"/>
    </xf>
    <xf numFmtId="0" fontId="26" fillId="0" borderId="30" xfId="0" applyFont="1" applyBorder="1" applyAlignment="1">
      <alignment horizontal="center" vertical="center"/>
    </xf>
    <xf numFmtId="0" fontId="26" fillId="0" borderId="34" xfId="0" applyFont="1" applyBorder="1" applyAlignment="1">
      <alignment horizontal="center" vertical="center"/>
    </xf>
    <xf numFmtId="0" fontId="29" fillId="29" borderId="95" xfId="0" applyFont="1" applyFill="1" applyBorder="1" applyAlignment="1">
      <alignment horizontal="center" vertical="center" wrapText="1" justifyLastLine="1"/>
    </xf>
    <xf numFmtId="0" fontId="29" fillId="29" borderId="28" xfId="0" applyFont="1" applyFill="1" applyBorder="1" applyAlignment="1">
      <alignment horizontal="center" vertical="center" wrapText="1" justifyLastLine="1"/>
    </xf>
    <xf numFmtId="0" fontId="29" fillId="0" borderId="39" xfId="0" applyFont="1" applyBorder="1" applyAlignment="1" applyProtection="1">
      <alignment horizontal="left" vertical="top" wrapText="1" justifyLastLine="1"/>
      <protection locked="0"/>
    </xf>
    <xf numFmtId="0" fontId="27" fillId="29" borderId="75" xfId="0" applyFont="1" applyFill="1" applyBorder="1" applyAlignment="1">
      <alignment horizontal="center" vertical="center" justifyLastLine="1"/>
    </xf>
    <xf numFmtId="0" fontId="27" fillId="29" borderId="20" xfId="0" applyFont="1" applyFill="1" applyBorder="1" applyAlignment="1">
      <alignment horizontal="center" vertical="center" justifyLastLine="1"/>
    </xf>
    <xf numFmtId="0" fontId="27" fillId="29" borderId="71" xfId="0" applyFont="1" applyFill="1" applyBorder="1" applyAlignment="1">
      <alignment horizontal="center" vertical="center" justifyLastLine="1"/>
    </xf>
    <xf numFmtId="178" fontId="27" fillId="29" borderId="10" xfId="0" applyNumberFormat="1" applyFont="1" applyFill="1" applyBorder="1" applyAlignment="1">
      <alignment horizontal="center" vertical="center" justifyLastLine="1"/>
    </xf>
    <xf numFmtId="178" fontId="27" fillId="29" borderId="20" xfId="0" applyNumberFormat="1" applyFont="1" applyFill="1" applyBorder="1" applyAlignment="1">
      <alignment horizontal="center" vertical="center" justifyLastLine="1"/>
    </xf>
    <xf numFmtId="178" fontId="27" fillId="29" borderId="71" xfId="0" applyNumberFormat="1" applyFont="1" applyFill="1" applyBorder="1" applyAlignment="1">
      <alignment horizontal="center" vertical="center" justifyLastLine="1"/>
    </xf>
    <xf numFmtId="0" fontId="29" fillId="29" borderId="86" xfId="0" applyFont="1" applyFill="1" applyBorder="1" applyAlignment="1">
      <alignment horizontal="center" vertical="center" wrapText="1" justifyLastLine="1"/>
    </xf>
    <xf numFmtId="0" fontId="29" fillId="29" borderId="107" xfId="0" applyFont="1" applyFill="1" applyBorder="1" applyAlignment="1">
      <alignment horizontal="center" vertical="center" wrapText="1" justifyLastLine="1"/>
    </xf>
    <xf numFmtId="0" fontId="29" fillId="0" borderId="87" xfId="0" applyFont="1" applyBorder="1" applyAlignment="1" applyProtection="1">
      <alignment horizontal="left" vertical="top" wrapText="1" justifyLastLine="1"/>
      <protection locked="0"/>
    </xf>
    <xf numFmtId="0" fontId="29" fillId="0" borderId="108" xfId="0" applyFont="1" applyBorder="1" applyAlignment="1" applyProtection="1">
      <alignment horizontal="left" vertical="top" wrapText="1" justifyLastLine="1"/>
      <protection locked="0"/>
    </xf>
    <xf numFmtId="0" fontId="32" fillId="29" borderId="82" xfId="0" applyFont="1" applyFill="1" applyBorder="1" applyAlignment="1">
      <alignment horizontal="center" vertical="center" wrapText="1"/>
    </xf>
    <xf numFmtId="0" fontId="32" fillId="29" borderId="83" xfId="0" applyFont="1" applyFill="1" applyBorder="1" applyAlignment="1">
      <alignment horizontal="center" vertical="center" wrapText="1"/>
    </xf>
    <xf numFmtId="0" fontId="32" fillId="29" borderId="101" xfId="0" applyFont="1" applyFill="1" applyBorder="1" applyAlignment="1">
      <alignment horizontal="center" vertical="center" wrapText="1"/>
    </xf>
    <xf numFmtId="0" fontId="32" fillId="29" borderId="75" xfId="0" applyFont="1" applyFill="1" applyBorder="1" applyAlignment="1">
      <alignment horizontal="center" vertical="center" wrapText="1"/>
    </xf>
    <xf numFmtId="0" fontId="32" fillId="29" borderId="71" xfId="0" applyFont="1" applyFill="1" applyBorder="1" applyAlignment="1">
      <alignment horizontal="center" vertical="center" wrapText="1"/>
    </xf>
    <xf numFmtId="0" fontId="32" fillId="29" borderId="20" xfId="0" applyFont="1" applyFill="1" applyBorder="1" applyAlignment="1">
      <alignment horizontal="center" vertical="center"/>
    </xf>
    <xf numFmtId="0" fontId="32" fillId="29" borderId="71" xfId="0" applyFont="1" applyFill="1" applyBorder="1" applyAlignment="1">
      <alignment horizontal="center" vertical="center"/>
    </xf>
    <xf numFmtId="0" fontId="32" fillId="29" borderId="86" xfId="0" applyFont="1" applyFill="1" applyBorder="1" applyAlignment="1">
      <alignment horizontal="center" vertical="center" wrapText="1"/>
    </xf>
    <xf numFmtId="0" fontId="32" fillId="29" borderId="107" xfId="0" applyFont="1" applyFill="1" applyBorder="1" applyAlignment="1">
      <alignment horizontal="center" vertical="center" wrapText="1"/>
    </xf>
    <xf numFmtId="0" fontId="32" fillId="29" borderId="63" xfId="0" applyFont="1" applyFill="1" applyBorder="1" applyAlignment="1">
      <alignment horizontal="center" vertical="center" wrapText="1"/>
    </xf>
    <xf numFmtId="0" fontId="32" fillId="29" borderId="107" xfId="0" applyFont="1" applyFill="1" applyBorder="1" applyAlignment="1">
      <alignment horizontal="center" vertical="center"/>
    </xf>
    <xf numFmtId="0" fontId="27" fillId="29" borderId="11" xfId="0" applyFont="1" applyFill="1" applyBorder="1" applyAlignment="1">
      <alignment horizontal="center" vertical="center" justifyLastLine="1"/>
    </xf>
    <xf numFmtId="0" fontId="27" fillId="29" borderId="57" xfId="0" applyFont="1" applyFill="1" applyBorder="1" applyAlignment="1">
      <alignment horizontal="center" vertical="center" justifyLastLine="1"/>
    </xf>
    <xf numFmtId="178" fontId="27" fillId="29" borderId="57" xfId="0" applyNumberFormat="1" applyFont="1" applyFill="1" applyBorder="1" applyAlignment="1">
      <alignment horizontal="center" vertical="center" justifyLastLine="1"/>
    </xf>
    <xf numFmtId="0" fontId="27" fillId="29" borderId="82" xfId="0" applyFont="1" applyFill="1" applyBorder="1" applyAlignment="1">
      <alignment horizontal="center" vertical="center"/>
    </xf>
    <xf numFmtId="0" fontId="27" fillId="29" borderId="83" xfId="0" applyFont="1" applyFill="1" applyBorder="1" applyAlignment="1">
      <alignment horizontal="center" vertical="center"/>
    </xf>
    <xf numFmtId="0" fontId="27" fillId="29" borderId="84" xfId="0" applyFont="1" applyFill="1" applyBorder="1" applyAlignment="1">
      <alignment horizontal="center" vertical="center" justifyLastLine="1"/>
    </xf>
    <xf numFmtId="0" fontId="27" fillId="29" borderId="41" xfId="0" applyFont="1" applyFill="1" applyBorder="1" applyAlignment="1">
      <alignment horizontal="center" vertical="center" justifyLastLine="1"/>
    </xf>
    <xf numFmtId="0" fontId="32" fillId="0" borderId="0" xfId="0" applyFont="1" applyAlignment="1">
      <alignment horizontal="center" vertical="center"/>
    </xf>
    <xf numFmtId="0" fontId="26" fillId="0" borderId="116" xfId="0" applyFont="1" applyBorder="1" applyAlignment="1">
      <alignment horizontal="center" vertical="center"/>
    </xf>
    <xf numFmtId="0" fontId="26" fillId="0" borderId="117" xfId="0" applyFont="1" applyBorder="1" applyAlignment="1">
      <alignment horizontal="center" vertical="center"/>
    </xf>
    <xf numFmtId="0" fontId="26" fillId="0" borderId="88" xfId="0" applyFont="1" applyBorder="1" applyAlignment="1">
      <alignment horizontal="center" vertical="center" justifyLastLine="1"/>
    </xf>
    <xf numFmtId="0" fontId="26" fillId="0" borderId="92" xfId="0" applyFont="1" applyBorder="1" applyAlignment="1">
      <alignment horizontal="center" vertical="center" justifyLastLine="1"/>
    </xf>
    <xf numFmtId="177" fontId="26" fillId="0" borderId="115" xfId="0" applyNumberFormat="1" applyFont="1" applyBorder="1" applyAlignment="1">
      <alignment horizontal="left" vertical="center"/>
    </xf>
    <xf numFmtId="0" fontId="26" fillId="0" borderId="12" xfId="0" applyFont="1" applyBorder="1" applyAlignment="1">
      <alignment horizontal="center" vertical="center"/>
    </xf>
    <xf numFmtId="0" fontId="26" fillId="0" borderId="21" xfId="0" applyFont="1" applyBorder="1" applyAlignment="1">
      <alignment horizontal="center" vertical="center"/>
    </xf>
    <xf numFmtId="0" fontId="26" fillId="0" borderId="21" xfId="0" applyFont="1" applyBorder="1">
      <alignment vertical="center"/>
    </xf>
    <xf numFmtId="0" fontId="26" fillId="0" borderId="19" xfId="0" applyFont="1" applyBorder="1">
      <alignment vertical="center"/>
    </xf>
    <xf numFmtId="0" fontId="26" fillId="0" borderId="31" xfId="0" applyFont="1" applyBorder="1" applyAlignment="1">
      <alignment horizontal="center" vertical="center"/>
    </xf>
    <xf numFmtId="0" fontId="26" fillId="0" borderId="49" xfId="0" applyFont="1" applyBorder="1" applyAlignment="1">
      <alignment horizontal="center" vertical="center"/>
    </xf>
    <xf numFmtId="0" fontId="26" fillId="0" borderId="27" xfId="0" applyFont="1" applyBorder="1" applyAlignment="1">
      <alignment horizontal="center" vertical="center"/>
    </xf>
    <xf numFmtId="0" fontId="26" fillId="0" borderId="88"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2"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83" xfId="0" applyFont="1" applyBorder="1" applyAlignment="1">
      <alignment horizontal="center" vertical="center" wrapText="1"/>
    </xf>
    <xf numFmtId="0" fontId="26" fillId="0" borderId="35" xfId="0" applyFont="1" applyBorder="1" applyAlignment="1">
      <alignment horizontal="center" vertical="center"/>
    </xf>
    <xf numFmtId="0" fontId="26" fillId="0" borderId="101" xfId="0" applyFont="1" applyBorder="1" applyAlignment="1">
      <alignment horizontal="center" vertical="center"/>
    </xf>
    <xf numFmtId="0" fontId="26" fillId="0" borderId="113" xfId="0" applyFont="1" applyBorder="1" applyAlignment="1">
      <alignment horizontal="center" vertical="center"/>
    </xf>
    <xf numFmtId="0" fontId="26" fillId="0" borderId="17" xfId="0" applyFont="1" applyBorder="1" applyAlignment="1">
      <alignment horizontal="left" vertical="center"/>
    </xf>
    <xf numFmtId="0" fontId="26" fillId="0" borderId="0" xfId="0" applyFont="1">
      <alignment vertical="center"/>
    </xf>
    <xf numFmtId="0" fontId="26" fillId="0" borderId="36" xfId="0" applyFont="1" applyBorder="1">
      <alignment vertical="center"/>
    </xf>
    <xf numFmtId="0" fontId="26" fillId="0" borderId="17" xfId="0" applyFont="1" applyBorder="1">
      <alignment vertical="center"/>
    </xf>
    <xf numFmtId="0" fontId="26" fillId="0" borderId="114" xfId="0" applyFont="1" applyBorder="1">
      <alignment vertical="center"/>
    </xf>
    <xf numFmtId="0" fontId="26" fillId="0" borderId="115" xfId="0" applyFont="1" applyBorder="1">
      <alignment vertical="center"/>
    </xf>
    <xf numFmtId="0" fontId="26" fillId="0" borderId="47" xfId="0" applyFont="1" applyBorder="1">
      <alignment vertical="center"/>
    </xf>
    <xf numFmtId="0" fontId="26" fillId="0" borderId="95" xfId="0" applyFont="1" applyBorder="1">
      <alignment vertical="center"/>
    </xf>
    <xf numFmtId="0" fontId="26" fillId="0" borderId="38" xfId="0" applyFont="1" applyBorder="1">
      <alignment vertical="center"/>
    </xf>
    <xf numFmtId="0" fontId="26" fillId="0" borderId="39" xfId="0" applyFont="1" applyBorder="1">
      <alignment vertical="center"/>
    </xf>
    <xf numFmtId="0" fontId="26" fillId="0" borderId="17" xfId="0" applyFont="1" applyBorder="1" applyAlignment="1">
      <alignment horizontal="left" vertical="top"/>
    </xf>
    <xf numFmtId="0" fontId="26" fillId="0" borderId="0" xfId="0" applyFont="1" applyAlignment="1">
      <alignment horizontal="left" vertical="top"/>
    </xf>
    <xf numFmtId="0" fontId="26" fillId="0" borderId="36" xfId="0" applyFont="1" applyBorder="1" applyAlignment="1">
      <alignment horizontal="left" vertical="top"/>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良い" xfId="43" builtinId="26" customBuiltin="1"/>
  </cellStyles>
  <dxfs count="6">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B65C-83F5-455F-A618-66FBDF78B121}">
  <sheetPr>
    <tabColor theme="8"/>
    <pageSetUpPr fitToPage="1"/>
  </sheetPr>
  <dimension ref="A1:I26"/>
  <sheetViews>
    <sheetView tabSelected="1" view="pageBreakPreview" zoomScaleNormal="100" zoomScaleSheetLayoutView="100" workbookViewId="0">
      <selection activeCell="B6" sqref="B6"/>
    </sheetView>
  </sheetViews>
  <sheetFormatPr defaultRowHeight="12.6"/>
  <cols>
    <col min="1" max="1" width="12.6640625" style="50" customWidth="1"/>
    <col min="2" max="2" width="30.33203125" style="50" customWidth="1"/>
    <col min="3" max="3" width="21.88671875" style="50" customWidth="1"/>
    <col min="4" max="4" width="30.33203125" style="50" customWidth="1"/>
    <col min="5" max="5" width="18.33203125" style="50" customWidth="1"/>
    <col min="6" max="6" width="30.33203125" style="50" customWidth="1"/>
    <col min="7" max="7" width="12.6640625" style="50" customWidth="1"/>
    <col min="8" max="8" width="30.3320312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256" width="8.88671875" style="50"/>
    <col min="257" max="257" width="12.6640625" style="50" customWidth="1"/>
    <col min="258" max="258" width="30.33203125" style="50" customWidth="1"/>
    <col min="259" max="259" width="21.88671875" style="50" customWidth="1"/>
    <col min="260" max="260" width="30.33203125" style="50" customWidth="1"/>
    <col min="261" max="261" width="18.33203125" style="50" customWidth="1"/>
    <col min="262" max="262" width="30.33203125" style="50" customWidth="1"/>
    <col min="263" max="263" width="12.6640625" style="50" customWidth="1"/>
    <col min="264" max="264" width="30.33203125" style="50" customWidth="1"/>
    <col min="265" max="265" width="12.109375" style="50" bestFit="1" customWidth="1"/>
    <col min="266" max="267" width="8.88671875" style="50"/>
    <col min="268" max="268" width="16.44140625" style="50" bestFit="1" customWidth="1"/>
    <col min="269" max="269" width="14.109375" style="50" bestFit="1" customWidth="1"/>
    <col min="270" max="270" width="16.44140625" style="50" bestFit="1" customWidth="1"/>
    <col min="271" max="512" width="8.88671875" style="50"/>
    <col min="513" max="513" width="12.6640625" style="50" customWidth="1"/>
    <col min="514" max="514" width="30.33203125" style="50" customWidth="1"/>
    <col min="515" max="515" width="21.88671875" style="50" customWidth="1"/>
    <col min="516" max="516" width="30.33203125" style="50" customWidth="1"/>
    <col min="517" max="517" width="18.33203125" style="50" customWidth="1"/>
    <col min="518" max="518" width="30.33203125" style="50" customWidth="1"/>
    <col min="519" max="519" width="12.6640625" style="50" customWidth="1"/>
    <col min="520" max="520" width="30.33203125" style="50" customWidth="1"/>
    <col min="521" max="521" width="12.109375" style="50" bestFit="1" customWidth="1"/>
    <col min="522" max="523" width="8.88671875" style="50"/>
    <col min="524" max="524" width="16.44140625" style="50" bestFit="1" customWidth="1"/>
    <col min="525" max="525" width="14.109375" style="50" bestFit="1" customWidth="1"/>
    <col min="526" max="526" width="16.44140625" style="50" bestFit="1" customWidth="1"/>
    <col min="527" max="768" width="8.88671875" style="50"/>
    <col min="769" max="769" width="12.6640625" style="50" customWidth="1"/>
    <col min="770" max="770" width="30.33203125" style="50" customWidth="1"/>
    <col min="771" max="771" width="21.88671875" style="50" customWidth="1"/>
    <col min="772" max="772" width="30.33203125" style="50" customWidth="1"/>
    <col min="773" max="773" width="18.33203125" style="50" customWidth="1"/>
    <col min="774" max="774" width="30.33203125" style="50" customWidth="1"/>
    <col min="775" max="775" width="12.6640625" style="50" customWidth="1"/>
    <col min="776" max="776" width="30.33203125" style="50" customWidth="1"/>
    <col min="777" max="777" width="12.109375" style="50" bestFit="1" customWidth="1"/>
    <col min="778" max="779" width="8.88671875" style="50"/>
    <col min="780" max="780" width="16.44140625" style="50" bestFit="1" customWidth="1"/>
    <col min="781" max="781" width="14.109375" style="50" bestFit="1" customWidth="1"/>
    <col min="782" max="782" width="16.44140625" style="50" bestFit="1" customWidth="1"/>
    <col min="783" max="1024" width="8.88671875" style="50"/>
    <col min="1025" max="1025" width="12.6640625" style="50" customWidth="1"/>
    <col min="1026" max="1026" width="30.33203125" style="50" customWidth="1"/>
    <col min="1027" max="1027" width="21.88671875" style="50" customWidth="1"/>
    <col min="1028" max="1028" width="30.33203125" style="50" customWidth="1"/>
    <col min="1029" max="1029" width="18.33203125" style="50" customWidth="1"/>
    <col min="1030" max="1030" width="30.33203125" style="50" customWidth="1"/>
    <col min="1031" max="1031" width="12.6640625" style="50" customWidth="1"/>
    <col min="1032" max="1032" width="30.33203125" style="50" customWidth="1"/>
    <col min="1033" max="1033" width="12.109375" style="50" bestFit="1" customWidth="1"/>
    <col min="1034" max="1035" width="8.88671875" style="50"/>
    <col min="1036" max="1036" width="16.44140625" style="50" bestFit="1" customWidth="1"/>
    <col min="1037" max="1037" width="14.109375" style="50" bestFit="1" customWidth="1"/>
    <col min="1038" max="1038" width="16.44140625" style="50" bestFit="1" customWidth="1"/>
    <col min="1039" max="1280" width="8.88671875" style="50"/>
    <col min="1281" max="1281" width="12.6640625" style="50" customWidth="1"/>
    <col min="1282" max="1282" width="30.33203125" style="50" customWidth="1"/>
    <col min="1283" max="1283" width="21.88671875" style="50" customWidth="1"/>
    <col min="1284" max="1284" width="30.33203125" style="50" customWidth="1"/>
    <col min="1285" max="1285" width="18.33203125" style="50" customWidth="1"/>
    <col min="1286" max="1286" width="30.33203125" style="50" customWidth="1"/>
    <col min="1287" max="1287" width="12.6640625" style="50" customWidth="1"/>
    <col min="1288" max="1288" width="30.33203125" style="50" customWidth="1"/>
    <col min="1289" max="1289" width="12.109375" style="50" bestFit="1" customWidth="1"/>
    <col min="1290" max="1291" width="8.88671875" style="50"/>
    <col min="1292" max="1292" width="16.44140625" style="50" bestFit="1" customWidth="1"/>
    <col min="1293" max="1293" width="14.109375" style="50" bestFit="1" customWidth="1"/>
    <col min="1294" max="1294" width="16.44140625" style="50" bestFit="1" customWidth="1"/>
    <col min="1295" max="1536" width="8.88671875" style="50"/>
    <col min="1537" max="1537" width="12.6640625" style="50" customWidth="1"/>
    <col min="1538" max="1538" width="30.33203125" style="50" customWidth="1"/>
    <col min="1539" max="1539" width="21.88671875" style="50" customWidth="1"/>
    <col min="1540" max="1540" width="30.33203125" style="50" customWidth="1"/>
    <col min="1541" max="1541" width="18.33203125" style="50" customWidth="1"/>
    <col min="1542" max="1542" width="30.33203125" style="50" customWidth="1"/>
    <col min="1543" max="1543" width="12.6640625" style="50" customWidth="1"/>
    <col min="1544" max="1544" width="30.33203125" style="50" customWidth="1"/>
    <col min="1545" max="1545" width="12.109375" style="50" bestFit="1" customWidth="1"/>
    <col min="1546" max="1547" width="8.88671875" style="50"/>
    <col min="1548" max="1548" width="16.44140625" style="50" bestFit="1" customWidth="1"/>
    <col min="1549" max="1549" width="14.109375" style="50" bestFit="1" customWidth="1"/>
    <col min="1550" max="1550" width="16.44140625" style="50" bestFit="1" customWidth="1"/>
    <col min="1551" max="1792" width="8.88671875" style="50"/>
    <col min="1793" max="1793" width="12.6640625" style="50" customWidth="1"/>
    <col min="1794" max="1794" width="30.33203125" style="50" customWidth="1"/>
    <col min="1795" max="1795" width="21.88671875" style="50" customWidth="1"/>
    <col min="1796" max="1796" width="30.33203125" style="50" customWidth="1"/>
    <col min="1797" max="1797" width="18.33203125" style="50" customWidth="1"/>
    <col min="1798" max="1798" width="30.33203125" style="50" customWidth="1"/>
    <col min="1799" max="1799" width="12.6640625" style="50" customWidth="1"/>
    <col min="1800" max="1800" width="30.33203125" style="50" customWidth="1"/>
    <col min="1801" max="1801" width="12.109375" style="50" bestFit="1" customWidth="1"/>
    <col min="1802" max="1803" width="8.88671875" style="50"/>
    <col min="1804" max="1804" width="16.44140625" style="50" bestFit="1" customWidth="1"/>
    <col min="1805" max="1805" width="14.109375" style="50" bestFit="1" customWidth="1"/>
    <col min="1806" max="1806" width="16.44140625" style="50" bestFit="1" customWidth="1"/>
    <col min="1807" max="2048" width="8.88671875" style="50"/>
    <col min="2049" max="2049" width="12.6640625" style="50" customWidth="1"/>
    <col min="2050" max="2050" width="30.33203125" style="50" customWidth="1"/>
    <col min="2051" max="2051" width="21.88671875" style="50" customWidth="1"/>
    <col min="2052" max="2052" width="30.33203125" style="50" customWidth="1"/>
    <col min="2053" max="2053" width="18.33203125" style="50" customWidth="1"/>
    <col min="2054" max="2054" width="30.33203125" style="50" customWidth="1"/>
    <col min="2055" max="2055" width="12.6640625" style="50" customWidth="1"/>
    <col min="2056" max="2056" width="30.33203125" style="50" customWidth="1"/>
    <col min="2057" max="2057" width="12.109375" style="50" bestFit="1" customWidth="1"/>
    <col min="2058" max="2059" width="8.88671875" style="50"/>
    <col min="2060" max="2060" width="16.44140625" style="50" bestFit="1" customWidth="1"/>
    <col min="2061" max="2061" width="14.109375" style="50" bestFit="1" customWidth="1"/>
    <col min="2062" max="2062" width="16.44140625" style="50" bestFit="1" customWidth="1"/>
    <col min="2063" max="2304" width="8.88671875" style="50"/>
    <col min="2305" max="2305" width="12.6640625" style="50" customWidth="1"/>
    <col min="2306" max="2306" width="30.33203125" style="50" customWidth="1"/>
    <col min="2307" max="2307" width="21.88671875" style="50" customWidth="1"/>
    <col min="2308" max="2308" width="30.33203125" style="50" customWidth="1"/>
    <col min="2309" max="2309" width="18.33203125" style="50" customWidth="1"/>
    <col min="2310" max="2310" width="30.33203125" style="50" customWidth="1"/>
    <col min="2311" max="2311" width="12.6640625" style="50" customWidth="1"/>
    <col min="2312" max="2312" width="30.33203125" style="50" customWidth="1"/>
    <col min="2313" max="2313" width="12.109375" style="50" bestFit="1" customWidth="1"/>
    <col min="2314" max="2315" width="8.88671875" style="50"/>
    <col min="2316" max="2316" width="16.44140625" style="50" bestFit="1" customWidth="1"/>
    <col min="2317" max="2317" width="14.109375" style="50" bestFit="1" customWidth="1"/>
    <col min="2318" max="2318" width="16.44140625" style="50" bestFit="1" customWidth="1"/>
    <col min="2319" max="2560" width="8.88671875" style="50"/>
    <col min="2561" max="2561" width="12.6640625" style="50" customWidth="1"/>
    <col min="2562" max="2562" width="30.33203125" style="50" customWidth="1"/>
    <col min="2563" max="2563" width="21.88671875" style="50" customWidth="1"/>
    <col min="2564" max="2564" width="30.33203125" style="50" customWidth="1"/>
    <col min="2565" max="2565" width="18.33203125" style="50" customWidth="1"/>
    <col min="2566" max="2566" width="30.33203125" style="50" customWidth="1"/>
    <col min="2567" max="2567" width="12.6640625" style="50" customWidth="1"/>
    <col min="2568" max="2568" width="30.33203125" style="50" customWidth="1"/>
    <col min="2569" max="2569" width="12.109375" style="50" bestFit="1" customWidth="1"/>
    <col min="2570" max="2571" width="8.88671875" style="50"/>
    <col min="2572" max="2572" width="16.44140625" style="50" bestFit="1" customWidth="1"/>
    <col min="2573" max="2573" width="14.109375" style="50" bestFit="1" customWidth="1"/>
    <col min="2574" max="2574" width="16.44140625" style="50" bestFit="1" customWidth="1"/>
    <col min="2575" max="2816" width="8.88671875" style="50"/>
    <col min="2817" max="2817" width="12.6640625" style="50" customWidth="1"/>
    <col min="2818" max="2818" width="30.33203125" style="50" customWidth="1"/>
    <col min="2819" max="2819" width="21.88671875" style="50" customWidth="1"/>
    <col min="2820" max="2820" width="30.33203125" style="50" customWidth="1"/>
    <col min="2821" max="2821" width="18.33203125" style="50" customWidth="1"/>
    <col min="2822" max="2822" width="30.33203125" style="50" customWidth="1"/>
    <col min="2823" max="2823" width="12.6640625" style="50" customWidth="1"/>
    <col min="2824" max="2824" width="30.33203125" style="50" customWidth="1"/>
    <col min="2825" max="2825" width="12.109375" style="50" bestFit="1" customWidth="1"/>
    <col min="2826" max="2827" width="8.88671875" style="50"/>
    <col min="2828" max="2828" width="16.44140625" style="50" bestFit="1" customWidth="1"/>
    <col min="2829" max="2829" width="14.109375" style="50" bestFit="1" customWidth="1"/>
    <col min="2830" max="2830" width="16.44140625" style="50" bestFit="1" customWidth="1"/>
    <col min="2831" max="3072" width="8.88671875" style="50"/>
    <col min="3073" max="3073" width="12.6640625" style="50" customWidth="1"/>
    <col min="3074" max="3074" width="30.33203125" style="50" customWidth="1"/>
    <col min="3075" max="3075" width="21.88671875" style="50" customWidth="1"/>
    <col min="3076" max="3076" width="30.33203125" style="50" customWidth="1"/>
    <col min="3077" max="3077" width="18.33203125" style="50" customWidth="1"/>
    <col min="3078" max="3078" width="30.33203125" style="50" customWidth="1"/>
    <col min="3079" max="3079" width="12.6640625" style="50" customWidth="1"/>
    <col min="3080" max="3080" width="30.33203125" style="50" customWidth="1"/>
    <col min="3081" max="3081" width="12.109375" style="50" bestFit="1" customWidth="1"/>
    <col min="3082" max="3083" width="8.88671875" style="50"/>
    <col min="3084" max="3084" width="16.44140625" style="50" bestFit="1" customWidth="1"/>
    <col min="3085" max="3085" width="14.109375" style="50" bestFit="1" customWidth="1"/>
    <col min="3086" max="3086" width="16.44140625" style="50" bestFit="1" customWidth="1"/>
    <col min="3087" max="3328" width="8.88671875" style="50"/>
    <col min="3329" max="3329" width="12.6640625" style="50" customWidth="1"/>
    <col min="3330" max="3330" width="30.33203125" style="50" customWidth="1"/>
    <col min="3331" max="3331" width="21.88671875" style="50" customWidth="1"/>
    <col min="3332" max="3332" width="30.33203125" style="50" customWidth="1"/>
    <col min="3333" max="3333" width="18.33203125" style="50" customWidth="1"/>
    <col min="3334" max="3334" width="30.33203125" style="50" customWidth="1"/>
    <col min="3335" max="3335" width="12.6640625" style="50" customWidth="1"/>
    <col min="3336" max="3336" width="30.33203125" style="50" customWidth="1"/>
    <col min="3337" max="3337" width="12.109375" style="50" bestFit="1" customWidth="1"/>
    <col min="3338" max="3339" width="8.88671875" style="50"/>
    <col min="3340" max="3340" width="16.44140625" style="50" bestFit="1" customWidth="1"/>
    <col min="3341" max="3341" width="14.109375" style="50" bestFit="1" customWidth="1"/>
    <col min="3342" max="3342" width="16.44140625" style="50" bestFit="1" customWidth="1"/>
    <col min="3343" max="3584" width="8.88671875" style="50"/>
    <col min="3585" max="3585" width="12.6640625" style="50" customWidth="1"/>
    <col min="3586" max="3586" width="30.33203125" style="50" customWidth="1"/>
    <col min="3587" max="3587" width="21.88671875" style="50" customWidth="1"/>
    <col min="3588" max="3588" width="30.33203125" style="50" customWidth="1"/>
    <col min="3589" max="3589" width="18.33203125" style="50" customWidth="1"/>
    <col min="3590" max="3590" width="30.33203125" style="50" customWidth="1"/>
    <col min="3591" max="3591" width="12.6640625" style="50" customWidth="1"/>
    <col min="3592" max="3592" width="30.33203125" style="50" customWidth="1"/>
    <col min="3593" max="3593" width="12.109375" style="50" bestFit="1" customWidth="1"/>
    <col min="3594" max="3595" width="8.88671875" style="50"/>
    <col min="3596" max="3596" width="16.44140625" style="50" bestFit="1" customWidth="1"/>
    <col min="3597" max="3597" width="14.109375" style="50" bestFit="1" customWidth="1"/>
    <col min="3598" max="3598" width="16.44140625" style="50" bestFit="1" customWidth="1"/>
    <col min="3599" max="3840" width="8.88671875" style="50"/>
    <col min="3841" max="3841" width="12.6640625" style="50" customWidth="1"/>
    <col min="3842" max="3842" width="30.33203125" style="50" customWidth="1"/>
    <col min="3843" max="3843" width="21.88671875" style="50" customWidth="1"/>
    <col min="3844" max="3844" width="30.33203125" style="50" customWidth="1"/>
    <col min="3845" max="3845" width="18.33203125" style="50" customWidth="1"/>
    <col min="3846" max="3846" width="30.33203125" style="50" customWidth="1"/>
    <col min="3847" max="3847" width="12.6640625" style="50" customWidth="1"/>
    <col min="3848" max="3848" width="30.33203125" style="50" customWidth="1"/>
    <col min="3849" max="3849" width="12.109375" style="50" bestFit="1" customWidth="1"/>
    <col min="3850" max="3851" width="8.88671875" style="50"/>
    <col min="3852" max="3852" width="16.44140625" style="50" bestFit="1" customWidth="1"/>
    <col min="3853" max="3853" width="14.109375" style="50" bestFit="1" customWidth="1"/>
    <col min="3854" max="3854" width="16.44140625" style="50" bestFit="1" customWidth="1"/>
    <col min="3855" max="4096" width="8.88671875" style="50"/>
    <col min="4097" max="4097" width="12.6640625" style="50" customWidth="1"/>
    <col min="4098" max="4098" width="30.33203125" style="50" customWidth="1"/>
    <col min="4099" max="4099" width="21.88671875" style="50" customWidth="1"/>
    <col min="4100" max="4100" width="30.33203125" style="50" customWidth="1"/>
    <col min="4101" max="4101" width="18.33203125" style="50" customWidth="1"/>
    <col min="4102" max="4102" width="30.33203125" style="50" customWidth="1"/>
    <col min="4103" max="4103" width="12.6640625" style="50" customWidth="1"/>
    <col min="4104" max="4104" width="30.33203125" style="50" customWidth="1"/>
    <col min="4105" max="4105" width="12.109375" style="50" bestFit="1" customWidth="1"/>
    <col min="4106" max="4107" width="8.88671875" style="50"/>
    <col min="4108" max="4108" width="16.44140625" style="50" bestFit="1" customWidth="1"/>
    <col min="4109" max="4109" width="14.109375" style="50" bestFit="1" customWidth="1"/>
    <col min="4110" max="4110" width="16.44140625" style="50" bestFit="1" customWidth="1"/>
    <col min="4111" max="4352" width="8.88671875" style="50"/>
    <col min="4353" max="4353" width="12.6640625" style="50" customWidth="1"/>
    <col min="4354" max="4354" width="30.33203125" style="50" customWidth="1"/>
    <col min="4355" max="4355" width="21.88671875" style="50" customWidth="1"/>
    <col min="4356" max="4356" width="30.33203125" style="50" customWidth="1"/>
    <col min="4357" max="4357" width="18.33203125" style="50" customWidth="1"/>
    <col min="4358" max="4358" width="30.33203125" style="50" customWidth="1"/>
    <col min="4359" max="4359" width="12.6640625" style="50" customWidth="1"/>
    <col min="4360" max="4360" width="30.33203125" style="50" customWidth="1"/>
    <col min="4361" max="4361" width="12.109375" style="50" bestFit="1" customWidth="1"/>
    <col min="4362" max="4363" width="8.88671875" style="50"/>
    <col min="4364" max="4364" width="16.44140625" style="50" bestFit="1" customWidth="1"/>
    <col min="4365" max="4365" width="14.109375" style="50" bestFit="1" customWidth="1"/>
    <col min="4366" max="4366" width="16.44140625" style="50" bestFit="1" customWidth="1"/>
    <col min="4367" max="4608" width="8.88671875" style="50"/>
    <col min="4609" max="4609" width="12.6640625" style="50" customWidth="1"/>
    <col min="4610" max="4610" width="30.33203125" style="50" customWidth="1"/>
    <col min="4611" max="4611" width="21.88671875" style="50" customWidth="1"/>
    <col min="4612" max="4612" width="30.33203125" style="50" customWidth="1"/>
    <col min="4613" max="4613" width="18.33203125" style="50" customWidth="1"/>
    <col min="4614" max="4614" width="30.33203125" style="50" customWidth="1"/>
    <col min="4615" max="4615" width="12.6640625" style="50" customWidth="1"/>
    <col min="4616" max="4616" width="30.33203125" style="50" customWidth="1"/>
    <col min="4617" max="4617" width="12.109375" style="50" bestFit="1" customWidth="1"/>
    <col min="4618" max="4619" width="8.88671875" style="50"/>
    <col min="4620" max="4620" width="16.44140625" style="50" bestFit="1" customWidth="1"/>
    <col min="4621" max="4621" width="14.109375" style="50" bestFit="1" customWidth="1"/>
    <col min="4622" max="4622" width="16.44140625" style="50" bestFit="1" customWidth="1"/>
    <col min="4623" max="4864" width="8.88671875" style="50"/>
    <col min="4865" max="4865" width="12.6640625" style="50" customWidth="1"/>
    <col min="4866" max="4866" width="30.33203125" style="50" customWidth="1"/>
    <col min="4867" max="4867" width="21.88671875" style="50" customWidth="1"/>
    <col min="4868" max="4868" width="30.33203125" style="50" customWidth="1"/>
    <col min="4869" max="4869" width="18.33203125" style="50" customWidth="1"/>
    <col min="4870" max="4870" width="30.33203125" style="50" customWidth="1"/>
    <col min="4871" max="4871" width="12.6640625" style="50" customWidth="1"/>
    <col min="4872" max="4872" width="30.33203125" style="50" customWidth="1"/>
    <col min="4873" max="4873" width="12.109375" style="50" bestFit="1" customWidth="1"/>
    <col min="4874" max="4875" width="8.88671875" style="50"/>
    <col min="4876" max="4876" width="16.44140625" style="50" bestFit="1" customWidth="1"/>
    <col min="4877" max="4877" width="14.109375" style="50" bestFit="1" customWidth="1"/>
    <col min="4878" max="4878" width="16.44140625" style="50" bestFit="1" customWidth="1"/>
    <col min="4879" max="5120" width="8.88671875" style="50"/>
    <col min="5121" max="5121" width="12.6640625" style="50" customWidth="1"/>
    <col min="5122" max="5122" width="30.33203125" style="50" customWidth="1"/>
    <col min="5123" max="5123" width="21.88671875" style="50" customWidth="1"/>
    <col min="5124" max="5124" width="30.33203125" style="50" customWidth="1"/>
    <col min="5125" max="5125" width="18.33203125" style="50" customWidth="1"/>
    <col min="5126" max="5126" width="30.33203125" style="50" customWidth="1"/>
    <col min="5127" max="5127" width="12.6640625" style="50" customWidth="1"/>
    <col min="5128" max="5128" width="30.33203125" style="50" customWidth="1"/>
    <col min="5129" max="5129" width="12.109375" style="50" bestFit="1" customWidth="1"/>
    <col min="5130" max="5131" width="8.88671875" style="50"/>
    <col min="5132" max="5132" width="16.44140625" style="50" bestFit="1" customWidth="1"/>
    <col min="5133" max="5133" width="14.109375" style="50" bestFit="1" customWidth="1"/>
    <col min="5134" max="5134" width="16.44140625" style="50" bestFit="1" customWidth="1"/>
    <col min="5135" max="5376" width="8.88671875" style="50"/>
    <col min="5377" max="5377" width="12.6640625" style="50" customWidth="1"/>
    <col min="5378" max="5378" width="30.33203125" style="50" customWidth="1"/>
    <col min="5379" max="5379" width="21.88671875" style="50" customWidth="1"/>
    <col min="5380" max="5380" width="30.33203125" style="50" customWidth="1"/>
    <col min="5381" max="5381" width="18.33203125" style="50" customWidth="1"/>
    <col min="5382" max="5382" width="30.33203125" style="50" customWidth="1"/>
    <col min="5383" max="5383" width="12.6640625" style="50" customWidth="1"/>
    <col min="5384" max="5384" width="30.33203125" style="50" customWidth="1"/>
    <col min="5385" max="5385" width="12.109375" style="50" bestFit="1" customWidth="1"/>
    <col min="5386" max="5387" width="8.88671875" style="50"/>
    <col min="5388" max="5388" width="16.44140625" style="50" bestFit="1" customWidth="1"/>
    <col min="5389" max="5389" width="14.109375" style="50" bestFit="1" customWidth="1"/>
    <col min="5390" max="5390" width="16.44140625" style="50" bestFit="1" customWidth="1"/>
    <col min="5391" max="5632" width="8.88671875" style="50"/>
    <col min="5633" max="5633" width="12.6640625" style="50" customWidth="1"/>
    <col min="5634" max="5634" width="30.33203125" style="50" customWidth="1"/>
    <col min="5635" max="5635" width="21.88671875" style="50" customWidth="1"/>
    <col min="5636" max="5636" width="30.33203125" style="50" customWidth="1"/>
    <col min="5637" max="5637" width="18.33203125" style="50" customWidth="1"/>
    <col min="5638" max="5638" width="30.33203125" style="50" customWidth="1"/>
    <col min="5639" max="5639" width="12.6640625" style="50" customWidth="1"/>
    <col min="5640" max="5640" width="30.33203125" style="50" customWidth="1"/>
    <col min="5641" max="5641" width="12.109375" style="50" bestFit="1" customWidth="1"/>
    <col min="5642" max="5643" width="8.88671875" style="50"/>
    <col min="5644" max="5644" width="16.44140625" style="50" bestFit="1" customWidth="1"/>
    <col min="5645" max="5645" width="14.109375" style="50" bestFit="1" customWidth="1"/>
    <col min="5646" max="5646" width="16.44140625" style="50" bestFit="1" customWidth="1"/>
    <col min="5647" max="5888" width="8.88671875" style="50"/>
    <col min="5889" max="5889" width="12.6640625" style="50" customWidth="1"/>
    <col min="5890" max="5890" width="30.33203125" style="50" customWidth="1"/>
    <col min="5891" max="5891" width="21.88671875" style="50" customWidth="1"/>
    <col min="5892" max="5892" width="30.33203125" style="50" customWidth="1"/>
    <col min="5893" max="5893" width="18.33203125" style="50" customWidth="1"/>
    <col min="5894" max="5894" width="30.33203125" style="50" customWidth="1"/>
    <col min="5895" max="5895" width="12.6640625" style="50" customWidth="1"/>
    <col min="5896" max="5896" width="30.33203125" style="50" customWidth="1"/>
    <col min="5897" max="5897" width="12.109375" style="50" bestFit="1" customWidth="1"/>
    <col min="5898" max="5899" width="8.88671875" style="50"/>
    <col min="5900" max="5900" width="16.44140625" style="50" bestFit="1" customWidth="1"/>
    <col min="5901" max="5901" width="14.109375" style="50" bestFit="1" customWidth="1"/>
    <col min="5902" max="5902" width="16.44140625" style="50" bestFit="1" customWidth="1"/>
    <col min="5903" max="6144" width="8.88671875" style="50"/>
    <col min="6145" max="6145" width="12.6640625" style="50" customWidth="1"/>
    <col min="6146" max="6146" width="30.33203125" style="50" customWidth="1"/>
    <col min="6147" max="6147" width="21.88671875" style="50" customWidth="1"/>
    <col min="6148" max="6148" width="30.33203125" style="50" customWidth="1"/>
    <col min="6149" max="6149" width="18.33203125" style="50" customWidth="1"/>
    <col min="6150" max="6150" width="30.33203125" style="50" customWidth="1"/>
    <col min="6151" max="6151" width="12.6640625" style="50" customWidth="1"/>
    <col min="6152" max="6152" width="30.33203125" style="50" customWidth="1"/>
    <col min="6153" max="6153" width="12.109375" style="50" bestFit="1" customWidth="1"/>
    <col min="6154" max="6155" width="8.88671875" style="50"/>
    <col min="6156" max="6156" width="16.44140625" style="50" bestFit="1" customWidth="1"/>
    <col min="6157" max="6157" width="14.109375" style="50" bestFit="1" customWidth="1"/>
    <col min="6158" max="6158" width="16.44140625" style="50" bestFit="1" customWidth="1"/>
    <col min="6159" max="6400" width="8.88671875" style="50"/>
    <col min="6401" max="6401" width="12.6640625" style="50" customWidth="1"/>
    <col min="6402" max="6402" width="30.33203125" style="50" customWidth="1"/>
    <col min="6403" max="6403" width="21.88671875" style="50" customWidth="1"/>
    <col min="6404" max="6404" width="30.33203125" style="50" customWidth="1"/>
    <col min="6405" max="6405" width="18.33203125" style="50" customWidth="1"/>
    <col min="6406" max="6406" width="30.33203125" style="50" customWidth="1"/>
    <col min="6407" max="6407" width="12.6640625" style="50" customWidth="1"/>
    <col min="6408" max="6408" width="30.33203125" style="50" customWidth="1"/>
    <col min="6409" max="6409" width="12.109375" style="50" bestFit="1" customWidth="1"/>
    <col min="6410" max="6411" width="8.88671875" style="50"/>
    <col min="6412" max="6412" width="16.44140625" style="50" bestFit="1" customWidth="1"/>
    <col min="6413" max="6413" width="14.109375" style="50" bestFit="1" customWidth="1"/>
    <col min="6414" max="6414" width="16.44140625" style="50" bestFit="1" customWidth="1"/>
    <col min="6415" max="6656" width="8.88671875" style="50"/>
    <col min="6657" max="6657" width="12.6640625" style="50" customWidth="1"/>
    <col min="6658" max="6658" width="30.33203125" style="50" customWidth="1"/>
    <col min="6659" max="6659" width="21.88671875" style="50" customWidth="1"/>
    <col min="6660" max="6660" width="30.33203125" style="50" customWidth="1"/>
    <col min="6661" max="6661" width="18.33203125" style="50" customWidth="1"/>
    <col min="6662" max="6662" width="30.33203125" style="50" customWidth="1"/>
    <col min="6663" max="6663" width="12.6640625" style="50" customWidth="1"/>
    <col min="6664" max="6664" width="30.33203125" style="50" customWidth="1"/>
    <col min="6665" max="6665" width="12.109375" style="50" bestFit="1" customWidth="1"/>
    <col min="6666" max="6667" width="8.88671875" style="50"/>
    <col min="6668" max="6668" width="16.44140625" style="50" bestFit="1" customWidth="1"/>
    <col min="6669" max="6669" width="14.109375" style="50" bestFit="1" customWidth="1"/>
    <col min="6670" max="6670" width="16.44140625" style="50" bestFit="1" customWidth="1"/>
    <col min="6671" max="6912" width="8.88671875" style="50"/>
    <col min="6913" max="6913" width="12.6640625" style="50" customWidth="1"/>
    <col min="6914" max="6914" width="30.33203125" style="50" customWidth="1"/>
    <col min="6915" max="6915" width="21.88671875" style="50" customWidth="1"/>
    <col min="6916" max="6916" width="30.33203125" style="50" customWidth="1"/>
    <col min="6917" max="6917" width="18.33203125" style="50" customWidth="1"/>
    <col min="6918" max="6918" width="30.33203125" style="50" customWidth="1"/>
    <col min="6919" max="6919" width="12.6640625" style="50" customWidth="1"/>
    <col min="6920" max="6920" width="30.33203125" style="50" customWidth="1"/>
    <col min="6921" max="6921" width="12.109375" style="50" bestFit="1" customWidth="1"/>
    <col min="6922" max="6923" width="8.88671875" style="50"/>
    <col min="6924" max="6924" width="16.44140625" style="50" bestFit="1" customWidth="1"/>
    <col min="6925" max="6925" width="14.109375" style="50" bestFit="1" customWidth="1"/>
    <col min="6926" max="6926" width="16.44140625" style="50" bestFit="1" customWidth="1"/>
    <col min="6927" max="7168" width="8.88671875" style="50"/>
    <col min="7169" max="7169" width="12.6640625" style="50" customWidth="1"/>
    <col min="7170" max="7170" width="30.33203125" style="50" customWidth="1"/>
    <col min="7171" max="7171" width="21.88671875" style="50" customWidth="1"/>
    <col min="7172" max="7172" width="30.33203125" style="50" customWidth="1"/>
    <col min="7173" max="7173" width="18.33203125" style="50" customWidth="1"/>
    <col min="7174" max="7174" width="30.33203125" style="50" customWidth="1"/>
    <col min="7175" max="7175" width="12.6640625" style="50" customWidth="1"/>
    <col min="7176" max="7176" width="30.33203125" style="50" customWidth="1"/>
    <col min="7177" max="7177" width="12.109375" style="50" bestFit="1" customWidth="1"/>
    <col min="7178" max="7179" width="8.88671875" style="50"/>
    <col min="7180" max="7180" width="16.44140625" style="50" bestFit="1" customWidth="1"/>
    <col min="7181" max="7181" width="14.109375" style="50" bestFit="1" customWidth="1"/>
    <col min="7182" max="7182" width="16.44140625" style="50" bestFit="1" customWidth="1"/>
    <col min="7183" max="7424" width="8.88671875" style="50"/>
    <col min="7425" max="7425" width="12.6640625" style="50" customWidth="1"/>
    <col min="7426" max="7426" width="30.33203125" style="50" customWidth="1"/>
    <col min="7427" max="7427" width="21.88671875" style="50" customWidth="1"/>
    <col min="7428" max="7428" width="30.33203125" style="50" customWidth="1"/>
    <col min="7429" max="7429" width="18.33203125" style="50" customWidth="1"/>
    <col min="7430" max="7430" width="30.33203125" style="50" customWidth="1"/>
    <col min="7431" max="7431" width="12.6640625" style="50" customWidth="1"/>
    <col min="7432" max="7432" width="30.33203125" style="50" customWidth="1"/>
    <col min="7433" max="7433" width="12.109375" style="50" bestFit="1" customWidth="1"/>
    <col min="7434" max="7435" width="8.88671875" style="50"/>
    <col min="7436" max="7436" width="16.44140625" style="50" bestFit="1" customWidth="1"/>
    <col min="7437" max="7437" width="14.109375" style="50" bestFit="1" customWidth="1"/>
    <col min="7438" max="7438" width="16.44140625" style="50" bestFit="1" customWidth="1"/>
    <col min="7439" max="7680" width="8.88671875" style="50"/>
    <col min="7681" max="7681" width="12.6640625" style="50" customWidth="1"/>
    <col min="7682" max="7682" width="30.33203125" style="50" customWidth="1"/>
    <col min="7683" max="7683" width="21.88671875" style="50" customWidth="1"/>
    <col min="7684" max="7684" width="30.33203125" style="50" customWidth="1"/>
    <col min="7685" max="7685" width="18.33203125" style="50" customWidth="1"/>
    <col min="7686" max="7686" width="30.33203125" style="50" customWidth="1"/>
    <col min="7687" max="7687" width="12.6640625" style="50" customWidth="1"/>
    <col min="7688" max="7688" width="30.33203125" style="50" customWidth="1"/>
    <col min="7689" max="7689" width="12.109375" style="50" bestFit="1" customWidth="1"/>
    <col min="7690" max="7691" width="8.88671875" style="50"/>
    <col min="7692" max="7692" width="16.44140625" style="50" bestFit="1" customWidth="1"/>
    <col min="7693" max="7693" width="14.109375" style="50" bestFit="1" customWidth="1"/>
    <col min="7694" max="7694" width="16.44140625" style="50" bestFit="1" customWidth="1"/>
    <col min="7695" max="7936" width="8.88671875" style="50"/>
    <col min="7937" max="7937" width="12.6640625" style="50" customWidth="1"/>
    <col min="7938" max="7938" width="30.33203125" style="50" customWidth="1"/>
    <col min="7939" max="7939" width="21.88671875" style="50" customWidth="1"/>
    <col min="7940" max="7940" width="30.33203125" style="50" customWidth="1"/>
    <col min="7941" max="7941" width="18.33203125" style="50" customWidth="1"/>
    <col min="7942" max="7942" width="30.33203125" style="50" customWidth="1"/>
    <col min="7943" max="7943" width="12.6640625" style="50" customWidth="1"/>
    <col min="7944" max="7944" width="30.33203125" style="50" customWidth="1"/>
    <col min="7945" max="7945" width="12.109375" style="50" bestFit="1" customWidth="1"/>
    <col min="7946" max="7947" width="8.88671875" style="50"/>
    <col min="7948" max="7948" width="16.44140625" style="50" bestFit="1" customWidth="1"/>
    <col min="7949" max="7949" width="14.109375" style="50" bestFit="1" customWidth="1"/>
    <col min="7950" max="7950" width="16.44140625" style="50" bestFit="1" customWidth="1"/>
    <col min="7951" max="8192" width="8.88671875" style="50"/>
    <col min="8193" max="8193" width="12.6640625" style="50" customWidth="1"/>
    <col min="8194" max="8194" width="30.33203125" style="50" customWidth="1"/>
    <col min="8195" max="8195" width="21.88671875" style="50" customWidth="1"/>
    <col min="8196" max="8196" width="30.33203125" style="50" customWidth="1"/>
    <col min="8197" max="8197" width="18.33203125" style="50" customWidth="1"/>
    <col min="8198" max="8198" width="30.33203125" style="50" customWidth="1"/>
    <col min="8199" max="8199" width="12.6640625" style="50" customWidth="1"/>
    <col min="8200" max="8200" width="30.33203125" style="50" customWidth="1"/>
    <col min="8201" max="8201" width="12.109375" style="50" bestFit="1" customWidth="1"/>
    <col min="8202" max="8203" width="8.88671875" style="50"/>
    <col min="8204" max="8204" width="16.44140625" style="50" bestFit="1" customWidth="1"/>
    <col min="8205" max="8205" width="14.109375" style="50" bestFit="1" customWidth="1"/>
    <col min="8206" max="8206" width="16.44140625" style="50" bestFit="1" customWidth="1"/>
    <col min="8207" max="8448" width="8.88671875" style="50"/>
    <col min="8449" max="8449" width="12.6640625" style="50" customWidth="1"/>
    <col min="8450" max="8450" width="30.33203125" style="50" customWidth="1"/>
    <col min="8451" max="8451" width="21.88671875" style="50" customWidth="1"/>
    <col min="8452" max="8452" width="30.33203125" style="50" customWidth="1"/>
    <col min="8453" max="8453" width="18.33203125" style="50" customWidth="1"/>
    <col min="8454" max="8454" width="30.33203125" style="50" customWidth="1"/>
    <col min="8455" max="8455" width="12.6640625" style="50" customWidth="1"/>
    <col min="8456" max="8456" width="30.33203125" style="50" customWidth="1"/>
    <col min="8457" max="8457" width="12.109375" style="50" bestFit="1" customWidth="1"/>
    <col min="8458" max="8459" width="8.88671875" style="50"/>
    <col min="8460" max="8460" width="16.44140625" style="50" bestFit="1" customWidth="1"/>
    <col min="8461" max="8461" width="14.109375" style="50" bestFit="1" customWidth="1"/>
    <col min="8462" max="8462" width="16.44140625" style="50" bestFit="1" customWidth="1"/>
    <col min="8463" max="8704" width="8.88671875" style="50"/>
    <col min="8705" max="8705" width="12.6640625" style="50" customWidth="1"/>
    <col min="8706" max="8706" width="30.33203125" style="50" customWidth="1"/>
    <col min="8707" max="8707" width="21.88671875" style="50" customWidth="1"/>
    <col min="8708" max="8708" width="30.33203125" style="50" customWidth="1"/>
    <col min="8709" max="8709" width="18.33203125" style="50" customWidth="1"/>
    <col min="8710" max="8710" width="30.33203125" style="50" customWidth="1"/>
    <col min="8711" max="8711" width="12.6640625" style="50" customWidth="1"/>
    <col min="8712" max="8712" width="30.33203125" style="50" customWidth="1"/>
    <col min="8713" max="8713" width="12.109375" style="50" bestFit="1" customWidth="1"/>
    <col min="8714" max="8715" width="8.88671875" style="50"/>
    <col min="8716" max="8716" width="16.44140625" style="50" bestFit="1" customWidth="1"/>
    <col min="8717" max="8717" width="14.109375" style="50" bestFit="1" customWidth="1"/>
    <col min="8718" max="8718" width="16.44140625" style="50" bestFit="1" customWidth="1"/>
    <col min="8719" max="8960" width="8.88671875" style="50"/>
    <col min="8961" max="8961" width="12.6640625" style="50" customWidth="1"/>
    <col min="8962" max="8962" width="30.33203125" style="50" customWidth="1"/>
    <col min="8963" max="8963" width="21.88671875" style="50" customWidth="1"/>
    <col min="8964" max="8964" width="30.33203125" style="50" customWidth="1"/>
    <col min="8965" max="8965" width="18.33203125" style="50" customWidth="1"/>
    <col min="8966" max="8966" width="30.33203125" style="50" customWidth="1"/>
    <col min="8967" max="8967" width="12.6640625" style="50" customWidth="1"/>
    <col min="8968" max="8968" width="30.33203125" style="50" customWidth="1"/>
    <col min="8969" max="8969" width="12.109375" style="50" bestFit="1" customWidth="1"/>
    <col min="8970" max="8971" width="8.88671875" style="50"/>
    <col min="8972" max="8972" width="16.44140625" style="50" bestFit="1" customWidth="1"/>
    <col min="8973" max="8973" width="14.109375" style="50" bestFit="1" customWidth="1"/>
    <col min="8974" max="8974" width="16.44140625" style="50" bestFit="1" customWidth="1"/>
    <col min="8975" max="9216" width="8.88671875" style="50"/>
    <col min="9217" max="9217" width="12.6640625" style="50" customWidth="1"/>
    <col min="9218" max="9218" width="30.33203125" style="50" customWidth="1"/>
    <col min="9219" max="9219" width="21.88671875" style="50" customWidth="1"/>
    <col min="9220" max="9220" width="30.33203125" style="50" customWidth="1"/>
    <col min="9221" max="9221" width="18.33203125" style="50" customWidth="1"/>
    <col min="9222" max="9222" width="30.33203125" style="50" customWidth="1"/>
    <col min="9223" max="9223" width="12.6640625" style="50" customWidth="1"/>
    <col min="9224" max="9224" width="30.33203125" style="50" customWidth="1"/>
    <col min="9225" max="9225" width="12.109375" style="50" bestFit="1" customWidth="1"/>
    <col min="9226" max="9227" width="8.88671875" style="50"/>
    <col min="9228" max="9228" width="16.44140625" style="50" bestFit="1" customWidth="1"/>
    <col min="9229" max="9229" width="14.109375" style="50" bestFit="1" customWidth="1"/>
    <col min="9230" max="9230" width="16.44140625" style="50" bestFit="1" customWidth="1"/>
    <col min="9231" max="9472" width="8.88671875" style="50"/>
    <col min="9473" max="9473" width="12.6640625" style="50" customWidth="1"/>
    <col min="9474" max="9474" width="30.33203125" style="50" customWidth="1"/>
    <col min="9475" max="9475" width="21.88671875" style="50" customWidth="1"/>
    <col min="9476" max="9476" width="30.33203125" style="50" customWidth="1"/>
    <col min="9477" max="9477" width="18.33203125" style="50" customWidth="1"/>
    <col min="9478" max="9478" width="30.33203125" style="50" customWidth="1"/>
    <col min="9479" max="9479" width="12.6640625" style="50" customWidth="1"/>
    <col min="9480" max="9480" width="30.33203125" style="50" customWidth="1"/>
    <col min="9481" max="9481" width="12.109375" style="50" bestFit="1" customWidth="1"/>
    <col min="9482" max="9483" width="8.88671875" style="50"/>
    <col min="9484" max="9484" width="16.44140625" style="50" bestFit="1" customWidth="1"/>
    <col min="9485" max="9485" width="14.109375" style="50" bestFit="1" customWidth="1"/>
    <col min="9486" max="9486" width="16.44140625" style="50" bestFit="1" customWidth="1"/>
    <col min="9487" max="9728" width="8.88671875" style="50"/>
    <col min="9729" max="9729" width="12.6640625" style="50" customWidth="1"/>
    <col min="9730" max="9730" width="30.33203125" style="50" customWidth="1"/>
    <col min="9731" max="9731" width="21.88671875" style="50" customWidth="1"/>
    <col min="9732" max="9732" width="30.33203125" style="50" customWidth="1"/>
    <col min="9733" max="9733" width="18.33203125" style="50" customWidth="1"/>
    <col min="9734" max="9734" width="30.33203125" style="50" customWidth="1"/>
    <col min="9735" max="9735" width="12.6640625" style="50" customWidth="1"/>
    <col min="9736" max="9736" width="30.33203125" style="50" customWidth="1"/>
    <col min="9737" max="9737" width="12.109375" style="50" bestFit="1" customWidth="1"/>
    <col min="9738" max="9739" width="8.88671875" style="50"/>
    <col min="9740" max="9740" width="16.44140625" style="50" bestFit="1" customWidth="1"/>
    <col min="9741" max="9741" width="14.109375" style="50" bestFit="1" customWidth="1"/>
    <col min="9742" max="9742" width="16.44140625" style="50" bestFit="1" customWidth="1"/>
    <col min="9743" max="9984" width="8.88671875" style="50"/>
    <col min="9985" max="9985" width="12.6640625" style="50" customWidth="1"/>
    <col min="9986" max="9986" width="30.33203125" style="50" customWidth="1"/>
    <col min="9987" max="9987" width="21.88671875" style="50" customWidth="1"/>
    <col min="9988" max="9988" width="30.33203125" style="50" customWidth="1"/>
    <col min="9989" max="9989" width="18.33203125" style="50" customWidth="1"/>
    <col min="9990" max="9990" width="30.33203125" style="50" customWidth="1"/>
    <col min="9991" max="9991" width="12.6640625" style="50" customWidth="1"/>
    <col min="9992" max="9992" width="30.33203125" style="50" customWidth="1"/>
    <col min="9993" max="9993" width="12.109375" style="50" bestFit="1" customWidth="1"/>
    <col min="9994" max="9995" width="8.88671875" style="50"/>
    <col min="9996" max="9996" width="16.44140625" style="50" bestFit="1" customWidth="1"/>
    <col min="9997" max="9997" width="14.109375" style="50" bestFit="1" customWidth="1"/>
    <col min="9998" max="9998" width="16.44140625" style="50" bestFit="1" customWidth="1"/>
    <col min="9999" max="10240" width="8.88671875" style="50"/>
    <col min="10241" max="10241" width="12.6640625" style="50" customWidth="1"/>
    <col min="10242" max="10242" width="30.33203125" style="50" customWidth="1"/>
    <col min="10243" max="10243" width="21.88671875" style="50" customWidth="1"/>
    <col min="10244" max="10244" width="30.33203125" style="50" customWidth="1"/>
    <col min="10245" max="10245" width="18.33203125" style="50" customWidth="1"/>
    <col min="10246" max="10246" width="30.33203125" style="50" customWidth="1"/>
    <col min="10247" max="10247" width="12.6640625" style="50" customWidth="1"/>
    <col min="10248" max="10248" width="30.33203125" style="50" customWidth="1"/>
    <col min="10249" max="10249" width="12.109375" style="50" bestFit="1" customWidth="1"/>
    <col min="10250" max="10251" width="8.88671875" style="50"/>
    <col min="10252" max="10252" width="16.44140625" style="50" bestFit="1" customWidth="1"/>
    <col min="10253" max="10253" width="14.109375" style="50" bestFit="1" customWidth="1"/>
    <col min="10254" max="10254" width="16.44140625" style="50" bestFit="1" customWidth="1"/>
    <col min="10255" max="10496" width="8.88671875" style="50"/>
    <col min="10497" max="10497" width="12.6640625" style="50" customWidth="1"/>
    <col min="10498" max="10498" width="30.33203125" style="50" customWidth="1"/>
    <col min="10499" max="10499" width="21.88671875" style="50" customWidth="1"/>
    <col min="10500" max="10500" width="30.33203125" style="50" customWidth="1"/>
    <col min="10501" max="10501" width="18.33203125" style="50" customWidth="1"/>
    <col min="10502" max="10502" width="30.33203125" style="50" customWidth="1"/>
    <col min="10503" max="10503" width="12.6640625" style="50" customWidth="1"/>
    <col min="10504" max="10504" width="30.33203125" style="50" customWidth="1"/>
    <col min="10505" max="10505" width="12.109375" style="50" bestFit="1" customWidth="1"/>
    <col min="10506" max="10507" width="8.88671875" style="50"/>
    <col min="10508" max="10508" width="16.44140625" style="50" bestFit="1" customWidth="1"/>
    <col min="10509" max="10509" width="14.109375" style="50" bestFit="1" customWidth="1"/>
    <col min="10510" max="10510" width="16.44140625" style="50" bestFit="1" customWidth="1"/>
    <col min="10511" max="10752" width="8.88671875" style="50"/>
    <col min="10753" max="10753" width="12.6640625" style="50" customWidth="1"/>
    <col min="10754" max="10754" width="30.33203125" style="50" customWidth="1"/>
    <col min="10755" max="10755" width="21.88671875" style="50" customWidth="1"/>
    <col min="10756" max="10756" width="30.33203125" style="50" customWidth="1"/>
    <col min="10757" max="10757" width="18.33203125" style="50" customWidth="1"/>
    <col min="10758" max="10758" width="30.33203125" style="50" customWidth="1"/>
    <col min="10759" max="10759" width="12.6640625" style="50" customWidth="1"/>
    <col min="10760" max="10760" width="30.33203125" style="50" customWidth="1"/>
    <col min="10761" max="10761" width="12.109375" style="50" bestFit="1" customWidth="1"/>
    <col min="10762" max="10763" width="8.88671875" style="50"/>
    <col min="10764" max="10764" width="16.44140625" style="50" bestFit="1" customWidth="1"/>
    <col min="10765" max="10765" width="14.109375" style="50" bestFit="1" customWidth="1"/>
    <col min="10766" max="10766" width="16.44140625" style="50" bestFit="1" customWidth="1"/>
    <col min="10767" max="11008" width="8.88671875" style="50"/>
    <col min="11009" max="11009" width="12.6640625" style="50" customWidth="1"/>
    <col min="11010" max="11010" width="30.33203125" style="50" customWidth="1"/>
    <col min="11011" max="11011" width="21.88671875" style="50" customWidth="1"/>
    <col min="11012" max="11012" width="30.33203125" style="50" customWidth="1"/>
    <col min="11013" max="11013" width="18.33203125" style="50" customWidth="1"/>
    <col min="11014" max="11014" width="30.33203125" style="50" customWidth="1"/>
    <col min="11015" max="11015" width="12.6640625" style="50" customWidth="1"/>
    <col min="11016" max="11016" width="30.33203125" style="50" customWidth="1"/>
    <col min="11017" max="11017" width="12.109375" style="50" bestFit="1" customWidth="1"/>
    <col min="11018" max="11019" width="8.88671875" style="50"/>
    <col min="11020" max="11020" width="16.44140625" style="50" bestFit="1" customWidth="1"/>
    <col min="11021" max="11021" width="14.109375" style="50" bestFit="1" customWidth="1"/>
    <col min="11022" max="11022" width="16.44140625" style="50" bestFit="1" customWidth="1"/>
    <col min="11023" max="11264" width="8.88671875" style="50"/>
    <col min="11265" max="11265" width="12.6640625" style="50" customWidth="1"/>
    <col min="11266" max="11266" width="30.33203125" style="50" customWidth="1"/>
    <col min="11267" max="11267" width="21.88671875" style="50" customWidth="1"/>
    <col min="11268" max="11268" width="30.33203125" style="50" customWidth="1"/>
    <col min="11269" max="11269" width="18.33203125" style="50" customWidth="1"/>
    <col min="11270" max="11270" width="30.33203125" style="50" customWidth="1"/>
    <col min="11271" max="11271" width="12.6640625" style="50" customWidth="1"/>
    <col min="11272" max="11272" width="30.33203125" style="50" customWidth="1"/>
    <col min="11273" max="11273" width="12.109375" style="50" bestFit="1" customWidth="1"/>
    <col min="11274" max="11275" width="8.88671875" style="50"/>
    <col min="11276" max="11276" width="16.44140625" style="50" bestFit="1" customWidth="1"/>
    <col min="11277" max="11277" width="14.109375" style="50" bestFit="1" customWidth="1"/>
    <col min="11278" max="11278" width="16.44140625" style="50" bestFit="1" customWidth="1"/>
    <col min="11279" max="11520" width="8.88671875" style="50"/>
    <col min="11521" max="11521" width="12.6640625" style="50" customWidth="1"/>
    <col min="11522" max="11522" width="30.33203125" style="50" customWidth="1"/>
    <col min="11523" max="11523" width="21.88671875" style="50" customWidth="1"/>
    <col min="11524" max="11524" width="30.33203125" style="50" customWidth="1"/>
    <col min="11525" max="11525" width="18.33203125" style="50" customWidth="1"/>
    <col min="11526" max="11526" width="30.33203125" style="50" customWidth="1"/>
    <col min="11527" max="11527" width="12.6640625" style="50" customWidth="1"/>
    <col min="11528" max="11528" width="30.33203125" style="50" customWidth="1"/>
    <col min="11529" max="11529" width="12.109375" style="50" bestFit="1" customWidth="1"/>
    <col min="11530" max="11531" width="8.88671875" style="50"/>
    <col min="11532" max="11532" width="16.44140625" style="50" bestFit="1" customWidth="1"/>
    <col min="11533" max="11533" width="14.109375" style="50" bestFit="1" customWidth="1"/>
    <col min="11534" max="11534" width="16.44140625" style="50" bestFit="1" customWidth="1"/>
    <col min="11535" max="11776" width="8.88671875" style="50"/>
    <col min="11777" max="11777" width="12.6640625" style="50" customWidth="1"/>
    <col min="11778" max="11778" width="30.33203125" style="50" customWidth="1"/>
    <col min="11779" max="11779" width="21.88671875" style="50" customWidth="1"/>
    <col min="11780" max="11780" width="30.33203125" style="50" customWidth="1"/>
    <col min="11781" max="11781" width="18.33203125" style="50" customWidth="1"/>
    <col min="11782" max="11782" width="30.33203125" style="50" customWidth="1"/>
    <col min="11783" max="11783" width="12.6640625" style="50" customWidth="1"/>
    <col min="11784" max="11784" width="30.33203125" style="50" customWidth="1"/>
    <col min="11785" max="11785" width="12.109375" style="50" bestFit="1" customWidth="1"/>
    <col min="11786" max="11787" width="8.88671875" style="50"/>
    <col min="11788" max="11788" width="16.44140625" style="50" bestFit="1" customWidth="1"/>
    <col min="11789" max="11789" width="14.109375" style="50" bestFit="1" customWidth="1"/>
    <col min="11790" max="11790" width="16.44140625" style="50" bestFit="1" customWidth="1"/>
    <col min="11791" max="12032" width="8.88671875" style="50"/>
    <col min="12033" max="12033" width="12.6640625" style="50" customWidth="1"/>
    <col min="12034" max="12034" width="30.33203125" style="50" customWidth="1"/>
    <col min="12035" max="12035" width="21.88671875" style="50" customWidth="1"/>
    <col min="12036" max="12036" width="30.33203125" style="50" customWidth="1"/>
    <col min="12037" max="12037" width="18.33203125" style="50" customWidth="1"/>
    <col min="12038" max="12038" width="30.33203125" style="50" customWidth="1"/>
    <col min="12039" max="12039" width="12.6640625" style="50" customWidth="1"/>
    <col min="12040" max="12040" width="30.33203125" style="50" customWidth="1"/>
    <col min="12041" max="12041" width="12.109375" style="50" bestFit="1" customWidth="1"/>
    <col min="12042" max="12043" width="8.88671875" style="50"/>
    <col min="12044" max="12044" width="16.44140625" style="50" bestFit="1" customWidth="1"/>
    <col min="12045" max="12045" width="14.109375" style="50" bestFit="1" customWidth="1"/>
    <col min="12046" max="12046" width="16.44140625" style="50" bestFit="1" customWidth="1"/>
    <col min="12047" max="12288" width="8.88671875" style="50"/>
    <col min="12289" max="12289" width="12.6640625" style="50" customWidth="1"/>
    <col min="12290" max="12290" width="30.33203125" style="50" customWidth="1"/>
    <col min="12291" max="12291" width="21.88671875" style="50" customWidth="1"/>
    <col min="12292" max="12292" width="30.33203125" style="50" customWidth="1"/>
    <col min="12293" max="12293" width="18.33203125" style="50" customWidth="1"/>
    <col min="12294" max="12294" width="30.33203125" style="50" customWidth="1"/>
    <col min="12295" max="12295" width="12.6640625" style="50" customWidth="1"/>
    <col min="12296" max="12296" width="30.33203125" style="50" customWidth="1"/>
    <col min="12297" max="12297" width="12.109375" style="50" bestFit="1" customWidth="1"/>
    <col min="12298" max="12299" width="8.88671875" style="50"/>
    <col min="12300" max="12300" width="16.44140625" style="50" bestFit="1" customWidth="1"/>
    <col min="12301" max="12301" width="14.109375" style="50" bestFit="1" customWidth="1"/>
    <col min="12302" max="12302" width="16.44140625" style="50" bestFit="1" customWidth="1"/>
    <col min="12303" max="12544" width="8.88671875" style="50"/>
    <col min="12545" max="12545" width="12.6640625" style="50" customWidth="1"/>
    <col min="12546" max="12546" width="30.33203125" style="50" customWidth="1"/>
    <col min="12547" max="12547" width="21.88671875" style="50" customWidth="1"/>
    <col min="12548" max="12548" width="30.33203125" style="50" customWidth="1"/>
    <col min="12549" max="12549" width="18.33203125" style="50" customWidth="1"/>
    <col min="12550" max="12550" width="30.33203125" style="50" customWidth="1"/>
    <col min="12551" max="12551" width="12.6640625" style="50" customWidth="1"/>
    <col min="12552" max="12552" width="30.33203125" style="50" customWidth="1"/>
    <col min="12553" max="12553" width="12.109375" style="50" bestFit="1" customWidth="1"/>
    <col min="12554" max="12555" width="8.88671875" style="50"/>
    <col min="12556" max="12556" width="16.44140625" style="50" bestFit="1" customWidth="1"/>
    <col min="12557" max="12557" width="14.109375" style="50" bestFit="1" customWidth="1"/>
    <col min="12558" max="12558" width="16.44140625" style="50" bestFit="1" customWidth="1"/>
    <col min="12559" max="12800" width="8.88671875" style="50"/>
    <col min="12801" max="12801" width="12.6640625" style="50" customWidth="1"/>
    <col min="12802" max="12802" width="30.33203125" style="50" customWidth="1"/>
    <col min="12803" max="12803" width="21.88671875" style="50" customWidth="1"/>
    <col min="12804" max="12804" width="30.33203125" style="50" customWidth="1"/>
    <col min="12805" max="12805" width="18.33203125" style="50" customWidth="1"/>
    <col min="12806" max="12806" width="30.33203125" style="50" customWidth="1"/>
    <col min="12807" max="12807" width="12.6640625" style="50" customWidth="1"/>
    <col min="12808" max="12808" width="30.33203125" style="50" customWidth="1"/>
    <col min="12809" max="12809" width="12.109375" style="50" bestFit="1" customWidth="1"/>
    <col min="12810" max="12811" width="8.88671875" style="50"/>
    <col min="12812" max="12812" width="16.44140625" style="50" bestFit="1" customWidth="1"/>
    <col min="12813" max="12813" width="14.109375" style="50" bestFit="1" customWidth="1"/>
    <col min="12814" max="12814" width="16.44140625" style="50" bestFit="1" customWidth="1"/>
    <col min="12815" max="13056" width="8.88671875" style="50"/>
    <col min="13057" max="13057" width="12.6640625" style="50" customWidth="1"/>
    <col min="13058" max="13058" width="30.33203125" style="50" customWidth="1"/>
    <col min="13059" max="13059" width="21.88671875" style="50" customWidth="1"/>
    <col min="13060" max="13060" width="30.33203125" style="50" customWidth="1"/>
    <col min="13061" max="13061" width="18.33203125" style="50" customWidth="1"/>
    <col min="13062" max="13062" width="30.33203125" style="50" customWidth="1"/>
    <col min="13063" max="13063" width="12.6640625" style="50" customWidth="1"/>
    <col min="13064" max="13064" width="30.33203125" style="50" customWidth="1"/>
    <col min="13065" max="13065" width="12.109375" style="50" bestFit="1" customWidth="1"/>
    <col min="13066" max="13067" width="8.88671875" style="50"/>
    <col min="13068" max="13068" width="16.44140625" style="50" bestFit="1" customWidth="1"/>
    <col min="13069" max="13069" width="14.109375" style="50" bestFit="1" customWidth="1"/>
    <col min="13070" max="13070" width="16.44140625" style="50" bestFit="1" customWidth="1"/>
    <col min="13071" max="13312" width="8.88671875" style="50"/>
    <col min="13313" max="13313" width="12.6640625" style="50" customWidth="1"/>
    <col min="13314" max="13314" width="30.33203125" style="50" customWidth="1"/>
    <col min="13315" max="13315" width="21.88671875" style="50" customWidth="1"/>
    <col min="13316" max="13316" width="30.33203125" style="50" customWidth="1"/>
    <col min="13317" max="13317" width="18.33203125" style="50" customWidth="1"/>
    <col min="13318" max="13318" width="30.33203125" style="50" customWidth="1"/>
    <col min="13319" max="13319" width="12.6640625" style="50" customWidth="1"/>
    <col min="13320" max="13320" width="30.33203125" style="50" customWidth="1"/>
    <col min="13321" max="13321" width="12.109375" style="50" bestFit="1" customWidth="1"/>
    <col min="13322" max="13323" width="8.88671875" style="50"/>
    <col min="13324" max="13324" width="16.44140625" style="50" bestFit="1" customWidth="1"/>
    <col min="13325" max="13325" width="14.109375" style="50" bestFit="1" customWidth="1"/>
    <col min="13326" max="13326" width="16.44140625" style="50" bestFit="1" customWidth="1"/>
    <col min="13327" max="13568" width="8.88671875" style="50"/>
    <col min="13569" max="13569" width="12.6640625" style="50" customWidth="1"/>
    <col min="13570" max="13570" width="30.33203125" style="50" customWidth="1"/>
    <col min="13571" max="13571" width="21.88671875" style="50" customWidth="1"/>
    <col min="13572" max="13572" width="30.33203125" style="50" customWidth="1"/>
    <col min="13573" max="13573" width="18.33203125" style="50" customWidth="1"/>
    <col min="13574" max="13574" width="30.33203125" style="50" customWidth="1"/>
    <col min="13575" max="13575" width="12.6640625" style="50" customWidth="1"/>
    <col min="13576" max="13576" width="30.33203125" style="50" customWidth="1"/>
    <col min="13577" max="13577" width="12.109375" style="50" bestFit="1" customWidth="1"/>
    <col min="13578" max="13579" width="8.88671875" style="50"/>
    <col min="13580" max="13580" width="16.44140625" style="50" bestFit="1" customWidth="1"/>
    <col min="13581" max="13581" width="14.109375" style="50" bestFit="1" customWidth="1"/>
    <col min="13582" max="13582" width="16.44140625" style="50" bestFit="1" customWidth="1"/>
    <col min="13583" max="13824" width="8.88671875" style="50"/>
    <col min="13825" max="13825" width="12.6640625" style="50" customWidth="1"/>
    <col min="13826" max="13826" width="30.33203125" style="50" customWidth="1"/>
    <col min="13827" max="13827" width="21.88671875" style="50" customWidth="1"/>
    <col min="13828" max="13828" width="30.33203125" style="50" customWidth="1"/>
    <col min="13829" max="13829" width="18.33203125" style="50" customWidth="1"/>
    <col min="13830" max="13830" width="30.33203125" style="50" customWidth="1"/>
    <col min="13831" max="13831" width="12.6640625" style="50" customWidth="1"/>
    <col min="13832" max="13832" width="30.33203125" style="50" customWidth="1"/>
    <col min="13833" max="13833" width="12.109375" style="50" bestFit="1" customWidth="1"/>
    <col min="13834" max="13835" width="8.88671875" style="50"/>
    <col min="13836" max="13836" width="16.44140625" style="50" bestFit="1" customWidth="1"/>
    <col min="13837" max="13837" width="14.109375" style="50" bestFit="1" customWidth="1"/>
    <col min="13838" max="13838" width="16.44140625" style="50" bestFit="1" customWidth="1"/>
    <col min="13839" max="14080" width="8.88671875" style="50"/>
    <col min="14081" max="14081" width="12.6640625" style="50" customWidth="1"/>
    <col min="14082" max="14082" width="30.33203125" style="50" customWidth="1"/>
    <col min="14083" max="14083" width="21.88671875" style="50" customWidth="1"/>
    <col min="14084" max="14084" width="30.33203125" style="50" customWidth="1"/>
    <col min="14085" max="14085" width="18.33203125" style="50" customWidth="1"/>
    <col min="14086" max="14086" width="30.33203125" style="50" customWidth="1"/>
    <col min="14087" max="14087" width="12.6640625" style="50" customWidth="1"/>
    <col min="14088" max="14088" width="30.33203125" style="50" customWidth="1"/>
    <col min="14089" max="14089" width="12.109375" style="50" bestFit="1" customWidth="1"/>
    <col min="14090" max="14091" width="8.88671875" style="50"/>
    <col min="14092" max="14092" width="16.44140625" style="50" bestFit="1" customWidth="1"/>
    <col min="14093" max="14093" width="14.109375" style="50" bestFit="1" customWidth="1"/>
    <col min="14094" max="14094" width="16.44140625" style="50" bestFit="1" customWidth="1"/>
    <col min="14095" max="14336" width="8.88671875" style="50"/>
    <col min="14337" max="14337" width="12.6640625" style="50" customWidth="1"/>
    <col min="14338" max="14338" width="30.33203125" style="50" customWidth="1"/>
    <col min="14339" max="14339" width="21.88671875" style="50" customWidth="1"/>
    <col min="14340" max="14340" width="30.33203125" style="50" customWidth="1"/>
    <col min="14341" max="14341" width="18.33203125" style="50" customWidth="1"/>
    <col min="14342" max="14342" width="30.33203125" style="50" customWidth="1"/>
    <col min="14343" max="14343" width="12.6640625" style="50" customWidth="1"/>
    <col min="14344" max="14344" width="30.33203125" style="50" customWidth="1"/>
    <col min="14345" max="14345" width="12.109375" style="50" bestFit="1" customWidth="1"/>
    <col min="14346" max="14347" width="8.88671875" style="50"/>
    <col min="14348" max="14348" width="16.44140625" style="50" bestFit="1" customWidth="1"/>
    <col min="14349" max="14349" width="14.109375" style="50" bestFit="1" customWidth="1"/>
    <col min="14350" max="14350" width="16.44140625" style="50" bestFit="1" customWidth="1"/>
    <col min="14351" max="14592" width="8.88671875" style="50"/>
    <col min="14593" max="14593" width="12.6640625" style="50" customWidth="1"/>
    <col min="14594" max="14594" width="30.33203125" style="50" customWidth="1"/>
    <col min="14595" max="14595" width="21.88671875" style="50" customWidth="1"/>
    <col min="14596" max="14596" width="30.33203125" style="50" customWidth="1"/>
    <col min="14597" max="14597" width="18.33203125" style="50" customWidth="1"/>
    <col min="14598" max="14598" width="30.33203125" style="50" customWidth="1"/>
    <col min="14599" max="14599" width="12.6640625" style="50" customWidth="1"/>
    <col min="14600" max="14600" width="30.33203125" style="50" customWidth="1"/>
    <col min="14601" max="14601" width="12.109375" style="50" bestFit="1" customWidth="1"/>
    <col min="14602" max="14603" width="8.88671875" style="50"/>
    <col min="14604" max="14604" width="16.44140625" style="50" bestFit="1" customWidth="1"/>
    <col min="14605" max="14605" width="14.109375" style="50" bestFit="1" customWidth="1"/>
    <col min="14606" max="14606" width="16.44140625" style="50" bestFit="1" customWidth="1"/>
    <col min="14607" max="14848" width="8.88671875" style="50"/>
    <col min="14849" max="14849" width="12.6640625" style="50" customWidth="1"/>
    <col min="14850" max="14850" width="30.33203125" style="50" customWidth="1"/>
    <col min="14851" max="14851" width="21.88671875" style="50" customWidth="1"/>
    <col min="14852" max="14852" width="30.33203125" style="50" customWidth="1"/>
    <col min="14853" max="14853" width="18.33203125" style="50" customWidth="1"/>
    <col min="14854" max="14854" width="30.33203125" style="50" customWidth="1"/>
    <col min="14855" max="14855" width="12.6640625" style="50" customWidth="1"/>
    <col min="14856" max="14856" width="30.33203125" style="50" customWidth="1"/>
    <col min="14857" max="14857" width="12.109375" style="50" bestFit="1" customWidth="1"/>
    <col min="14858" max="14859" width="8.88671875" style="50"/>
    <col min="14860" max="14860" width="16.44140625" style="50" bestFit="1" customWidth="1"/>
    <col min="14861" max="14861" width="14.109375" style="50" bestFit="1" customWidth="1"/>
    <col min="14862" max="14862" width="16.44140625" style="50" bestFit="1" customWidth="1"/>
    <col min="14863" max="15104" width="8.88671875" style="50"/>
    <col min="15105" max="15105" width="12.6640625" style="50" customWidth="1"/>
    <col min="15106" max="15106" width="30.33203125" style="50" customWidth="1"/>
    <col min="15107" max="15107" width="21.88671875" style="50" customWidth="1"/>
    <col min="15108" max="15108" width="30.33203125" style="50" customWidth="1"/>
    <col min="15109" max="15109" width="18.33203125" style="50" customWidth="1"/>
    <col min="15110" max="15110" width="30.33203125" style="50" customWidth="1"/>
    <col min="15111" max="15111" width="12.6640625" style="50" customWidth="1"/>
    <col min="15112" max="15112" width="30.33203125" style="50" customWidth="1"/>
    <col min="15113" max="15113" width="12.109375" style="50" bestFit="1" customWidth="1"/>
    <col min="15114" max="15115" width="8.88671875" style="50"/>
    <col min="15116" max="15116" width="16.44140625" style="50" bestFit="1" customWidth="1"/>
    <col min="15117" max="15117" width="14.109375" style="50" bestFit="1" customWidth="1"/>
    <col min="15118" max="15118" width="16.44140625" style="50" bestFit="1" customWidth="1"/>
    <col min="15119" max="15360" width="8.88671875" style="50"/>
    <col min="15361" max="15361" width="12.6640625" style="50" customWidth="1"/>
    <col min="15362" max="15362" width="30.33203125" style="50" customWidth="1"/>
    <col min="15363" max="15363" width="21.88671875" style="50" customWidth="1"/>
    <col min="15364" max="15364" width="30.33203125" style="50" customWidth="1"/>
    <col min="15365" max="15365" width="18.33203125" style="50" customWidth="1"/>
    <col min="15366" max="15366" width="30.33203125" style="50" customWidth="1"/>
    <col min="15367" max="15367" width="12.6640625" style="50" customWidth="1"/>
    <col min="15368" max="15368" width="30.33203125" style="50" customWidth="1"/>
    <col min="15369" max="15369" width="12.109375" style="50" bestFit="1" customWidth="1"/>
    <col min="15370" max="15371" width="8.88671875" style="50"/>
    <col min="15372" max="15372" width="16.44140625" style="50" bestFit="1" customWidth="1"/>
    <col min="15373" max="15373" width="14.109375" style="50" bestFit="1" customWidth="1"/>
    <col min="15374" max="15374" width="16.44140625" style="50" bestFit="1" customWidth="1"/>
    <col min="15375" max="15616" width="8.88671875" style="50"/>
    <col min="15617" max="15617" width="12.6640625" style="50" customWidth="1"/>
    <col min="15618" max="15618" width="30.33203125" style="50" customWidth="1"/>
    <col min="15619" max="15619" width="21.88671875" style="50" customWidth="1"/>
    <col min="15620" max="15620" width="30.33203125" style="50" customWidth="1"/>
    <col min="15621" max="15621" width="18.33203125" style="50" customWidth="1"/>
    <col min="15622" max="15622" width="30.33203125" style="50" customWidth="1"/>
    <col min="15623" max="15623" width="12.6640625" style="50" customWidth="1"/>
    <col min="15624" max="15624" width="30.33203125" style="50" customWidth="1"/>
    <col min="15625" max="15625" width="12.109375" style="50" bestFit="1" customWidth="1"/>
    <col min="15626" max="15627" width="8.88671875" style="50"/>
    <col min="15628" max="15628" width="16.44140625" style="50" bestFit="1" customWidth="1"/>
    <col min="15629" max="15629" width="14.109375" style="50" bestFit="1" customWidth="1"/>
    <col min="15630" max="15630" width="16.44140625" style="50" bestFit="1" customWidth="1"/>
    <col min="15631" max="15872" width="8.88671875" style="50"/>
    <col min="15873" max="15873" width="12.6640625" style="50" customWidth="1"/>
    <col min="15874" max="15874" width="30.33203125" style="50" customWidth="1"/>
    <col min="15875" max="15875" width="21.88671875" style="50" customWidth="1"/>
    <col min="15876" max="15876" width="30.33203125" style="50" customWidth="1"/>
    <col min="15877" max="15877" width="18.33203125" style="50" customWidth="1"/>
    <col min="15878" max="15878" width="30.33203125" style="50" customWidth="1"/>
    <col min="15879" max="15879" width="12.6640625" style="50" customWidth="1"/>
    <col min="15880" max="15880" width="30.33203125" style="50" customWidth="1"/>
    <col min="15881" max="15881" width="12.109375" style="50" bestFit="1" customWidth="1"/>
    <col min="15882" max="15883" width="8.88671875" style="50"/>
    <col min="15884" max="15884" width="16.44140625" style="50" bestFit="1" customWidth="1"/>
    <col min="15885" max="15885" width="14.109375" style="50" bestFit="1" customWidth="1"/>
    <col min="15886" max="15886" width="16.44140625" style="50" bestFit="1" customWidth="1"/>
    <col min="15887" max="16128" width="8.88671875" style="50"/>
    <col min="16129" max="16129" width="12.6640625" style="50" customWidth="1"/>
    <col min="16130" max="16130" width="30.33203125" style="50" customWidth="1"/>
    <col min="16131" max="16131" width="21.88671875" style="50" customWidth="1"/>
    <col min="16132" max="16132" width="30.33203125" style="50" customWidth="1"/>
    <col min="16133" max="16133" width="18.33203125" style="50" customWidth="1"/>
    <col min="16134" max="16134" width="30.33203125" style="50" customWidth="1"/>
    <col min="16135" max="16135" width="12.6640625" style="50" customWidth="1"/>
    <col min="16136" max="16136" width="30.33203125" style="50" customWidth="1"/>
    <col min="16137" max="16137" width="12.109375" style="50" bestFit="1" customWidth="1"/>
    <col min="16138" max="16139" width="8.88671875" style="50"/>
    <col min="16140" max="16140" width="16.44140625" style="50" bestFit="1" customWidth="1"/>
    <col min="16141" max="16141" width="14.109375" style="50" bestFit="1" customWidth="1"/>
    <col min="16142" max="16142" width="16.44140625" style="50" bestFit="1" customWidth="1"/>
    <col min="16143" max="16384" width="8.88671875" style="50"/>
  </cols>
  <sheetData>
    <row r="1" spans="1:8">
      <c r="G1" s="366" t="s">
        <v>0</v>
      </c>
      <c r="H1" s="366"/>
    </row>
    <row r="3" spans="1:8" ht="18.600000000000001">
      <c r="A3" s="367" t="s">
        <v>1</v>
      </c>
      <c r="B3" s="367"/>
      <c r="C3" s="367"/>
      <c r="D3" s="367"/>
      <c r="E3" s="367"/>
      <c r="F3" s="367"/>
      <c r="G3" s="367"/>
      <c r="H3" s="367"/>
    </row>
    <row r="4" spans="1:8">
      <c r="A4" s="51"/>
      <c r="B4" s="51"/>
      <c r="C4" s="51"/>
      <c r="D4" s="51"/>
      <c r="E4" s="51"/>
      <c r="F4" s="51"/>
      <c r="G4" s="51"/>
      <c r="H4" s="51"/>
    </row>
    <row r="5" spans="1:8" ht="4.5" customHeight="1" thickBot="1">
      <c r="A5" s="51"/>
      <c r="B5" s="51"/>
      <c r="C5" s="51"/>
      <c r="D5" s="51"/>
      <c r="E5" s="51"/>
      <c r="F5" s="51"/>
      <c r="G5" s="51"/>
      <c r="H5" s="51"/>
    </row>
    <row r="6" spans="1:8" ht="32.4" customHeight="1" thickBot="1">
      <c r="A6" s="278" t="s">
        <v>2</v>
      </c>
      <c r="B6" s="279"/>
      <c r="C6" s="330"/>
      <c r="G6" s="306" t="s">
        <v>3</v>
      </c>
      <c r="H6" s="54"/>
    </row>
    <row r="7" spans="1:8" ht="44.25" customHeight="1">
      <c r="A7" s="225" t="s">
        <v>4</v>
      </c>
      <c r="B7" s="56"/>
      <c r="C7" s="226" t="s">
        <v>5</v>
      </c>
      <c r="D7" s="58"/>
      <c r="E7" s="227" t="s">
        <v>6</v>
      </c>
      <c r="F7" s="60"/>
      <c r="G7" s="226" t="s">
        <v>7</v>
      </c>
      <c r="H7" s="61"/>
    </row>
    <row r="8" spans="1:8" ht="19.2" customHeight="1">
      <c r="A8" s="228" t="s">
        <v>8</v>
      </c>
      <c r="B8" s="63"/>
      <c r="C8" s="229" t="s">
        <v>9</v>
      </c>
      <c r="D8" s="65"/>
      <c r="E8" s="229" t="s">
        <v>10</v>
      </c>
      <c r="F8" s="65"/>
      <c r="G8" s="368"/>
      <c r="H8" s="369"/>
    </row>
    <row r="9" spans="1:8" ht="44.25" customHeight="1">
      <c r="A9" s="239" t="s">
        <v>11</v>
      </c>
      <c r="B9" s="240"/>
      <c r="C9" s="233" t="s">
        <v>12</v>
      </c>
      <c r="D9" s="71"/>
      <c r="E9" s="233" t="s">
        <v>13</v>
      </c>
      <c r="F9" s="71"/>
      <c r="G9" s="370"/>
      <c r="H9" s="371"/>
    </row>
    <row r="10" spans="1:8" ht="43.95" customHeight="1">
      <c r="A10" s="232" t="s">
        <v>14</v>
      </c>
      <c r="B10" s="71"/>
      <c r="C10" s="233" t="s">
        <v>15</v>
      </c>
      <c r="D10" s="71" t="s">
        <v>16</v>
      </c>
      <c r="E10" s="234" t="s">
        <v>17</v>
      </c>
      <c r="F10" s="71"/>
      <c r="G10" s="233" t="s">
        <v>18</v>
      </c>
      <c r="H10" s="75"/>
    </row>
    <row r="11" spans="1:8" ht="44.25" customHeight="1" thickBot="1">
      <c r="A11" s="280" t="s">
        <v>19</v>
      </c>
      <c r="B11" s="85" t="s">
        <v>16</v>
      </c>
      <c r="C11" s="281" t="s">
        <v>20</v>
      </c>
      <c r="D11" s="158"/>
      <c r="E11" s="281" t="s">
        <v>21</v>
      </c>
      <c r="F11" s="158"/>
      <c r="G11" s="372"/>
      <c r="H11" s="373"/>
    </row>
    <row r="12" spans="1:8" ht="31.95" customHeight="1" thickBot="1">
      <c r="A12" s="244" t="s">
        <v>22</v>
      </c>
      <c r="H12" s="235"/>
    </row>
    <row r="13" spans="1:8" ht="44.25" customHeight="1" thickBot="1">
      <c r="A13" s="282" t="s">
        <v>23</v>
      </c>
      <c r="B13" s="248"/>
      <c r="C13" s="283" t="s">
        <v>24</v>
      </c>
      <c r="D13" s="250" t="s">
        <v>25</v>
      </c>
      <c r="E13" s="284" t="s">
        <v>26</v>
      </c>
      <c r="F13" s="252"/>
      <c r="G13" s="253"/>
      <c r="H13" s="254"/>
    </row>
    <row r="14" spans="1:8" ht="31.95" customHeight="1" thickBot="1">
      <c r="A14" s="244" t="s">
        <v>27</v>
      </c>
      <c r="H14" s="235"/>
    </row>
    <row r="15" spans="1:8" ht="65.400000000000006" customHeight="1">
      <c r="A15" s="346" t="s">
        <v>28</v>
      </c>
      <c r="B15" s="347"/>
      <c r="C15" s="255"/>
      <c r="D15" s="256"/>
      <c r="E15" s="348" t="s">
        <v>29</v>
      </c>
      <c r="F15" s="347"/>
      <c r="G15" s="255"/>
      <c r="H15" s="257"/>
    </row>
    <row r="16" spans="1:8" ht="65.400000000000006" customHeight="1">
      <c r="A16" s="353" t="s">
        <v>30</v>
      </c>
      <c r="B16" s="354"/>
      <c r="C16" s="242"/>
      <c r="D16" s="241"/>
      <c r="E16" s="355" t="s">
        <v>31</v>
      </c>
      <c r="F16" s="356"/>
      <c r="G16" s="243" t="s">
        <v>25</v>
      </c>
      <c r="H16" s="258"/>
    </row>
    <row r="17" spans="1:9" ht="65.400000000000006" customHeight="1" thickBot="1">
      <c r="A17" s="349" t="s">
        <v>32</v>
      </c>
      <c r="B17" s="350"/>
      <c r="C17" s="259"/>
      <c r="D17" s="260"/>
      <c r="E17" s="351" t="s">
        <v>33</v>
      </c>
      <c r="F17" s="352"/>
      <c r="G17" s="259"/>
      <c r="H17" s="261"/>
    </row>
    <row r="18" spans="1:9" ht="13.2" thickBot="1">
      <c r="A18" s="330"/>
      <c r="H18" s="235" t="s">
        <v>34</v>
      </c>
    </row>
    <row r="19" spans="1:9" ht="44.25" customHeight="1">
      <c r="A19" s="362" t="s">
        <v>35</v>
      </c>
      <c r="B19" s="363"/>
      <c r="C19" s="364" t="s">
        <v>36</v>
      </c>
      <c r="D19" s="364"/>
      <c r="E19" s="364" t="s">
        <v>37</v>
      </c>
      <c r="F19" s="364"/>
      <c r="G19" s="364" t="s">
        <v>38</v>
      </c>
      <c r="H19" s="365"/>
    </row>
    <row r="20" spans="1:9" ht="44.25" customHeight="1">
      <c r="A20" s="357" t="s">
        <v>39</v>
      </c>
      <c r="B20" s="358"/>
      <c r="C20" s="236" t="s">
        <v>40</v>
      </c>
      <c r="D20" s="91">
        <f>'2-2'!G9</f>
        <v>0</v>
      </c>
      <c r="E20" s="237" t="s">
        <v>41</v>
      </c>
      <c r="F20" s="91">
        <f>'2-2'!G14</f>
        <v>0</v>
      </c>
      <c r="G20" s="237" t="s">
        <v>42</v>
      </c>
      <c r="H20" s="93">
        <f>'2-2'!G15</f>
        <v>0</v>
      </c>
    </row>
    <row r="21" spans="1:9" ht="44.25" customHeight="1">
      <c r="A21" s="357" t="s">
        <v>43</v>
      </c>
      <c r="B21" s="358"/>
      <c r="C21" s="236" t="s">
        <v>44</v>
      </c>
      <c r="D21" s="91">
        <f>'2-2'!G26</f>
        <v>0</v>
      </c>
      <c r="E21" s="237" t="s">
        <v>45</v>
      </c>
      <c r="F21" s="91">
        <f>'2-2'!G33</f>
        <v>0</v>
      </c>
      <c r="G21" s="237" t="s">
        <v>46</v>
      </c>
      <c r="H21" s="93">
        <f>'2-2'!G34</f>
        <v>0</v>
      </c>
    </row>
    <row r="22" spans="1:9" ht="44.25" customHeight="1">
      <c r="A22" s="357" t="s">
        <v>47</v>
      </c>
      <c r="B22" s="358"/>
      <c r="C22" s="236" t="s">
        <v>48</v>
      </c>
      <c r="D22" s="91">
        <f>'2-2'!G41</f>
        <v>0</v>
      </c>
      <c r="E22" s="237" t="s">
        <v>49</v>
      </c>
      <c r="F22" s="91">
        <f>'2-2'!G47</f>
        <v>0</v>
      </c>
      <c r="G22" s="237" t="s">
        <v>50</v>
      </c>
      <c r="H22" s="93">
        <f>'2-2'!G48</f>
        <v>0</v>
      </c>
    </row>
    <row r="23" spans="1:9" ht="44.25" customHeight="1">
      <c r="A23" s="357" t="s">
        <v>51</v>
      </c>
      <c r="B23" s="358"/>
      <c r="C23" s="236" t="s">
        <v>52</v>
      </c>
      <c r="D23" s="91">
        <f>SUM(D20:D22)</f>
        <v>0</v>
      </c>
      <c r="E23" s="237" t="s">
        <v>53</v>
      </c>
      <c r="F23" s="91">
        <f>H23-D23</f>
        <v>0</v>
      </c>
      <c r="G23" s="237" t="s">
        <v>54</v>
      </c>
      <c r="H23" s="93">
        <f>'2-2'!G49</f>
        <v>0</v>
      </c>
      <c r="I23" s="102"/>
    </row>
    <row r="24" spans="1:9" ht="44.25" customHeight="1" thickBot="1">
      <c r="A24" s="359" t="s">
        <v>55</v>
      </c>
      <c r="B24" s="360"/>
      <c r="C24" s="238" t="s">
        <v>56</v>
      </c>
      <c r="D24" s="95">
        <f>ROUNDDOWN(D23/3,-3)</f>
        <v>0</v>
      </c>
      <c r="E24" s="361" t="s">
        <v>57</v>
      </c>
      <c r="F24" s="361"/>
      <c r="G24" s="305" t="s">
        <v>58</v>
      </c>
      <c r="H24" s="96">
        <f>H23-D24</f>
        <v>0</v>
      </c>
    </row>
    <row r="25" spans="1:9" ht="145.94999999999999" customHeight="1" thickTop="1">
      <c r="A25" s="336" t="s">
        <v>59</v>
      </c>
      <c r="B25" s="337"/>
      <c r="C25" s="338"/>
      <c r="D25" s="339"/>
      <c r="E25" s="339"/>
      <c r="F25" s="339"/>
      <c r="G25" s="339"/>
      <c r="H25" s="340"/>
    </row>
    <row r="26" spans="1:9" ht="145.94999999999999" customHeight="1" thickBot="1">
      <c r="A26" s="341" t="s">
        <v>60</v>
      </c>
      <c r="B26" s="342"/>
      <c r="C26" s="343"/>
      <c r="D26" s="344"/>
      <c r="E26" s="344"/>
      <c r="F26" s="344"/>
      <c r="G26" s="344"/>
      <c r="H26" s="345"/>
    </row>
  </sheetData>
  <mergeCells count="25">
    <mergeCell ref="A19:B19"/>
    <mergeCell ref="C19:D19"/>
    <mergeCell ref="E19:F19"/>
    <mergeCell ref="G19:H19"/>
    <mergeCell ref="G1:H1"/>
    <mergeCell ref="A3:H3"/>
    <mergeCell ref="G8:H8"/>
    <mergeCell ref="G9:H9"/>
    <mergeCell ref="G11:H11"/>
    <mergeCell ref="A25:B25"/>
    <mergeCell ref="C25:H25"/>
    <mergeCell ref="A26:B26"/>
    <mergeCell ref="C26:H26"/>
    <mergeCell ref="A15:B15"/>
    <mergeCell ref="E15:F15"/>
    <mergeCell ref="A17:B17"/>
    <mergeCell ref="E17:F17"/>
    <mergeCell ref="A16:B16"/>
    <mergeCell ref="E16:F16"/>
    <mergeCell ref="A20:B20"/>
    <mergeCell ref="A21:B21"/>
    <mergeCell ref="A22:B22"/>
    <mergeCell ref="A23:B23"/>
    <mergeCell ref="A24:B24"/>
    <mergeCell ref="E24:F24"/>
  </mergeCells>
  <phoneticPr fontId="2"/>
  <conditionalFormatting sqref="D13 F13">
    <cfRule type="expression" dxfId="5" priority="1">
      <formula>$B$13&gt;93.1</formula>
    </cfRule>
  </conditionalFormatting>
  <conditionalFormatting sqref="D13">
    <cfRule type="cellIs" dxfId="4" priority="2" stopIfTrue="1" operator="equal">
      <formula>"学校番号を確認してください！"</formula>
    </cfRule>
  </conditionalFormatting>
  <dataValidations count="10">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EFC3A895-784C-46F2-AF0A-42A75668BB27}">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0174712-B161-40D2-994B-3294AC35F00A}"/>
    <dataValidation type="list" allowBlank="1" showInputMessage="1" showErrorMessage="1" sqref="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1 WLN11 WBR11 VRV11 VHZ11 UYD11 UOH11 UEL11 TUP11 TKT11 TAX11 SRB11 SHF11 RXJ11 RNN11 RDR11 QTV11 QJZ11 QAD11 PQH11 PGL11 OWP11 OMT11 OCX11 NTB11 NJF11 MZJ11 MPN11 MFR11 LVV11 LLZ11 LCD11 KSH11 KIL11 JYP11 JOT11 JEX11 IVB11 ILF11 IBJ11 HRN11 HHR11 GXV11 GNZ11 GED11 FUH11 FKL11 FAP11 EQT11 EGX11 DXB11 DNF11 DDJ11 CTN11 CJR11 BZV11 BPZ11 BGD11 AWH11 AML11 ACP11 ST11 IX11 B11" xr:uid="{A92A36E7-2689-4A58-AB7C-E2C2E2DCF8BF}">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61FB894-C8E5-4DD7-A155-C81E78986562}"/>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DE132829-88AD-4583-8FFD-9648B474F67A}">
      <formula1>6</formula1>
    </dataValidation>
    <dataValidation allowBlank="1" showInputMessage="1" showErrorMessage="1" prompt="西暦で記入すること。"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D11 JB13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1 WLR11 WBV11 VRZ11 VID11 UYH11 UOL11 UEP11 TUT11 TKX11 TBB11 SRF11 SHJ11 RXN11 RNR11 RDV11 QTZ11 QKD11 QAH11 PQL11 PGP11 OWT11 OMX11 ODB11 NTF11 NJJ11 MZN11 MPR11 MFV11 LVZ11 LMD11 LCH11 KSL11 KIP11 JYT11 JOX11 JFB11 IVF11 ILJ11 IBN11 HRR11 HHV11 GXZ11 GOD11 GEH11 FUL11 FKP11 FAT11 EQX11 EHB11 DXF11 DNJ11 DDN11 CTR11 CJV11 BZZ11 BQD11 BGH11 AWL11 AMP11 ACT11 SX11 JB11 F11 WVL11 WLP11 WBT11 VRX11 VIB11 UYF11 UOJ11 UEN11 TUR11 TKV11 TAZ11 SRD11 SHH11 RXL11 RNP11 RDT11 QTX11 QKB11 QAF11 PQJ11 PGN11 OWR11 OMV11 OCZ11 NTD11 NJH11 MZL11 MPP11 MFT11 LVX11 LMB11 LCF11 KSJ11 KIN11 JYR11 JOV11 JEZ11 IVD11 ILH11 IBL11 HRP11 HHT11 GXX11 GOB11 GEF11 FUJ11 FKN11 FAR11 EQV11 EGZ11 DXD11 DNH11 DDL11 CTP11 CJT11 BZX11 BQB11 BGF11 AWJ11 AMN11 ACR11 SV11 IZ11" xr:uid="{D1772849-9B2D-4788-BE2E-1A3B8FD9EE97}"/>
    <dataValidation type="list" allowBlank="1" showInputMessage="1" showErrorMessage="1" sqref="D10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WVL983056" xr:uid="{BFAB91E5-5F0F-4F57-AD6D-DBF3F36B9C82}">
      <formula1>"（↓選択してください）,①教育の情報化に関連した教室等の改造工事,②校舎等のバリアフリー化整備"</formula1>
    </dataValidation>
    <dataValidation type="list" allowBlank="1" showInputMessage="1" showErrorMessage="1" sqref="D13" xr:uid="{5754F550-DFCE-48A2-9C7F-FC27DCF35C81}">
      <formula1>"選択してください,〇,×"</formula1>
    </dataValidation>
    <dataValidation type="list" imeMode="disabled" allowBlank="1" showErrorMessage="1" prompt="各法人の設置している、大学・短期大学・高等専門学校における耐震化率を算出ください。_x000a_" sqref="G16" xr:uid="{F2B8A744-74F4-419E-BA37-7BD814303851}">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C15:C17 G15 G17" xr:uid="{1411BA52-85AD-41DF-8D54-1A7B553AA558}"/>
  </dataValidations>
  <printOptions horizontalCentered="1"/>
  <pageMargins left="0.78740157480314965" right="0.59055118110236227" top="0.78740157480314965" bottom="0.78740157480314965" header="0.51181102362204722" footer="0.51181102362204722"/>
  <pageSetup paperSize="9" scale="48"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I20"/>
  <sheetViews>
    <sheetView view="pageBreakPreview" topLeftCell="A7" zoomScale="85" zoomScaleNormal="100" zoomScaleSheetLayoutView="85" workbookViewId="0">
      <selection activeCell="A19" sqref="A19:B19"/>
    </sheetView>
  </sheetViews>
  <sheetFormatPr defaultColWidth="8.88671875" defaultRowHeight="12.6"/>
  <cols>
    <col min="1" max="1" width="12.6640625" style="50" customWidth="1"/>
    <col min="2" max="2" width="39.21875" style="50" customWidth="1"/>
    <col min="3" max="3" width="12.6640625" style="50" customWidth="1"/>
    <col min="4" max="4" width="39.21875" style="50" customWidth="1"/>
    <col min="5" max="5" width="12.6640625" style="50" customWidth="1"/>
    <col min="6" max="6" width="39.21875" style="50" customWidth="1"/>
    <col min="7" max="7" width="12.6640625" style="50" customWidth="1"/>
    <col min="8" max="8" width="39.2187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16384" width="8.88671875" style="50"/>
  </cols>
  <sheetData>
    <row r="1" spans="1:9">
      <c r="H1" s="306" t="s">
        <v>190</v>
      </c>
    </row>
    <row r="3" spans="1:9" s="182" customFormat="1" ht="34.950000000000003" customHeight="1">
      <c r="A3" s="598" t="s">
        <v>191</v>
      </c>
      <c r="B3" s="598"/>
      <c r="C3" s="598"/>
      <c r="D3" s="598"/>
      <c r="E3" s="598"/>
      <c r="F3" s="598"/>
      <c r="G3" s="598"/>
      <c r="H3" s="598"/>
    </row>
    <row r="4" spans="1:9">
      <c r="A4" s="51"/>
      <c r="B4" s="51"/>
      <c r="C4" s="51"/>
      <c r="D4" s="51"/>
      <c r="E4" s="51"/>
      <c r="F4" s="51"/>
      <c r="G4" s="51"/>
      <c r="H4" s="51"/>
    </row>
    <row r="5" spans="1:9" ht="4.5" customHeight="1" thickBot="1">
      <c r="A5" s="51"/>
      <c r="B5" s="51"/>
      <c r="C5" s="51"/>
      <c r="D5" s="51"/>
      <c r="E5" s="51"/>
      <c r="F5" s="51"/>
      <c r="G5" s="51"/>
      <c r="H5" s="51"/>
    </row>
    <row r="6" spans="1:9" ht="62.4" customHeight="1" thickBot="1">
      <c r="A6" s="183" t="s">
        <v>167</v>
      </c>
      <c r="B6" s="53"/>
      <c r="C6" s="330"/>
      <c r="G6" s="306" t="s">
        <v>3</v>
      </c>
      <c r="H6" s="54"/>
    </row>
    <row r="7" spans="1:9" ht="62.4" customHeight="1">
      <c r="A7" s="184" t="s">
        <v>4</v>
      </c>
      <c r="B7" s="56"/>
      <c r="C7" s="185" t="s">
        <v>5</v>
      </c>
      <c r="D7" s="58"/>
      <c r="E7" s="186" t="s">
        <v>6</v>
      </c>
      <c r="F7" s="60"/>
      <c r="G7" s="185" t="s">
        <v>7</v>
      </c>
      <c r="H7" s="61"/>
    </row>
    <row r="8" spans="1:9" ht="19.2" customHeight="1">
      <c r="A8" s="187" t="s">
        <v>8</v>
      </c>
      <c r="B8" s="63"/>
      <c r="C8" s="188" t="s">
        <v>9</v>
      </c>
      <c r="D8" s="65"/>
      <c r="E8" s="188" t="s">
        <v>10</v>
      </c>
      <c r="F8" s="65"/>
      <c r="G8" s="562"/>
      <c r="H8" s="563"/>
    </row>
    <row r="9" spans="1:9" ht="62.4" customHeight="1" thickBot="1">
      <c r="A9" s="189" t="s">
        <v>11</v>
      </c>
      <c r="B9" s="67"/>
      <c r="C9" s="190" t="s">
        <v>12</v>
      </c>
      <c r="D9" s="69"/>
      <c r="E9" s="190" t="s">
        <v>13</v>
      </c>
      <c r="F9" s="69"/>
      <c r="G9" s="564"/>
      <c r="H9" s="565"/>
    </row>
    <row r="10" spans="1:9" ht="62.4" customHeight="1" thickTop="1">
      <c r="A10" s="191" t="s">
        <v>14</v>
      </c>
      <c r="B10" s="71"/>
      <c r="C10" s="192" t="s">
        <v>17</v>
      </c>
      <c r="D10" s="71"/>
      <c r="E10" s="193" t="s">
        <v>18</v>
      </c>
      <c r="F10" s="155"/>
      <c r="G10" s="194" t="s">
        <v>19</v>
      </c>
      <c r="H10" s="83" t="s">
        <v>16</v>
      </c>
    </row>
    <row r="11" spans="1:9" ht="62.4" customHeight="1" thickBot="1">
      <c r="A11" s="195" t="s">
        <v>20</v>
      </c>
      <c r="B11" s="158"/>
      <c r="C11" s="196" t="s">
        <v>21</v>
      </c>
      <c r="D11" s="158"/>
      <c r="E11" s="196" t="s">
        <v>94</v>
      </c>
      <c r="F11" s="197" t="s">
        <v>16</v>
      </c>
      <c r="G11" s="459"/>
      <c r="H11" s="599"/>
    </row>
    <row r="12" spans="1:9" ht="13.2" thickBot="1">
      <c r="A12" s="330"/>
      <c r="H12" s="161" t="s">
        <v>34</v>
      </c>
    </row>
    <row r="13" spans="1:9" ht="61.95" customHeight="1">
      <c r="A13" s="600" t="s">
        <v>35</v>
      </c>
      <c r="B13" s="601"/>
      <c r="C13" s="602" t="s">
        <v>36</v>
      </c>
      <c r="D13" s="602"/>
      <c r="E13" s="602" t="s">
        <v>37</v>
      </c>
      <c r="F13" s="602"/>
      <c r="G13" s="602" t="s">
        <v>38</v>
      </c>
      <c r="H13" s="603"/>
    </row>
    <row r="14" spans="1:9" ht="61.95" customHeight="1">
      <c r="A14" s="608" t="s">
        <v>170</v>
      </c>
      <c r="B14" s="609"/>
      <c r="C14" s="198" t="s">
        <v>40</v>
      </c>
      <c r="D14" s="91">
        <f>'6-2'!G9</f>
        <v>0</v>
      </c>
      <c r="E14" s="199" t="s">
        <v>41</v>
      </c>
      <c r="F14" s="91">
        <f>'6-2'!G14</f>
        <v>0</v>
      </c>
      <c r="G14" s="199" t="s">
        <v>42</v>
      </c>
      <c r="H14" s="93">
        <f>'6-2'!G15</f>
        <v>0</v>
      </c>
    </row>
    <row r="15" spans="1:9" ht="61.95" customHeight="1">
      <c r="A15" s="608" t="s">
        <v>72</v>
      </c>
      <c r="B15" s="609"/>
      <c r="C15" s="198" t="s">
        <v>44</v>
      </c>
      <c r="D15" s="333">
        <f>'6-2'!G26</f>
        <v>0</v>
      </c>
      <c r="E15" s="199" t="s">
        <v>45</v>
      </c>
      <c r="F15" s="91">
        <f>'6-2'!G33</f>
        <v>0</v>
      </c>
      <c r="G15" s="199" t="s">
        <v>46</v>
      </c>
      <c r="H15" s="93">
        <f>'6-2'!G34</f>
        <v>0</v>
      </c>
    </row>
    <row r="16" spans="1:9" ht="61.95" customHeight="1">
      <c r="A16" s="608" t="s">
        <v>192</v>
      </c>
      <c r="B16" s="609"/>
      <c r="C16" s="198" t="s">
        <v>48</v>
      </c>
      <c r="D16" s="91">
        <f>'6-2'!G41</f>
        <v>0</v>
      </c>
      <c r="E16" s="199" t="s">
        <v>49</v>
      </c>
      <c r="F16" s="91">
        <f>'6-2'!G47</f>
        <v>0</v>
      </c>
      <c r="G16" s="199" t="s">
        <v>50</v>
      </c>
      <c r="H16" s="93">
        <f>'6-2'!G48</f>
        <v>0</v>
      </c>
      <c r="I16" s="102"/>
    </row>
    <row r="17" spans="1:9" ht="61.95" customHeight="1">
      <c r="A17" s="608" t="s">
        <v>112</v>
      </c>
      <c r="B17" s="609"/>
      <c r="C17" s="198" t="s">
        <v>52</v>
      </c>
      <c r="D17" s="91">
        <f>SUM(D14:D16)</f>
        <v>0</v>
      </c>
      <c r="E17" s="199" t="s">
        <v>53</v>
      </c>
      <c r="F17" s="91">
        <f>H17-D17</f>
        <v>0</v>
      </c>
      <c r="G17" s="199" t="s">
        <v>54</v>
      </c>
      <c r="H17" s="93">
        <f>'6-2'!G49</f>
        <v>0</v>
      </c>
      <c r="I17" s="102"/>
    </row>
    <row r="18" spans="1:9" ht="61.95" customHeight="1" thickBot="1">
      <c r="A18" s="610" t="s">
        <v>55</v>
      </c>
      <c r="B18" s="611"/>
      <c r="C18" s="200" t="s">
        <v>56</v>
      </c>
      <c r="D18" s="95">
        <f>IF(F11="1/2",ROUNDDOWN(D17/2,-3),ROUNDDOWN(D17/3,-3))</f>
        <v>0</v>
      </c>
      <c r="E18" s="612" t="s">
        <v>57</v>
      </c>
      <c r="F18" s="612"/>
      <c r="G18" s="322" t="s">
        <v>58</v>
      </c>
      <c r="H18" s="96">
        <f>H17-D18</f>
        <v>0</v>
      </c>
    </row>
    <row r="19" spans="1:9" ht="145.94999999999999" customHeight="1">
      <c r="A19" s="604" t="s">
        <v>193</v>
      </c>
      <c r="B19" s="605"/>
      <c r="C19" s="338"/>
      <c r="D19" s="339"/>
      <c r="E19" s="339"/>
      <c r="F19" s="339"/>
      <c r="G19" s="339"/>
      <c r="H19" s="340"/>
    </row>
    <row r="20" spans="1:9" ht="145.94999999999999" customHeight="1" thickBot="1">
      <c r="A20" s="606" t="s">
        <v>60</v>
      </c>
      <c r="B20" s="607"/>
      <c r="C20" s="343"/>
      <c r="D20" s="560"/>
      <c r="E20" s="560"/>
      <c r="F20" s="560"/>
      <c r="G20" s="560"/>
      <c r="H20" s="561"/>
    </row>
  </sheetData>
  <mergeCells count="18">
    <mergeCell ref="A19:B19"/>
    <mergeCell ref="C19:H19"/>
    <mergeCell ref="A20:B20"/>
    <mergeCell ref="C20:H20"/>
    <mergeCell ref="A14:B14"/>
    <mergeCell ref="A15:B15"/>
    <mergeCell ref="A16:B16"/>
    <mergeCell ref="A17:B17"/>
    <mergeCell ref="A18:B18"/>
    <mergeCell ref="E18:F18"/>
    <mergeCell ref="A3:H3"/>
    <mergeCell ref="G8:H8"/>
    <mergeCell ref="G9:H9"/>
    <mergeCell ref="G11:H11"/>
    <mergeCell ref="A13:B13"/>
    <mergeCell ref="C13:D13"/>
    <mergeCell ref="E13:F13"/>
    <mergeCell ref="G13:H13"/>
  </mergeCells>
  <phoneticPr fontId="2"/>
  <dataValidations count="6">
    <dataValidation type="list" allowBlank="1" showInputMessage="1" showErrorMessage="1" prompt="西暦で記入すること。" sqref="F11" xr:uid="{00000000-0002-0000-0700-000000000000}">
      <formula1>"（↓選択してください）,1/3,1/2"</formula1>
    </dataValidation>
    <dataValidation allowBlank="1" showInputMessage="1" showErrorMessage="1" prompt="事業名は、「（当該事業を行う施設名称）+防犯対策事業」としてください。_x000a_（例：A棟防犯対策事業　等）_x000a_施設名称も簡潔な名称としてください。" sqref="B10" xr:uid="{00000000-0002-0000-0700-000001000000}"/>
    <dataValidation allowBlank="1" showInputMessage="1" showErrorMessage="1" prompt="西暦で記入すること。" sqref="B11 D11 F10" xr:uid="{00000000-0002-0000-0700-000004000000}"/>
    <dataValidation type="textLength" imeMode="disabled" operator="equal" allowBlank="1" showInputMessage="1" showErrorMessage="1" prompt="6桁の学校法人番号を入力してください" sqref="B7" xr:uid="{00000000-0002-0000-0700-000005000000}">
      <formula1>6</formula1>
    </dataValidation>
    <dataValidation imeMode="disabled" allowBlank="1" showInputMessage="1" showErrorMessage="1" sqref="D7" xr:uid="{00000000-0002-0000-0700-000006000000}"/>
    <dataValidation type="list" allowBlank="1" showInputMessage="1" showErrorMessage="1" sqref="H10" xr:uid="{00000000-0002-0000-0700-000007000000}">
      <formula1>"（↓選択してください）,SRC,RC,S,W"</formula1>
    </dataValidation>
  </dataValidations>
  <printOptions horizontalCentered="1"/>
  <pageMargins left="0.25" right="0.25" top="0.75" bottom="0.75" header="0.3" footer="0.3"/>
  <pageSetup paperSize="9" scale="4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4"/>
    <pageSetUpPr fitToPage="1"/>
  </sheetPr>
  <dimension ref="A1:J51"/>
  <sheetViews>
    <sheetView view="pageBreakPreview" topLeftCell="A6" zoomScaleNormal="75" zoomScaleSheetLayoutView="100" workbookViewId="0">
      <selection activeCell="G26" sqref="G26"/>
    </sheetView>
  </sheetViews>
  <sheetFormatPr defaultColWidth="9" defaultRowHeight="12.6"/>
  <cols>
    <col min="1" max="2" width="4.44140625" style="50" customWidth="1"/>
    <col min="3" max="4" width="26.88671875" style="50" customWidth="1"/>
    <col min="5" max="5" width="25.33203125" style="50" customWidth="1"/>
    <col min="6" max="6" width="28.6640625" style="50" bestFit="1" customWidth="1"/>
    <col min="7" max="7" width="22.44140625" style="102" customWidth="1"/>
    <col min="8" max="16384" width="9" style="50"/>
  </cols>
  <sheetData>
    <row r="1" spans="1:10" ht="18.600000000000001">
      <c r="E1" s="100"/>
      <c r="F1" s="100"/>
      <c r="G1" s="101" t="s">
        <v>194</v>
      </c>
      <c r="H1" s="100"/>
      <c r="I1" s="100"/>
      <c r="J1" s="100"/>
    </row>
    <row r="2" spans="1:10" ht="18.600000000000001">
      <c r="A2" s="367" t="s">
        <v>195</v>
      </c>
      <c r="B2" s="367"/>
      <c r="C2" s="367"/>
      <c r="D2" s="367"/>
      <c r="E2" s="367"/>
      <c r="F2" s="367"/>
      <c r="G2" s="367"/>
      <c r="H2" s="100"/>
      <c r="I2" s="100"/>
      <c r="J2" s="100"/>
    </row>
    <row r="3" spans="1:10" ht="13.2" thickBot="1">
      <c r="F3" s="306"/>
    </row>
    <row r="4" spans="1:10" ht="25.5" customHeight="1">
      <c r="A4" s="574" t="s">
        <v>63</v>
      </c>
      <c r="B4" s="490" t="s">
        <v>64</v>
      </c>
      <c r="C4" s="491"/>
      <c r="D4" s="491"/>
      <c r="E4" s="492"/>
      <c r="F4" s="104" t="s">
        <v>65</v>
      </c>
      <c r="G4" s="105" t="s">
        <v>66</v>
      </c>
    </row>
    <row r="5" spans="1:10" ht="25.5" customHeight="1">
      <c r="A5" s="461"/>
      <c r="B5" s="576" t="s">
        <v>67</v>
      </c>
      <c r="C5" s="478"/>
      <c r="D5" s="479"/>
      <c r="E5" s="480"/>
      <c r="F5" s="107"/>
      <c r="G5" s="108"/>
    </row>
    <row r="6" spans="1:10" ht="25.5" customHeight="1">
      <c r="A6" s="461"/>
      <c r="B6" s="577"/>
      <c r="C6" s="462"/>
      <c r="D6" s="463"/>
      <c r="E6" s="464"/>
      <c r="F6" s="110"/>
      <c r="G6" s="111"/>
    </row>
    <row r="7" spans="1:10" ht="25.5" customHeight="1">
      <c r="A7" s="461"/>
      <c r="B7" s="577"/>
      <c r="C7" s="462"/>
      <c r="D7" s="463"/>
      <c r="E7" s="464"/>
      <c r="F7" s="110"/>
      <c r="G7" s="111"/>
    </row>
    <row r="8" spans="1:10" ht="25.5" customHeight="1">
      <c r="A8" s="461"/>
      <c r="B8" s="577"/>
      <c r="C8" s="462"/>
      <c r="D8" s="463"/>
      <c r="E8" s="464"/>
      <c r="F8" s="110"/>
      <c r="G8" s="111"/>
    </row>
    <row r="9" spans="1:10" ht="25.5" customHeight="1">
      <c r="A9" s="461"/>
      <c r="B9" s="578"/>
      <c r="C9" s="112"/>
      <c r="D9" s="113"/>
      <c r="E9" s="482" t="s">
        <v>68</v>
      </c>
      <c r="F9" s="483"/>
      <c r="G9" s="114">
        <f>SUM(G5:G8)</f>
        <v>0</v>
      </c>
    </row>
    <row r="10" spans="1:10" ht="25.5" customHeight="1">
      <c r="A10" s="461"/>
      <c r="B10" s="579" t="s">
        <v>69</v>
      </c>
      <c r="C10" s="462"/>
      <c r="D10" s="463"/>
      <c r="E10" s="464"/>
      <c r="F10" s="110"/>
      <c r="G10" s="115"/>
    </row>
    <row r="11" spans="1:10" ht="25.5" customHeight="1">
      <c r="A11" s="461"/>
      <c r="B11" s="577"/>
      <c r="C11" s="462"/>
      <c r="D11" s="463"/>
      <c r="E11" s="464"/>
      <c r="F11" s="110"/>
      <c r="G11" s="111"/>
    </row>
    <row r="12" spans="1:10" ht="25.5" customHeight="1">
      <c r="A12" s="461"/>
      <c r="B12" s="577"/>
      <c r="C12" s="462"/>
      <c r="D12" s="463"/>
      <c r="E12" s="464"/>
      <c r="F12" s="110"/>
      <c r="G12" s="111"/>
    </row>
    <row r="13" spans="1:10" ht="25.5" customHeight="1">
      <c r="A13" s="461"/>
      <c r="B13" s="577"/>
      <c r="C13" s="462"/>
      <c r="D13" s="463"/>
      <c r="E13" s="464"/>
      <c r="F13" s="110"/>
      <c r="G13" s="111"/>
    </row>
    <row r="14" spans="1:10" ht="25.5" customHeight="1" thickBot="1">
      <c r="A14" s="461"/>
      <c r="B14" s="580"/>
      <c r="C14" s="117"/>
      <c r="E14" s="366" t="s">
        <v>70</v>
      </c>
      <c r="F14" s="465"/>
      <c r="G14" s="111">
        <f>SUM(G10:G13)</f>
        <v>0</v>
      </c>
    </row>
    <row r="15" spans="1:10" ht="25.5" customHeight="1" thickBot="1">
      <c r="A15" s="581"/>
      <c r="B15" s="312"/>
      <c r="C15" s="318"/>
      <c r="D15" s="318"/>
      <c r="E15" s="125"/>
      <c r="F15" s="120" t="s">
        <v>71</v>
      </c>
      <c r="G15" s="121">
        <f>G9+G14</f>
        <v>0</v>
      </c>
    </row>
    <row r="16" spans="1:10" ht="25.5" customHeight="1">
      <c r="A16" s="617" t="s">
        <v>72</v>
      </c>
      <c r="B16" s="613" t="s">
        <v>73</v>
      </c>
      <c r="C16" s="614"/>
      <c r="D16" s="466" t="s">
        <v>74</v>
      </c>
      <c r="E16" s="467"/>
      <c r="F16" s="126" t="s">
        <v>75</v>
      </c>
      <c r="G16" s="127" t="s">
        <v>66</v>
      </c>
    </row>
    <row r="17" spans="1:7" ht="25.5" customHeight="1">
      <c r="A17" s="583"/>
      <c r="B17" s="576" t="s">
        <v>67</v>
      </c>
      <c r="C17" s="128"/>
      <c r="D17" s="462"/>
      <c r="E17" s="464"/>
      <c r="F17" s="129"/>
      <c r="G17" s="108"/>
    </row>
    <row r="18" spans="1:7" ht="25.5" customHeight="1">
      <c r="A18" s="583"/>
      <c r="B18" s="577"/>
      <c r="C18" s="324"/>
      <c r="D18" s="462"/>
      <c r="E18" s="464"/>
      <c r="F18" s="130"/>
      <c r="G18" s="131"/>
    </row>
    <row r="19" spans="1:7" ht="25.5" customHeight="1">
      <c r="A19" s="583"/>
      <c r="B19" s="577"/>
      <c r="C19" s="324"/>
      <c r="D19" s="462"/>
      <c r="E19" s="464"/>
      <c r="F19" s="130"/>
      <c r="G19" s="131"/>
    </row>
    <row r="20" spans="1:7" ht="25.5" customHeight="1">
      <c r="A20" s="583"/>
      <c r="B20" s="577"/>
      <c r="C20" s="324"/>
      <c r="D20" s="462"/>
      <c r="E20" s="464"/>
      <c r="F20" s="130"/>
      <c r="G20" s="131"/>
    </row>
    <row r="21" spans="1:7" ht="25.5" customHeight="1">
      <c r="A21" s="583"/>
      <c r="B21" s="577"/>
      <c r="C21" s="324"/>
      <c r="D21" s="462"/>
      <c r="E21" s="464"/>
      <c r="F21" s="130"/>
      <c r="G21" s="131"/>
    </row>
    <row r="22" spans="1:7" ht="25.5" customHeight="1">
      <c r="A22" s="583"/>
      <c r="B22" s="577"/>
      <c r="C22" s="324"/>
      <c r="D22" s="462"/>
      <c r="E22" s="464"/>
      <c r="F22" s="130"/>
      <c r="G22" s="111"/>
    </row>
    <row r="23" spans="1:7" ht="25.5" customHeight="1">
      <c r="A23" s="583"/>
      <c r="B23" s="577"/>
      <c r="C23" s="324"/>
      <c r="D23" s="462"/>
      <c r="E23" s="464"/>
      <c r="F23" s="130"/>
      <c r="G23" s="111"/>
    </row>
    <row r="24" spans="1:7" ht="25.5" customHeight="1">
      <c r="A24" s="583"/>
      <c r="B24" s="577"/>
      <c r="C24" s="324"/>
      <c r="D24" s="462"/>
      <c r="E24" s="464"/>
      <c r="F24" s="130"/>
      <c r="G24" s="111"/>
    </row>
    <row r="25" spans="1:7" ht="25.5" customHeight="1">
      <c r="A25" s="583"/>
      <c r="B25" s="577"/>
      <c r="C25" s="110"/>
      <c r="D25" s="462"/>
      <c r="E25" s="464"/>
      <c r="F25" s="130"/>
      <c r="G25" s="111"/>
    </row>
    <row r="26" spans="1:7" ht="25.5" customHeight="1">
      <c r="A26" s="583"/>
      <c r="B26" s="578"/>
      <c r="C26" s="112"/>
      <c r="D26" s="112"/>
      <c r="E26" s="482" t="s">
        <v>76</v>
      </c>
      <c r="F26" s="483"/>
      <c r="G26" s="114">
        <f>SUM(G17:G25)</f>
        <v>0</v>
      </c>
    </row>
    <row r="27" spans="1:7" ht="25.5" customHeight="1">
      <c r="A27" s="583"/>
      <c r="B27" s="577" t="s">
        <v>69</v>
      </c>
      <c r="C27" s="324"/>
      <c r="D27" s="484"/>
      <c r="E27" s="485"/>
      <c r="F27" s="132"/>
      <c r="G27" s="111"/>
    </row>
    <row r="28" spans="1:7" ht="25.5" customHeight="1">
      <c r="A28" s="583"/>
      <c r="B28" s="577"/>
      <c r="C28" s="324"/>
      <c r="D28" s="462"/>
      <c r="E28" s="464"/>
      <c r="F28" s="130"/>
      <c r="G28" s="111"/>
    </row>
    <row r="29" spans="1:7" ht="25.5" customHeight="1">
      <c r="A29" s="583"/>
      <c r="B29" s="577"/>
      <c r="C29" s="324"/>
      <c r="D29" s="462"/>
      <c r="E29" s="464"/>
      <c r="F29" s="130"/>
      <c r="G29" s="111"/>
    </row>
    <row r="30" spans="1:7" ht="25.5" customHeight="1">
      <c r="A30" s="583"/>
      <c r="B30" s="577"/>
      <c r="C30" s="324"/>
      <c r="D30" s="462"/>
      <c r="E30" s="464"/>
      <c r="F30" s="130"/>
      <c r="G30" s="111"/>
    </row>
    <row r="31" spans="1:7" ht="25.5" customHeight="1">
      <c r="A31" s="583"/>
      <c r="B31" s="577"/>
      <c r="C31" s="324"/>
      <c r="D31" s="462"/>
      <c r="E31" s="464"/>
      <c r="F31" s="130"/>
      <c r="G31" s="111"/>
    </row>
    <row r="32" spans="1:7" ht="25.5" customHeight="1">
      <c r="A32" s="583"/>
      <c r="B32" s="577"/>
      <c r="C32" s="110"/>
      <c r="D32" s="462"/>
      <c r="E32" s="464"/>
      <c r="F32" s="130"/>
      <c r="G32" s="111"/>
    </row>
    <row r="33" spans="1:7" ht="25.5" customHeight="1" thickBot="1">
      <c r="A33" s="583"/>
      <c r="B33" s="580"/>
      <c r="C33" s="314"/>
      <c r="D33" s="314"/>
      <c r="E33" s="366" t="s">
        <v>77</v>
      </c>
      <c r="F33" s="481"/>
      <c r="G33" s="133">
        <f>SUM(G27:G32)</f>
        <v>0</v>
      </c>
    </row>
    <row r="34" spans="1:7" ht="25.5" customHeight="1" thickBot="1">
      <c r="A34" s="584"/>
      <c r="B34" s="312"/>
      <c r="C34" s="318"/>
      <c r="D34" s="318"/>
      <c r="E34" s="318"/>
      <c r="F34" s="120" t="s">
        <v>78</v>
      </c>
      <c r="G34" s="135">
        <f>G26+G33</f>
        <v>0</v>
      </c>
    </row>
    <row r="35" spans="1:7" ht="25.5" customHeight="1">
      <c r="A35" s="617" t="s">
        <v>196</v>
      </c>
      <c r="B35" s="620" t="s">
        <v>80</v>
      </c>
      <c r="C35" s="621"/>
      <c r="D35" s="472" t="s">
        <v>81</v>
      </c>
      <c r="E35" s="467"/>
      <c r="F35" s="122" t="s">
        <v>65</v>
      </c>
      <c r="G35" s="123" t="s">
        <v>66</v>
      </c>
    </row>
    <row r="36" spans="1:7" ht="25.5" customHeight="1">
      <c r="A36" s="583"/>
      <c r="B36" s="577" t="s">
        <v>67</v>
      </c>
      <c r="C36" s="325"/>
      <c r="D36" s="622"/>
      <c r="E36" s="623"/>
      <c r="F36" s="201"/>
      <c r="G36" s="202"/>
    </row>
    <row r="37" spans="1:7" ht="25.5" customHeight="1">
      <c r="A37" s="583"/>
      <c r="B37" s="577"/>
      <c r="C37" s="203"/>
      <c r="D37" s="615"/>
      <c r="E37" s="616"/>
      <c r="F37" s="204"/>
      <c r="G37" s="205"/>
    </row>
    <row r="38" spans="1:7" ht="25.5" customHeight="1">
      <c r="A38" s="583"/>
      <c r="B38" s="577"/>
      <c r="C38" s="203"/>
      <c r="D38" s="615"/>
      <c r="E38" s="616"/>
      <c r="F38" s="204"/>
      <c r="G38" s="205"/>
    </row>
    <row r="39" spans="1:7" ht="25.5" customHeight="1">
      <c r="A39" s="583"/>
      <c r="B39" s="577"/>
      <c r="C39" s="203"/>
      <c r="D39" s="615"/>
      <c r="E39" s="616"/>
      <c r="F39" s="204"/>
      <c r="G39" s="205"/>
    </row>
    <row r="40" spans="1:7" ht="25.5" customHeight="1">
      <c r="A40" s="583"/>
      <c r="B40" s="577"/>
      <c r="C40" s="203"/>
      <c r="D40" s="615"/>
      <c r="E40" s="616"/>
      <c r="F40" s="204"/>
      <c r="G40" s="205"/>
    </row>
    <row r="41" spans="1:7" ht="25.5" customHeight="1">
      <c r="A41" s="583"/>
      <c r="B41" s="577"/>
      <c r="C41" s="112"/>
      <c r="D41" s="112"/>
      <c r="E41" s="482" t="s">
        <v>197</v>
      </c>
      <c r="F41" s="618"/>
      <c r="G41" s="114">
        <f>SUM(G36:G40)</f>
        <v>0</v>
      </c>
    </row>
    <row r="42" spans="1:7" ht="25.5" customHeight="1">
      <c r="A42" s="583"/>
      <c r="B42" s="579" t="s">
        <v>69</v>
      </c>
      <c r="C42" s="206"/>
      <c r="D42" s="615"/>
      <c r="E42" s="616"/>
      <c r="F42" s="207"/>
      <c r="G42" s="208"/>
    </row>
    <row r="43" spans="1:7" ht="25.5" customHeight="1">
      <c r="A43" s="583"/>
      <c r="B43" s="577"/>
      <c r="C43" s="117"/>
      <c r="D43" s="615"/>
      <c r="E43" s="616"/>
      <c r="F43" s="207"/>
      <c r="G43" s="208"/>
    </row>
    <row r="44" spans="1:7" ht="25.5" customHeight="1">
      <c r="A44" s="583"/>
      <c r="B44" s="577"/>
      <c r="C44" s="204"/>
      <c r="D44" s="615"/>
      <c r="E44" s="616"/>
      <c r="F44" s="204"/>
      <c r="G44" s="209"/>
    </row>
    <row r="45" spans="1:7" ht="25.5" customHeight="1">
      <c r="A45" s="583"/>
      <c r="B45" s="577"/>
      <c r="C45" s="110"/>
      <c r="D45" s="615"/>
      <c r="E45" s="616"/>
      <c r="F45" s="110"/>
      <c r="G45" s="111"/>
    </row>
    <row r="46" spans="1:7" ht="25.5" customHeight="1">
      <c r="A46" s="583"/>
      <c r="B46" s="577"/>
      <c r="C46" s="117"/>
      <c r="D46" s="615"/>
      <c r="E46" s="616"/>
      <c r="F46" s="110"/>
      <c r="G46" s="111"/>
    </row>
    <row r="47" spans="1:7" ht="25.5" customHeight="1" thickBot="1">
      <c r="A47" s="583"/>
      <c r="B47" s="580"/>
      <c r="C47" s="314"/>
      <c r="D47" s="314"/>
      <c r="E47" s="366" t="s">
        <v>198</v>
      </c>
      <c r="F47" s="619"/>
      <c r="G47" s="111">
        <f>SUM(G42:G46)</f>
        <v>0</v>
      </c>
    </row>
    <row r="48" spans="1:7" ht="25.5" customHeight="1" thickBot="1">
      <c r="A48" s="584"/>
      <c r="B48" s="312"/>
      <c r="C48" s="318"/>
      <c r="D48" s="318"/>
      <c r="E48" s="125"/>
      <c r="F48" s="120" t="s">
        <v>199</v>
      </c>
      <c r="G48" s="135">
        <f>G41+G47</f>
        <v>0</v>
      </c>
    </row>
    <row r="49" spans="1:7" ht="25.5" customHeight="1" thickBot="1">
      <c r="A49" s="582"/>
      <c r="B49" s="468"/>
      <c r="C49" s="468"/>
      <c r="D49" s="469"/>
      <c r="E49" s="137"/>
      <c r="F49" s="138" t="s">
        <v>85</v>
      </c>
      <c r="G49" s="139">
        <f>G15+G34+G48</f>
        <v>0</v>
      </c>
    </row>
    <row r="50" spans="1:7" ht="25.5" customHeight="1">
      <c r="G50" s="140"/>
    </row>
    <row r="51" spans="1:7">
      <c r="G51" s="140"/>
    </row>
  </sheetData>
  <mergeCells count="55">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 ref="D38:E38"/>
    <mergeCell ref="D39:E39"/>
    <mergeCell ref="D40:E40"/>
    <mergeCell ref="D25:E25"/>
    <mergeCell ref="E26:F26"/>
    <mergeCell ref="B27:B33"/>
    <mergeCell ref="D27:E27"/>
    <mergeCell ref="D28:E28"/>
    <mergeCell ref="D29:E29"/>
    <mergeCell ref="D30:E30"/>
    <mergeCell ref="D31:E31"/>
    <mergeCell ref="D32:E32"/>
    <mergeCell ref="E33:F33"/>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A2:G2"/>
    <mergeCell ref="A4:A15"/>
    <mergeCell ref="B4:E4"/>
    <mergeCell ref="B5:B9"/>
    <mergeCell ref="C5:E5"/>
    <mergeCell ref="C6:E6"/>
    <mergeCell ref="C7:E7"/>
    <mergeCell ref="C8:E8"/>
    <mergeCell ref="E9:F9"/>
    <mergeCell ref="B10:B14"/>
  </mergeCells>
  <phoneticPr fontId="2"/>
  <printOptions horizontalCentered="1"/>
  <pageMargins left="0.59055118110236227" right="0.59055118110236227" top="0.59055118110236227" bottom="0.39370078740157483" header="0.51181102362204722" footer="0.51181102362204722"/>
  <pageSetup paperSize="9" scale="55"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CB85-3CB2-4F08-BF2A-BD70BCFDC4FB}">
  <sheetPr>
    <tabColor theme="6"/>
    <pageSetUpPr fitToPage="1"/>
  </sheetPr>
  <dimension ref="A1:I28"/>
  <sheetViews>
    <sheetView view="pageBreakPreview" topLeftCell="A18" zoomScale="85" zoomScaleNormal="100" zoomScaleSheetLayoutView="85" workbookViewId="0">
      <selection activeCell="D24" sqref="D24"/>
    </sheetView>
  </sheetViews>
  <sheetFormatPr defaultRowHeight="12.6"/>
  <cols>
    <col min="1" max="1" width="12.6640625" style="50" customWidth="1"/>
    <col min="2" max="2" width="39.21875" style="50" customWidth="1"/>
    <col min="3" max="3" width="12.6640625" style="50" customWidth="1"/>
    <col min="4" max="4" width="39.21875" style="50" customWidth="1"/>
    <col min="5" max="5" width="12.6640625" style="50" customWidth="1"/>
    <col min="6" max="6" width="39.21875" style="50" customWidth="1"/>
    <col min="7" max="7" width="12.6640625" style="50" customWidth="1"/>
    <col min="8" max="8" width="39.2187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256" width="8.88671875" style="50"/>
    <col min="257" max="257" width="12.6640625" style="50" customWidth="1"/>
    <col min="258" max="258" width="39.21875" style="50" customWidth="1"/>
    <col min="259" max="259" width="12.6640625" style="50" customWidth="1"/>
    <col min="260" max="260" width="39.21875" style="50" customWidth="1"/>
    <col min="261" max="261" width="12.6640625" style="50" customWidth="1"/>
    <col min="262" max="262" width="39.21875" style="50" customWidth="1"/>
    <col min="263" max="263" width="12.6640625" style="50" customWidth="1"/>
    <col min="264" max="264" width="39.21875" style="50" customWidth="1"/>
    <col min="265" max="265" width="12.109375" style="50" bestFit="1" customWidth="1"/>
    <col min="266" max="267" width="8.88671875" style="50"/>
    <col min="268" max="268" width="16.44140625" style="50" bestFit="1" customWidth="1"/>
    <col min="269" max="269" width="14.109375" style="50" bestFit="1" customWidth="1"/>
    <col min="270" max="270" width="16.44140625" style="50" bestFit="1" customWidth="1"/>
    <col min="271" max="512" width="8.88671875" style="50"/>
    <col min="513" max="513" width="12.6640625" style="50" customWidth="1"/>
    <col min="514" max="514" width="39.21875" style="50" customWidth="1"/>
    <col min="515" max="515" width="12.6640625" style="50" customWidth="1"/>
    <col min="516" max="516" width="39.21875" style="50" customWidth="1"/>
    <col min="517" max="517" width="12.6640625" style="50" customWidth="1"/>
    <col min="518" max="518" width="39.21875" style="50" customWidth="1"/>
    <col min="519" max="519" width="12.6640625" style="50" customWidth="1"/>
    <col min="520" max="520" width="39.21875" style="50" customWidth="1"/>
    <col min="521" max="521" width="12.109375" style="50" bestFit="1" customWidth="1"/>
    <col min="522" max="523" width="8.88671875" style="50"/>
    <col min="524" max="524" width="16.44140625" style="50" bestFit="1" customWidth="1"/>
    <col min="525" max="525" width="14.109375" style="50" bestFit="1" customWidth="1"/>
    <col min="526" max="526" width="16.44140625" style="50" bestFit="1" customWidth="1"/>
    <col min="527" max="768" width="8.88671875" style="50"/>
    <col min="769" max="769" width="12.6640625" style="50" customWidth="1"/>
    <col min="770" max="770" width="39.21875" style="50" customWidth="1"/>
    <col min="771" max="771" width="12.6640625" style="50" customWidth="1"/>
    <col min="772" max="772" width="39.21875" style="50" customWidth="1"/>
    <col min="773" max="773" width="12.6640625" style="50" customWidth="1"/>
    <col min="774" max="774" width="39.21875" style="50" customWidth="1"/>
    <col min="775" max="775" width="12.6640625" style="50" customWidth="1"/>
    <col min="776" max="776" width="39.21875" style="50" customWidth="1"/>
    <col min="777" max="777" width="12.109375" style="50" bestFit="1" customWidth="1"/>
    <col min="778" max="779" width="8.88671875" style="50"/>
    <col min="780" max="780" width="16.44140625" style="50" bestFit="1" customWidth="1"/>
    <col min="781" max="781" width="14.109375" style="50" bestFit="1" customWidth="1"/>
    <col min="782" max="782" width="16.44140625" style="50" bestFit="1" customWidth="1"/>
    <col min="783" max="1024" width="8.88671875" style="50"/>
    <col min="1025" max="1025" width="12.6640625" style="50" customWidth="1"/>
    <col min="1026" max="1026" width="39.21875" style="50" customWidth="1"/>
    <col min="1027" max="1027" width="12.6640625" style="50" customWidth="1"/>
    <col min="1028" max="1028" width="39.21875" style="50" customWidth="1"/>
    <col min="1029" max="1029" width="12.6640625" style="50" customWidth="1"/>
    <col min="1030" max="1030" width="39.21875" style="50" customWidth="1"/>
    <col min="1031" max="1031" width="12.6640625" style="50" customWidth="1"/>
    <col min="1032" max="1032" width="39.21875" style="50" customWidth="1"/>
    <col min="1033" max="1033" width="12.109375" style="50" bestFit="1" customWidth="1"/>
    <col min="1034" max="1035" width="8.88671875" style="50"/>
    <col min="1036" max="1036" width="16.44140625" style="50" bestFit="1" customWidth="1"/>
    <col min="1037" max="1037" width="14.109375" style="50" bestFit="1" customWidth="1"/>
    <col min="1038" max="1038" width="16.44140625" style="50" bestFit="1" customWidth="1"/>
    <col min="1039" max="1280" width="8.88671875" style="50"/>
    <col min="1281" max="1281" width="12.6640625" style="50" customWidth="1"/>
    <col min="1282" max="1282" width="39.21875" style="50" customWidth="1"/>
    <col min="1283" max="1283" width="12.6640625" style="50" customWidth="1"/>
    <col min="1284" max="1284" width="39.21875" style="50" customWidth="1"/>
    <col min="1285" max="1285" width="12.6640625" style="50" customWidth="1"/>
    <col min="1286" max="1286" width="39.21875" style="50" customWidth="1"/>
    <col min="1287" max="1287" width="12.6640625" style="50" customWidth="1"/>
    <col min="1288" max="1288" width="39.21875" style="50" customWidth="1"/>
    <col min="1289" max="1289" width="12.109375" style="50" bestFit="1" customWidth="1"/>
    <col min="1290" max="1291" width="8.88671875" style="50"/>
    <col min="1292" max="1292" width="16.44140625" style="50" bestFit="1" customWidth="1"/>
    <col min="1293" max="1293" width="14.109375" style="50" bestFit="1" customWidth="1"/>
    <col min="1294" max="1294" width="16.44140625" style="50" bestFit="1" customWidth="1"/>
    <col min="1295" max="1536" width="8.88671875" style="50"/>
    <col min="1537" max="1537" width="12.6640625" style="50" customWidth="1"/>
    <col min="1538" max="1538" width="39.21875" style="50" customWidth="1"/>
    <col min="1539" max="1539" width="12.6640625" style="50" customWidth="1"/>
    <col min="1540" max="1540" width="39.21875" style="50" customWidth="1"/>
    <col min="1541" max="1541" width="12.6640625" style="50" customWidth="1"/>
    <col min="1542" max="1542" width="39.21875" style="50" customWidth="1"/>
    <col min="1543" max="1543" width="12.6640625" style="50" customWidth="1"/>
    <col min="1544" max="1544" width="39.21875" style="50" customWidth="1"/>
    <col min="1545" max="1545" width="12.109375" style="50" bestFit="1" customWidth="1"/>
    <col min="1546" max="1547" width="8.88671875" style="50"/>
    <col min="1548" max="1548" width="16.44140625" style="50" bestFit="1" customWidth="1"/>
    <col min="1549" max="1549" width="14.109375" style="50" bestFit="1" customWidth="1"/>
    <col min="1550" max="1550" width="16.44140625" style="50" bestFit="1" customWidth="1"/>
    <col min="1551" max="1792" width="8.88671875" style="50"/>
    <col min="1793" max="1793" width="12.6640625" style="50" customWidth="1"/>
    <col min="1794" max="1794" width="39.21875" style="50" customWidth="1"/>
    <col min="1795" max="1795" width="12.6640625" style="50" customWidth="1"/>
    <col min="1796" max="1796" width="39.21875" style="50" customWidth="1"/>
    <col min="1797" max="1797" width="12.6640625" style="50" customWidth="1"/>
    <col min="1798" max="1798" width="39.21875" style="50" customWidth="1"/>
    <col min="1799" max="1799" width="12.6640625" style="50" customWidth="1"/>
    <col min="1800" max="1800" width="39.21875" style="50" customWidth="1"/>
    <col min="1801" max="1801" width="12.109375" style="50" bestFit="1" customWidth="1"/>
    <col min="1802" max="1803" width="8.88671875" style="50"/>
    <col min="1804" max="1804" width="16.44140625" style="50" bestFit="1" customWidth="1"/>
    <col min="1805" max="1805" width="14.109375" style="50" bestFit="1" customWidth="1"/>
    <col min="1806" max="1806" width="16.44140625" style="50" bestFit="1" customWidth="1"/>
    <col min="1807" max="2048" width="8.88671875" style="50"/>
    <col min="2049" max="2049" width="12.6640625" style="50" customWidth="1"/>
    <col min="2050" max="2050" width="39.21875" style="50" customWidth="1"/>
    <col min="2051" max="2051" width="12.6640625" style="50" customWidth="1"/>
    <col min="2052" max="2052" width="39.21875" style="50" customWidth="1"/>
    <col min="2053" max="2053" width="12.6640625" style="50" customWidth="1"/>
    <col min="2054" max="2054" width="39.21875" style="50" customWidth="1"/>
    <col min="2055" max="2055" width="12.6640625" style="50" customWidth="1"/>
    <col min="2056" max="2056" width="39.21875" style="50" customWidth="1"/>
    <col min="2057" max="2057" width="12.109375" style="50" bestFit="1" customWidth="1"/>
    <col min="2058" max="2059" width="8.88671875" style="50"/>
    <col min="2060" max="2060" width="16.44140625" style="50" bestFit="1" customWidth="1"/>
    <col min="2061" max="2061" width="14.109375" style="50" bestFit="1" customWidth="1"/>
    <col min="2062" max="2062" width="16.44140625" style="50" bestFit="1" customWidth="1"/>
    <col min="2063" max="2304" width="8.88671875" style="50"/>
    <col min="2305" max="2305" width="12.6640625" style="50" customWidth="1"/>
    <col min="2306" max="2306" width="39.21875" style="50" customWidth="1"/>
    <col min="2307" max="2307" width="12.6640625" style="50" customWidth="1"/>
    <col min="2308" max="2308" width="39.21875" style="50" customWidth="1"/>
    <col min="2309" max="2309" width="12.6640625" style="50" customWidth="1"/>
    <col min="2310" max="2310" width="39.21875" style="50" customWidth="1"/>
    <col min="2311" max="2311" width="12.6640625" style="50" customWidth="1"/>
    <col min="2312" max="2312" width="39.21875" style="50" customWidth="1"/>
    <col min="2313" max="2313" width="12.109375" style="50" bestFit="1" customWidth="1"/>
    <col min="2314" max="2315" width="8.88671875" style="50"/>
    <col min="2316" max="2316" width="16.44140625" style="50" bestFit="1" customWidth="1"/>
    <col min="2317" max="2317" width="14.109375" style="50" bestFit="1" customWidth="1"/>
    <col min="2318" max="2318" width="16.44140625" style="50" bestFit="1" customWidth="1"/>
    <col min="2319" max="2560" width="8.88671875" style="50"/>
    <col min="2561" max="2561" width="12.6640625" style="50" customWidth="1"/>
    <col min="2562" max="2562" width="39.21875" style="50" customWidth="1"/>
    <col min="2563" max="2563" width="12.6640625" style="50" customWidth="1"/>
    <col min="2564" max="2564" width="39.21875" style="50" customWidth="1"/>
    <col min="2565" max="2565" width="12.6640625" style="50" customWidth="1"/>
    <col min="2566" max="2566" width="39.21875" style="50" customWidth="1"/>
    <col min="2567" max="2567" width="12.6640625" style="50" customWidth="1"/>
    <col min="2568" max="2568" width="39.21875" style="50" customWidth="1"/>
    <col min="2569" max="2569" width="12.109375" style="50" bestFit="1" customWidth="1"/>
    <col min="2570" max="2571" width="8.88671875" style="50"/>
    <col min="2572" max="2572" width="16.44140625" style="50" bestFit="1" customWidth="1"/>
    <col min="2573" max="2573" width="14.109375" style="50" bestFit="1" customWidth="1"/>
    <col min="2574" max="2574" width="16.44140625" style="50" bestFit="1" customWidth="1"/>
    <col min="2575" max="2816" width="8.88671875" style="50"/>
    <col min="2817" max="2817" width="12.6640625" style="50" customWidth="1"/>
    <col min="2818" max="2818" width="39.21875" style="50" customWidth="1"/>
    <col min="2819" max="2819" width="12.6640625" style="50" customWidth="1"/>
    <col min="2820" max="2820" width="39.21875" style="50" customWidth="1"/>
    <col min="2821" max="2821" width="12.6640625" style="50" customWidth="1"/>
    <col min="2822" max="2822" width="39.21875" style="50" customWidth="1"/>
    <col min="2823" max="2823" width="12.6640625" style="50" customWidth="1"/>
    <col min="2824" max="2824" width="39.21875" style="50" customWidth="1"/>
    <col min="2825" max="2825" width="12.109375" style="50" bestFit="1" customWidth="1"/>
    <col min="2826" max="2827" width="8.88671875" style="50"/>
    <col min="2828" max="2828" width="16.44140625" style="50" bestFit="1" customWidth="1"/>
    <col min="2829" max="2829" width="14.109375" style="50" bestFit="1" customWidth="1"/>
    <col min="2830" max="2830" width="16.44140625" style="50" bestFit="1" customWidth="1"/>
    <col min="2831" max="3072" width="8.88671875" style="50"/>
    <col min="3073" max="3073" width="12.6640625" style="50" customWidth="1"/>
    <col min="3074" max="3074" width="39.21875" style="50" customWidth="1"/>
    <col min="3075" max="3075" width="12.6640625" style="50" customWidth="1"/>
    <col min="3076" max="3076" width="39.21875" style="50" customWidth="1"/>
    <col min="3077" max="3077" width="12.6640625" style="50" customWidth="1"/>
    <col min="3078" max="3078" width="39.21875" style="50" customWidth="1"/>
    <col min="3079" max="3079" width="12.6640625" style="50" customWidth="1"/>
    <col min="3080" max="3080" width="39.21875" style="50" customWidth="1"/>
    <col min="3081" max="3081" width="12.109375" style="50" bestFit="1" customWidth="1"/>
    <col min="3082" max="3083" width="8.88671875" style="50"/>
    <col min="3084" max="3084" width="16.44140625" style="50" bestFit="1" customWidth="1"/>
    <col min="3085" max="3085" width="14.109375" style="50" bestFit="1" customWidth="1"/>
    <col min="3086" max="3086" width="16.44140625" style="50" bestFit="1" customWidth="1"/>
    <col min="3087" max="3328" width="8.88671875" style="50"/>
    <col min="3329" max="3329" width="12.6640625" style="50" customWidth="1"/>
    <col min="3330" max="3330" width="39.21875" style="50" customWidth="1"/>
    <col min="3331" max="3331" width="12.6640625" style="50" customWidth="1"/>
    <col min="3332" max="3332" width="39.21875" style="50" customWidth="1"/>
    <col min="3333" max="3333" width="12.6640625" style="50" customWidth="1"/>
    <col min="3334" max="3334" width="39.21875" style="50" customWidth="1"/>
    <col min="3335" max="3335" width="12.6640625" style="50" customWidth="1"/>
    <col min="3336" max="3336" width="39.21875" style="50" customWidth="1"/>
    <col min="3337" max="3337" width="12.109375" style="50" bestFit="1" customWidth="1"/>
    <col min="3338" max="3339" width="8.88671875" style="50"/>
    <col min="3340" max="3340" width="16.44140625" style="50" bestFit="1" customWidth="1"/>
    <col min="3341" max="3341" width="14.109375" style="50" bestFit="1" customWidth="1"/>
    <col min="3342" max="3342" width="16.44140625" style="50" bestFit="1" customWidth="1"/>
    <col min="3343" max="3584" width="8.88671875" style="50"/>
    <col min="3585" max="3585" width="12.6640625" style="50" customWidth="1"/>
    <col min="3586" max="3586" width="39.21875" style="50" customWidth="1"/>
    <col min="3587" max="3587" width="12.6640625" style="50" customWidth="1"/>
    <col min="3588" max="3588" width="39.21875" style="50" customWidth="1"/>
    <col min="3589" max="3589" width="12.6640625" style="50" customWidth="1"/>
    <col min="3590" max="3590" width="39.21875" style="50" customWidth="1"/>
    <col min="3591" max="3591" width="12.6640625" style="50" customWidth="1"/>
    <col min="3592" max="3592" width="39.21875" style="50" customWidth="1"/>
    <col min="3593" max="3593" width="12.109375" style="50" bestFit="1" customWidth="1"/>
    <col min="3594" max="3595" width="8.88671875" style="50"/>
    <col min="3596" max="3596" width="16.44140625" style="50" bestFit="1" customWidth="1"/>
    <col min="3597" max="3597" width="14.109375" style="50" bestFit="1" customWidth="1"/>
    <col min="3598" max="3598" width="16.44140625" style="50" bestFit="1" customWidth="1"/>
    <col min="3599" max="3840" width="8.88671875" style="50"/>
    <col min="3841" max="3841" width="12.6640625" style="50" customWidth="1"/>
    <col min="3842" max="3842" width="39.21875" style="50" customWidth="1"/>
    <col min="3843" max="3843" width="12.6640625" style="50" customWidth="1"/>
    <col min="3844" max="3844" width="39.21875" style="50" customWidth="1"/>
    <col min="3845" max="3845" width="12.6640625" style="50" customWidth="1"/>
    <col min="3846" max="3846" width="39.21875" style="50" customWidth="1"/>
    <col min="3847" max="3847" width="12.6640625" style="50" customWidth="1"/>
    <col min="3848" max="3848" width="39.21875" style="50" customWidth="1"/>
    <col min="3849" max="3849" width="12.109375" style="50" bestFit="1" customWidth="1"/>
    <col min="3850" max="3851" width="8.88671875" style="50"/>
    <col min="3852" max="3852" width="16.44140625" style="50" bestFit="1" customWidth="1"/>
    <col min="3853" max="3853" width="14.109375" style="50" bestFit="1" customWidth="1"/>
    <col min="3854" max="3854" width="16.44140625" style="50" bestFit="1" customWidth="1"/>
    <col min="3855" max="4096" width="8.88671875" style="50"/>
    <col min="4097" max="4097" width="12.6640625" style="50" customWidth="1"/>
    <col min="4098" max="4098" width="39.21875" style="50" customWidth="1"/>
    <col min="4099" max="4099" width="12.6640625" style="50" customWidth="1"/>
    <col min="4100" max="4100" width="39.21875" style="50" customWidth="1"/>
    <col min="4101" max="4101" width="12.6640625" style="50" customWidth="1"/>
    <col min="4102" max="4102" width="39.21875" style="50" customWidth="1"/>
    <col min="4103" max="4103" width="12.6640625" style="50" customWidth="1"/>
    <col min="4104" max="4104" width="39.21875" style="50" customWidth="1"/>
    <col min="4105" max="4105" width="12.109375" style="50" bestFit="1" customWidth="1"/>
    <col min="4106" max="4107" width="8.88671875" style="50"/>
    <col min="4108" max="4108" width="16.44140625" style="50" bestFit="1" customWidth="1"/>
    <col min="4109" max="4109" width="14.109375" style="50" bestFit="1" customWidth="1"/>
    <col min="4110" max="4110" width="16.44140625" style="50" bestFit="1" customWidth="1"/>
    <col min="4111" max="4352" width="8.88671875" style="50"/>
    <col min="4353" max="4353" width="12.6640625" style="50" customWidth="1"/>
    <col min="4354" max="4354" width="39.21875" style="50" customWidth="1"/>
    <col min="4355" max="4355" width="12.6640625" style="50" customWidth="1"/>
    <col min="4356" max="4356" width="39.21875" style="50" customWidth="1"/>
    <col min="4357" max="4357" width="12.6640625" style="50" customWidth="1"/>
    <col min="4358" max="4358" width="39.21875" style="50" customWidth="1"/>
    <col min="4359" max="4359" width="12.6640625" style="50" customWidth="1"/>
    <col min="4360" max="4360" width="39.21875" style="50" customWidth="1"/>
    <col min="4361" max="4361" width="12.109375" style="50" bestFit="1" customWidth="1"/>
    <col min="4362" max="4363" width="8.88671875" style="50"/>
    <col min="4364" max="4364" width="16.44140625" style="50" bestFit="1" customWidth="1"/>
    <col min="4365" max="4365" width="14.109375" style="50" bestFit="1" customWidth="1"/>
    <col min="4366" max="4366" width="16.44140625" style="50" bestFit="1" customWidth="1"/>
    <col min="4367" max="4608" width="8.88671875" style="50"/>
    <col min="4609" max="4609" width="12.6640625" style="50" customWidth="1"/>
    <col min="4610" max="4610" width="39.21875" style="50" customWidth="1"/>
    <col min="4611" max="4611" width="12.6640625" style="50" customWidth="1"/>
    <col min="4612" max="4612" width="39.21875" style="50" customWidth="1"/>
    <col min="4613" max="4613" width="12.6640625" style="50" customWidth="1"/>
    <col min="4614" max="4614" width="39.21875" style="50" customWidth="1"/>
    <col min="4615" max="4615" width="12.6640625" style="50" customWidth="1"/>
    <col min="4616" max="4616" width="39.21875" style="50" customWidth="1"/>
    <col min="4617" max="4617" width="12.109375" style="50" bestFit="1" customWidth="1"/>
    <col min="4618" max="4619" width="8.88671875" style="50"/>
    <col min="4620" max="4620" width="16.44140625" style="50" bestFit="1" customWidth="1"/>
    <col min="4621" max="4621" width="14.109375" style="50" bestFit="1" customWidth="1"/>
    <col min="4622" max="4622" width="16.44140625" style="50" bestFit="1" customWidth="1"/>
    <col min="4623" max="4864" width="8.88671875" style="50"/>
    <col min="4865" max="4865" width="12.6640625" style="50" customWidth="1"/>
    <col min="4866" max="4866" width="39.21875" style="50" customWidth="1"/>
    <col min="4867" max="4867" width="12.6640625" style="50" customWidth="1"/>
    <col min="4868" max="4868" width="39.21875" style="50" customWidth="1"/>
    <col min="4869" max="4869" width="12.6640625" style="50" customWidth="1"/>
    <col min="4870" max="4870" width="39.21875" style="50" customWidth="1"/>
    <col min="4871" max="4871" width="12.6640625" style="50" customWidth="1"/>
    <col min="4872" max="4872" width="39.21875" style="50" customWidth="1"/>
    <col min="4873" max="4873" width="12.109375" style="50" bestFit="1" customWidth="1"/>
    <col min="4874" max="4875" width="8.88671875" style="50"/>
    <col min="4876" max="4876" width="16.44140625" style="50" bestFit="1" customWidth="1"/>
    <col min="4877" max="4877" width="14.109375" style="50" bestFit="1" customWidth="1"/>
    <col min="4878" max="4878" width="16.44140625" style="50" bestFit="1" customWidth="1"/>
    <col min="4879" max="5120" width="8.88671875" style="50"/>
    <col min="5121" max="5121" width="12.6640625" style="50" customWidth="1"/>
    <col min="5122" max="5122" width="39.21875" style="50" customWidth="1"/>
    <col min="5123" max="5123" width="12.6640625" style="50" customWidth="1"/>
    <col min="5124" max="5124" width="39.21875" style="50" customWidth="1"/>
    <col min="5125" max="5125" width="12.6640625" style="50" customWidth="1"/>
    <col min="5126" max="5126" width="39.21875" style="50" customWidth="1"/>
    <col min="5127" max="5127" width="12.6640625" style="50" customWidth="1"/>
    <col min="5128" max="5128" width="39.21875" style="50" customWidth="1"/>
    <col min="5129" max="5129" width="12.109375" style="50" bestFit="1" customWidth="1"/>
    <col min="5130" max="5131" width="8.88671875" style="50"/>
    <col min="5132" max="5132" width="16.44140625" style="50" bestFit="1" customWidth="1"/>
    <col min="5133" max="5133" width="14.109375" style="50" bestFit="1" customWidth="1"/>
    <col min="5134" max="5134" width="16.44140625" style="50" bestFit="1" customWidth="1"/>
    <col min="5135" max="5376" width="8.88671875" style="50"/>
    <col min="5377" max="5377" width="12.6640625" style="50" customWidth="1"/>
    <col min="5378" max="5378" width="39.21875" style="50" customWidth="1"/>
    <col min="5379" max="5379" width="12.6640625" style="50" customWidth="1"/>
    <col min="5380" max="5380" width="39.21875" style="50" customWidth="1"/>
    <col min="5381" max="5381" width="12.6640625" style="50" customWidth="1"/>
    <col min="5382" max="5382" width="39.21875" style="50" customWidth="1"/>
    <col min="5383" max="5383" width="12.6640625" style="50" customWidth="1"/>
    <col min="5384" max="5384" width="39.21875" style="50" customWidth="1"/>
    <col min="5385" max="5385" width="12.109375" style="50" bestFit="1" customWidth="1"/>
    <col min="5386" max="5387" width="8.88671875" style="50"/>
    <col min="5388" max="5388" width="16.44140625" style="50" bestFit="1" customWidth="1"/>
    <col min="5389" max="5389" width="14.109375" style="50" bestFit="1" customWidth="1"/>
    <col min="5390" max="5390" width="16.44140625" style="50" bestFit="1" customWidth="1"/>
    <col min="5391" max="5632" width="8.88671875" style="50"/>
    <col min="5633" max="5633" width="12.6640625" style="50" customWidth="1"/>
    <col min="5634" max="5634" width="39.21875" style="50" customWidth="1"/>
    <col min="5635" max="5635" width="12.6640625" style="50" customWidth="1"/>
    <col min="5636" max="5636" width="39.21875" style="50" customWidth="1"/>
    <col min="5637" max="5637" width="12.6640625" style="50" customWidth="1"/>
    <col min="5638" max="5638" width="39.21875" style="50" customWidth="1"/>
    <col min="5639" max="5639" width="12.6640625" style="50" customWidth="1"/>
    <col min="5640" max="5640" width="39.21875" style="50" customWidth="1"/>
    <col min="5641" max="5641" width="12.109375" style="50" bestFit="1" customWidth="1"/>
    <col min="5642" max="5643" width="8.88671875" style="50"/>
    <col min="5644" max="5644" width="16.44140625" style="50" bestFit="1" customWidth="1"/>
    <col min="5645" max="5645" width="14.109375" style="50" bestFit="1" customWidth="1"/>
    <col min="5646" max="5646" width="16.44140625" style="50" bestFit="1" customWidth="1"/>
    <col min="5647" max="5888" width="8.88671875" style="50"/>
    <col min="5889" max="5889" width="12.6640625" style="50" customWidth="1"/>
    <col min="5890" max="5890" width="39.21875" style="50" customWidth="1"/>
    <col min="5891" max="5891" width="12.6640625" style="50" customWidth="1"/>
    <col min="5892" max="5892" width="39.21875" style="50" customWidth="1"/>
    <col min="5893" max="5893" width="12.6640625" style="50" customWidth="1"/>
    <col min="5894" max="5894" width="39.21875" style="50" customWidth="1"/>
    <col min="5895" max="5895" width="12.6640625" style="50" customWidth="1"/>
    <col min="5896" max="5896" width="39.21875" style="50" customWidth="1"/>
    <col min="5897" max="5897" width="12.109375" style="50" bestFit="1" customWidth="1"/>
    <col min="5898" max="5899" width="8.88671875" style="50"/>
    <col min="5900" max="5900" width="16.44140625" style="50" bestFit="1" customWidth="1"/>
    <col min="5901" max="5901" width="14.109375" style="50" bestFit="1" customWidth="1"/>
    <col min="5902" max="5902" width="16.44140625" style="50" bestFit="1" customWidth="1"/>
    <col min="5903" max="6144" width="8.88671875" style="50"/>
    <col min="6145" max="6145" width="12.6640625" style="50" customWidth="1"/>
    <col min="6146" max="6146" width="39.21875" style="50" customWidth="1"/>
    <col min="6147" max="6147" width="12.6640625" style="50" customWidth="1"/>
    <col min="6148" max="6148" width="39.21875" style="50" customWidth="1"/>
    <col min="6149" max="6149" width="12.6640625" style="50" customWidth="1"/>
    <col min="6150" max="6150" width="39.21875" style="50" customWidth="1"/>
    <col min="6151" max="6151" width="12.6640625" style="50" customWidth="1"/>
    <col min="6152" max="6152" width="39.21875" style="50" customWidth="1"/>
    <col min="6153" max="6153" width="12.109375" style="50" bestFit="1" customWidth="1"/>
    <col min="6154" max="6155" width="8.88671875" style="50"/>
    <col min="6156" max="6156" width="16.44140625" style="50" bestFit="1" customWidth="1"/>
    <col min="6157" max="6157" width="14.109375" style="50" bestFit="1" customWidth="1"/>
    <col min="6158" max="6158" width="16.44140625" style="50" bestFit="1" customWidth="1"/>
    <col min="6159" max="6400" width="8.88671875" style="50"/>
    <col min="6401" max="6401" width="12.6640625" style="50" customWidth="1"/>
    <col min="6402" max="6402" width="39.21875" style="50" customWidth="1"/>
    <col min="6403" max="6403" width="12.6640625" style="50" customWidth="1"/>
    <col min="6404" max="6404" width="39.21875" style="50" customWidth="1"/>
    <col min="6405" max="6405" width="12.6640625" style="50" customWidth="1"/>
    <col min="6406" max="6406" width="39.21875" style="50" customWidth="1"/>
    <col min="6407" max="6407" width="12.6640625" style="50" customWidth="1"/>
    <col min="6408" max="6408" width="39.21875" style="50" customWidth="1"/>
    <col min="6409" max="6409" width="12.109375" style="50" bestFit="1" customWidth="1"/>
    <col min="6410" max="6411" width="8.88671875" style="50"/>
    <col min="6412" max="6412" width="16.44140625" style="50" bestFit="1" customWidth="1"/>
    <col min="6413" max="6413" width="14.109375" style="50" bestFit="1" customWidth="1"/>
    <col min="6414" max="6414" width="16.44140625" style="50" bestFit="1" customWidth="1"/>
    <col min="6415" max="6656" width="8.88671875" style="50"/>
    <col min="6657" max="6657" width="12.6640625" style="50" customWidth="1"/>
    <col min="6658" max="6658" width="39.21875" style="50" customWidth="1"/>
    <col min="6659" max="6659" width="12.6640625" style="50" customWidth="1"/>
    <col min="6660" max="6660" width="39.21875" style="50" customWidth="1"/>
    <col min="6661" max="6661" width="12.6640625" style="50" customWidth="1"/>
    <col min="6662" max="6662" width="39.21875" style="50" customWidth="1"/>
    <col min="6663" max="6663" width="12.6640625" style="50" customWidth="1"/>
    <col min="6664" max="6664" width="39.21875" style="50" customWidth="1"/>
    <col min="6665" max="6665" width="12.109375" style="50" bestFit="1" customWidth="1"/>
    <col min="6666" max="6667" width="8.88671875" style="50"/>
    <col min="6668" max="6668" width="16.44140625" style="50" bestFit="1" customWidth="1"/>
    <col min="6669" max="6669" width="14.109375" style="50" bestFit="1" customWidth="1"/>
    <col min="6670" max="6670" width="16.44140625" style="50" bestFit="1" customWidth="1"/>
    <col min="6671" max="6912" width="8.88671875" style="50"/>
    <col min="6913" max="6913" width="12.6640625" style="50" customWidth="1"/>
    <col min="6914" max="6914" width="39.21875" style="50" customWidth="1"/>
    <col min="6915" max="6915" width="12.6640625" style="50" customWidth="1"/>
    <col min="6916" max="6916" width="39.21875" style="50" customWidth="1"/>
    <col min="6917" max="6917" width="12.6640625" style="50" customWidth="1"/>
    <col min="6918" max="6918" width="39.21875" style="50" customWidth="1"/>
    <col min="6919" max="6919" width="12.6640625" style="50" customWidth="1"/>
    <col min="6920" max="6920" width="39.21875" style="50" customWidth="1"/>
    <col min="6921" max="6921" width="12.109375" style="50" bestFit="1" customWidth="1"/>
    <col min="6922" max="6923" width="8.88671875" style="50"/>
    <col min="6924" max="6924" width="16.44140625" style="50" bestFit="1" customWidth="1"/>
    <col min="6925" max="6925" width="14.109375" style="50" bestFit="1" customWidth="1"/>
    <col min="6926" max="6926" width="16.44140625" style="50" bestFit="1" customWidth="1"/>
    <col min="6927" max="7168" width="8.88671875" style="50"/>
    <col min="7169" max="7169" width="12.6640625" style="50" customWidth="1"/>
    <col min="7170" max="7170" width="39.21875" style="50" customWidth="1"/>
    <col min="7171" max="7171" width="12.6640625" style="50" customWidth="1"/>
    <col min="7172" max="7172" width="39.21875" style="50" customWidth="1"/>
    <col min="7173" max="7173" width="12.6640625" style="50" customWidth="1"/>
    <col min="7174" max="7174" width="39.21875" style="50" customWidth="1"/>
    <col min="7175" max="7175" width="12.6640625" style="50" customWidth="1"/>
    <col min="7176" max="7176" width="39.21875" style="50" customWidth="1"/>
    <col min="7177" max="7177" width="12.109375" style="50" bestFit="1" customWidth="1"/>
    <col min="7178" max="7179" width="8.88671875" style="50"/>
    <col min="7180" max="7180" width="16.44140625" style="50" bestFit="1" customWidth="1"/>
    <col min="7181" max="7181" width="14.109375" style="50" bestFit="1" customWidth="1"/>
    <col min="7182" max="7182" width="16.44140625" style="50" bestFit="1" customWidth="1"/>
    <col min="7183" max="7424" width="8.88671875" style="50"/>
    <col min="7425" max="7425" width="12.6640625" style="50" customWidth="1"/>
    <col min="7426" max="7426" width="39.21875" style="50" customWidth="1"/>
    <col min="7427" max="7427" width="12.6640625" style="50" customWidth="1"/>
    <col min="7428" max="7428" width="39.21875" style="50" customWidth="1"/>
    <col min="7429" max="7429" width="12.6640625" style="50" customWidth="1"/>
    <col min="7430" max="7430" width="39.21875" style="50" customWidth="1"/>
    <col min="7431" max="7431" width="12.6640625" style="50" customWidth="1"/>
    <col min="7432" max="7432" width="39.21875" style="50" customWidth="1"/>
    <col min="7433" max="7433" width="12.109375" style="50" bestFit="1" customWidth="1"/>
    <col min="7434" max="7435" width="8.88671875" style="50"/>
    <col min="7436" max="7436" width="16.44140625" style="50" bestFit="1" customWidth="1"/>
    <col min="7437" max="7437" width="14.109375" style="50" bestFit="1" customWidth="1"/>
    <col min="7438" max="7438" width="16.44140625" style="50" bestFit="1" customWidth="1"/>
    <col min="7439" max="7680" width="8.88671875" style="50"/>
    <col min="7681" max="7681" width="12.6640625" style="50" customWidth="1"/>
    <col min="7682" max="7682" width="39.21875" style="50" customWidth="1"/>
    <col min="7683" max="7683" width="12.6640625" style="50" customWidth="1"/>
    <col min="7684" max="7684" width="39.21875" style="50" customWidth="1"/>
    <col min="7685" max="7685" width="12.6640625" style="50" customWidth="1"/>
    <col min="7686" max="7686" width="39.21875" style="50" customWidth="1"/>
    <col min="7687" max="7687" width="12.6640625" style="50" customWidth="1"/>
    <col min="7688" max="7688" width="39.21875" style="50" customWidth="1"/>
    <col min="7689" max="7689" width="12.109375" style="50" bestFit="1" customWidth="1"/>
    <col min="7690" max="7691" width="8.88671875" style="50"/>
    <col min="7692" max="7692" width="16.44140625" style="50" bestFit="1" customWidth="1"/>
    <col min="7693" max="7693" width="14.109375" style="50" bestFit="1" customWidth="1"/>
    <col min="7694" max="7694" width="16.44140625" style="50" bestFit="1" customWidth="1"/>
    <col min="7695" max="7936" width="8.88671875" style="50"/>
    <col min="7937" max="7937" width="12.6640625" style="50" customWidth="1"/>
    <col min="7938" max="7938" width="39.21875" style="50" customWidth="1"/>
    <col min="7939" max="7939" width="12.6640625" style="50" customWidth="1"/>
    <col min="7940" max="7940" width="39.21875" style="50" customWidth="1"/>
    <col min="7941" max="7941" width="12.6640625" style="50" customWidth="1"/>
    <col min="7942" max="7942" width="39.21875" style="50" customWidth="1"/>
    <col min="7943" max="7943" width="12.6640625" style="50" customWidth="1"/>
    <col min="7944" max="7944" width="39.21875" style="50" customWidth="1"/>
    <col min="7945" max="7945" width="12.109375" style="50" bestFit="1" customWidth="1"/>
    <col min="7946" max="7947" width="8.88671875" style="50"/>
    <col min="7948" max="7948" width="16.44140625" style="50" bestFit="1" customWidth="1"/>
    <col min="7949" max="7949" width="14.109375" style="50" bestFit="1" customWidth="1"/>
    <col min="7950" max="7950" width="16.44140625" style="50" bestFit="1" customWidth="1"/>
    <col min="7951" max="8192" width="8.88671875" style="50"/>
    <col min="8193" max="8193" width="12.6640625" style="50" customWidth="1"/>
    <col min="8194" max="8194" width="39.21875" style="50" customWidth="1"/>
    <col min="8195" max="8195" width="12.6640625" style="50" customWidth="1"/>
    <col min="8196" max="8196" width="39.21875" style="50" customWidth="1"/>
    <col min="8197" max="8197" width="12.6640625" style="50" customWidth="1"/>
    <col min="8198" max="8198" width="39.21875" style="50" customWidth="1"/>
    <col min="8199" max="8199" width="12.6640625" style="50" customWidth="1"/>
    <col min="8200" max="8200" width="39.21875" style="50" customWidth="1"/>
    <col min="8201" max="8201" width="12.109375" style="50" bestFit="1" customWidth="1"/>
    <col min="8202" max="8203" width="8.88671875" style="50"/>
    <col min="8204" max="8204" width="16.44140625" style="50" bestFit="1" customWidth="1"/>
    <col min="8205" max="8205" width="14.109375" style="50" bestFit="1" customWidth="1"/>
    <col min="8206" max="8206" width="16.44140625" style="50" bestFit="1" customWidth="1"/>
    <col min="8207" max="8448" width="8.88671875" style="50"/>
    <col min="8449" max="8449" width="12.6640625" style="50" customWidth="1"/>
    <col min="8450" max="8450" width="39.21875" style="50" customWidth="1"/>
    <col min="8451" max="8451" width="12.6640625" style="50" customWidth="1"/>
    <col min="8452" max="8452" width="39.21875" style="50" customWidth="1"/>
    <col min="8453" max="8453" width="12.6640625" style="50" customWidth="1"/>
    <col min="8454" max="8454" width="39.21875" style="50" customWidth="1"/>
    <col min="8455" max="8455" width="12.6640625" style="50" customWidth="1"/>
    <col min="8456" max="8456" width="39.21875" style="50" customWidth="1"/>
    <col min="8457" max="8457" width="12.109375" style="50" bestFit="1" customWidth="1"/>
    <col min="8458" max="8459" width="8.88671875" style="50"/>
    <col min="8460" max="8460" width="16.44140625" style="50" bestFit="1" customWidth="1"/>
    <col min="8461" max="8461" width="14.109375" style="50" bestFit="1" customWidth="1"/>
    <col min="8462" max="8462" width="16.44140625" style="50" bestFit="1" customWidth="1"/>
    <col min="8463" max="8704" width="8.88671875" style="50"/>
    <col min="8705" max="8705" width="12.6640625" style="50" customWidth="1"/>
    <col min="8706" max="8706" width="39.21875" style="50" customWidth="1"/>
    <col min="8707" max="8707" width="12.6640625" style="50" customWidth="1"/>
    <col min="8708" max="8708" width="39.21875" style="50" customWidth="1"/>
    <col min="8709" max="8709" width="12.6640625" style="50" customWidth="1"/>
    <col min="8710" max="8710" width="39.21875" style="50" customWidth="1"/>
    <col min="8711" max="8711" width="12.6640625" style="50" customWidth="1"/>
    <col min="8712" max="8712" width="39.21875" style="50" customWidth="1"/>
    <col min="8713" max="8713" width="12.109375" style="50" bestFit="1" customWidth="1"/>
    <col min="8714" max="8715" width="8.88671875" style="50"/>
    <col min="8716" max="8716" width="16.44140625" style="50" bestFit="1" customWidth="1"/>
    <col min="8717" max="8717" width="14.109375" style="50" bestFit="1" customWidth="1"/>
    <col min="8718" max="8718" width="16.44140625" style="50" bestFit="1" customWidth="1"/>
    <col min="8719" max="8960" width="8.88671875" style="50"/>
    <col min="8961" max="8961" width="12.6640625" style="50" customWidth="1"/>
    <col min="8962" max="8962" width="39.21875" style="50" customWidth="1"/>
    <col min="8963" max="8963" width="12.6640625" style="50" customWidth="1"/>
    <col min="8964" max="8964" width="39.21875" style="50" customWidth="1"/>
    <col min="8965" max="8965" width="12.6640625" style="50" customWidth="1"/>
    <col min="8966" max="8966" width="39.21875" style="50" customWidth="1"/>
    <col min="8967" max="8967" width="12.6640625" style="50" customWidth="1"/>
    <col min="8968" max="8968" width="39.21875" style="50" customWidth="1"/>
    <col min="8969" max="8969" width="12.109375" style="50" bestFit="1" customWidth="1"/>
    <col min="8970" max="8971" width="8.88671875" style="50"/>
    <col min="8972" max="8972" width="16.44140625" style="50" bestFit="1" customWidth="1"/>
    <col min="8973" max="8973" width="14.109375" style="50" bestFit="1" customWidth="1"/>
    <col min="8974" max="8974" width="16.44140625" style="50" bestFit="1" customWidth="1"/>
    <col min="8975" max="9216" width="8.88671875" style="50"/>
    <col min="9217" max="9217" width="12.6640625" style="50" customWidth="1"/>
    <col min="9218" max="9218" width="39.21875" style="50" customWidth="1"/>
    <col min="9219" max="9219" width="12.6640625" style="50" customWidth="1"/>
    <col min="9220" max="9220" width="39.21875" style="50" customWidth="1"/>
    <col min="9221" max="9221" width="12.6640625" style="50" customWidth="1"/>
    <col min="9222" max="9222" width="39.21875" style="50" customWidth="1"/>
    <col min="9223" max="9223" width="12.6640625" style="50" customWidth="1"/>
    <col min="9224" max="9224" width="39.21875" style="50" customWidth="1"/>
    <col min="9225" max="9225" width="12.109375" style="50" bestFit="1" customWidth="1"/>
    <col min="9226" max="9227" width="8.88671875" style="50"/>
    <col min="9228" max="9228" width="16.44140625" style="50" bestFit="1" customWidth="1"/>
    <col min="9229" max="9229" width="14.109375" style="50" bestFit="1" customWidth="1"/>
    <col min="9230" max="9230" width="16.44140625" style="50" bestFit="1" customWidth="1"/>
    <col min="9231" max="9472" width="8.88671875" style="50"/>
    <col min="9473" max="9473" width="12.6640625" style="50" customWidth="1"/>
    <col min="9474" max="9474" width="39.21875" style="50" customWidth="1"/>
    <col min="9475" max="9475" width="12.6640625" style="50" customWidth="1"/>
    <col min="9476" max="9476" width="39.21875" style="50" customWidth="1"/>
    <col min="9477" max="9477" width="12.6640625" style="50" customWidth="1"/>
    <col min="9478" max="9478" width="39.21875" style="50" customWidth="1"/>
    <col min="9479" max="9479" width="12.6640625" style="50" customWidth="1"/>
    <col min="9480" max="9480" width="39.21875" style="50" customWidth="1"/>
    <col min="9481" max="9481" width="12.109375" style="50" bestFit="1" customWidth="1"/>
    <col min="9482" max="9483" width="8.88671875" style="50"/>
    <col min="9484" max="9484" width="16.44140625" style="50" bestFit="1" customWidth="1"/>
    <col min="9485" max="9485" width="14.109375" style="50" bestFit="1" customWidth="1"/>
    <col min="9486" max="9486" width="16.44140625" style="50" bestFit="1" customWidth="1"/>
    <col min="9487" max="9728" width="8.88671875" style="50"/>
    <col min="9729" max="9729" width="12.6640625" style="50" customWidth="1"/>
    <col min="9730" max="9730" width="39.21875" style="50" customWidth="1"/>
    <col min="9731" max="9731" width="12.6640625" style="50" customWidth="1"/>
    <col min="9732" max="9732" width="39.21875" style="50" customWidth="1"/>
    <col min="9733" max="9733" width="12.6640625" style="50" customWidth="1"/>
    <col min="9734" max="9734" width="39.21875" style="50" customWidth="1"/>
    <col min="9735" max="9735" width="12.6640625" style="50" customWidth="1"/>
    <col min="9736" max="9736" width="39.21875" style="50" customWidth="1"/>
    <col min="9737" max="9737" width="12.109375" style="50" bestFit="1" customWidth="1"/>
    <col min="9738" max="9739" width="8.88671875" style="50"/>
    <col min="9740" max="9740" width="16.44140625" style="50" bestFit="1" customWidth="1"/>
    <col min="9741" max="9741" width="14.109375" style="50" bestFit="1" customWidth="1"/>
    <col min="9742" max="9742" width="16.44140625" style="50" bestFit="1" customWidth="1"/>
    <col min="9743" max="9984" width="8.88671875" style="50"/>
    <col min="9985" max="9985" width="12.6640625" style="50" customWidth="1"/>
    <col min="9986" max="9986" width="39.21875" style="50" customWidth="1"/>
    <col min="9987" max="9987" width="12.6640625" style="50" customWidth="1"/>
    <col min="9988" max="9988" width="39.21875" style="50" customWidth="1"/>
    <col min="9989" max="9989" width="12.6640625" style="50" customWidth="1"/>
    <col min="9990" max="9990" width="39.21875" style="50" customWidth="1"/>
    <col min="9991" max="9991" width="12.6640625" style="50" customWidth="1"/>
    <col min="9992" max="9992" width="39.21875" style="50" customWidth="1"/>
    <col min="9993" max="9993" width="12.109375" style="50" bestFit="1" customWidth="1"/>
    <col min="9994" max="9995" width="8.88671875" style="50"/>
    <col min="9996" max="9996" width="16.44140625" style="50" bestFit="1" customWidth="1"/>
    <col min="9997" max="9997" width="14.109375" style="50" bestFit="1" customWidth="1"/>
    <col min="9998" max="9998" width="16.44140625" style="50" bestFit="1" customWidth="1"/>
    <col min="9999" max="10240" width="8.88671875" style="50"/>
    <col min="10241" max="10241" width="12.6640625" style="50" customWidth="1"/>
    <col min="10242" max="10242" width="39.21875" style="50" customWidth="1"/>
    <col min="10243" max="10243" width="12.6640625" style="50" customWidth="1"/>
    <col min="10244" max="10244" width="39.21875" style="50" customWidth="1"/>
    <col min="10245" max="10245" width="12.6640625" style="50" customWidth="1"/>
    <col min="10246" max="10246" width="39.21875" style="50" customWidth="1"/>
    <col min="10247" max="10247" width="12.6640625" style="50" customWidth="1"/>
    <col min="10248" max="10248" width="39.21875" style="50" customWidth="1"/>
    <col min="10249" max="10249" width="12.109375" style="50" bestFit="1" customWidth="1"/>
    <col min="10250" max="10251" width="8.88671875" style="50"/>
    <col min="10252" max="10252" width="16.44140625" style="50" bestFit="1" customWidth="1"/>
    <col min="10253" max="10253" width="14.109375" style="50" bestFit="1" customWidth="1"/>
    <col min="10254" max="10254" width="16.44140625" style="50" bestFit="1" customWidth="1"/>
    <col min="10255" max="10496" width="8.88671875" style="50"/>
    <col min="10497" max="10497" width="12.6640625" style="50" customWidth="1"/>
    <col min="10498" max="10498" width="39.21875" style="50" customWidth="1"/>
    <col min="10499" max="10499" width="12.6640625" style="50" customWidth="1"/>
    <col min="10500" max="10500" width="39.21875" style="50" customWidth="1"/>
    <col min="10501" max="10501" width="12.6640625" style="50" customWidth="1"/>
    <col min="10502" max="10502" width="39.21875" style="50" customWidth="1"/>
    <col min="10503" max="10503" width="12.6640625" style="50" customWidth="1"/>
    <col min="10504" max="10504" width="39.21875" style="50" customWidth="1"/>
    <col min="10505" max="10505" width="12.109375" style="50" bestFit="1" customWidth="1"/>
    <col min="10506" max="10507" width="8.88671875" style="50"/>
    <col min="10508" max="10508" width="16.44140625" style="50" bestFit="1" customWidth="1"/>
    <col min="10509" max="10509" width="14.109375" style="50" bestFit="1" customWidth="1"/>
    <col min="10510" max="10510" width="16.44140625" style="50" bestFit="1" customWidth="1"/>
    <col min="10511" max="10752" width="8.88671875" style="50"/>
    <col min="10753" max="10753" width="12.6640625" style="50" customWidth="1"/>
    <col min="10754" max="10754" width="39.21875" style="50" customWidth="1"/>
    <col min="10755" max="10755" width="12.6640625" style="50" customWidth="1"/>
    <col min="10756" max="10756" width="39.21875" style="50" customWidth="1"/>
    <col min="10757" max="10757" width="12.6640625" style="50" customWidth="1"/>
    <col min="10758" max="10758" width="39.21875" style="50" customWidth="1"/>
    <col min="10759" max="10759" width="12.6640625" style="50" customWidth="1"/>
    <col min="10760" max="10760" width="39.21875" style="50" customWidth="1"/>
    <col min="10761" max="10761" width="12.109375" style="50" bestFit="1" customWidth="1"/>
    <col min="10762" max="10763" width="8.88671875" style="50"/>
    <col min="10764" max="10764" width="16.44140625" style="50" bestFit="1" customWidth="1"/>
    <col min="10765" max="10765" width="14.109375" style="50" bestFit="1" customWidth="1"/>
    <col min="10766" max="10766" width="16.44140625" style="50" bestFit="1" customWidth="1"/>
    <col min="10767" max="11008" width="8.88671875" style="50"/>
    <col min="11009" max="11009" width="12.6640625" style="50" customWidth="1"/>
    <col min="11010" max="11010" width="39.21875" style="50" customWidth="1"/>
    <col min="11011" max="11011" width="12.6640625" style="50" customWidth="1"/>
    <col min="11012" max="11012" width="39.21875" style="50" customWidth="1"/>
    <col min="11013" max="11013" width="12.6640625" style="50" customWidth="1"/>
    <col min="11014" max="11014" width="39.21875" style="50" customWidth="1"/>
    <col min="11015" max="11015" width="12.6640625" style="50" customWidth="1"/>
    <col min="11016" max="11016" width="39.21875" style="50" customWidth="1"/>
    <col min="11017" max="11017" width="12.109375" style="50" bestFit="1" customWidth="1"/>
    <col min="11018" max="11019" width="8.88671875" style="50"/>
    <col min="11020" max="11020" width="16.44140625" style="50" bestFit="1" customWidth="1"/>
    <col min="11021" max="11021" width="14.109375" style="50" bestFit="1" customWidth="1"/>
    <col min="11022" max="11022" width="16.44140625" style="50" bestFit="1" customWidth="1"/>
    <col min="11023" max="11264" width="8.88671875" style="50"/>
    <col min="11265" max="11265" width="12.6640625" style="50" customWidth="1"/>
    <col min="11266" max="11266" width="39.21875" style="50" customWidth="1"/>
    <col min="11267" max="11267" width="12.6640625" style="50" customWidth="1"/>
    <col min="11268" max="11268" width="39.21875" style="50" customWidth="1"/>
    <col min="11269" max="11269" width="12.6640625" style="50" customWidth="1"/>
    <col min="11270" max="11270" width="39.21875" style="50" customWidth="1"/>
    <col min="11271" max="11271" width="12.6640625" style="50" customWidth="1"/>
    <col min="11272" max="11272" width="39.21875" style="50" customWidth="1"/>
    <col min="11273" max="11273" width="12.109375" style="50" bestFit="1" customWidth="1"/>
    <col min="11274" max="11275" width="8.88671875" style="50"/>
    <col min="11276" max="11276" width="16.44140625" style="50" bestFit="1" customWidth="1"/>
    <col min="11277" max="11277" width="14.109375" style="50" bestFit="1" customWidth="1"/>
    <col min="11278" max="11278" width="16.44140625" style="50" bestFit="1" customWidth="1"/>
    <col min="11279" max="11520" width="8.88671875" style="50"/>
    <col min="11521" max="11521" width="12.6640625" style="50" customWidth="1"/>
    <col min="11522" max="11522" width="39.21875" style="50" customWidth="1"/>
    <col min="11523" max="11523" width="12.6640625" style="50" customWidth="1"/>
    <col min="11524" max="11524" width="39.21875" style="50" customWidth="1"/>
    <col min="11525" max="11525" width="12.6640625" style="50" customWidth="1"/>
    <col min="11526" max="11526" width="39.21875" style="50" customWidth="1"/>
    <col min="11527" max="11527" width="12.6640625" style="50" customWidth="1"/>
    <col min="11528" max="11528" width="39.21875" style="50" customWidth="1"/>
    <col min="11529" max="11529" width="12.109375" style="50" bestFit="1" customWidth="1"/>
    <col min="11530" max="11531" width="8.88671875" style="50"/>
    <col min="11532" max="11532" width="16.44140625" style="50" bestFit="1" customWidth="1"/>
    <col min="11533" max="11533" width="14.109375" style="50" bestFit="1" customWidth="1"/>
    <col min="11534" max="11534" width="16.44140625" style="50" bestFit="1" customWidth="1"/>
    <col min="11535" max="11776" width="8.88671875" style="50"/>
    <col min="11777" max="11777" width="12.6640625" style="50" customWidth="1"/>
    <col min="11778" max="11778" width="39.21875" style="50" customWidth="1"/>
    <col min="11779" max="11779" width="12.6640625" style="50" customWidth="1"/>
    <col min="11780" max="11780" width="39.21875" style="50" customWidth="1"/>
    <col min="11781" max="11781" width="12.6640625" style="50" customWidth="1"/>
    <col min="11782" max="11782" width="39.21875" style="50" customWidth="1"/>
    <col min="11783" max="11783" width="12.6640625" style="50" customWidth="1"/>
    <col min="11784" max="11784" width="39.21875" style="50" customWidth="1"/>
    <col min="11785" max="11785" width="12.109375" style="50" bestFit="1" customWidth="1"/>
    <col min="11786" max="11787" width="8.88671875" style="50"/>
    <col min="11788" max="11788" width="16.44140625" style="50" bestFit="1" customWidth="1"/>
    <col min="11789" max="11789" width="14.109375" style="50" bestFit="1" customWidth="1"/>
    <col min="11790" max="11790" width="16.44140625" style="50" bestFit="1" customWidth="1"/>
    <col min="11791" max="12032" width="8.88671875" style="50"/>
    <col min="12033" max="12033" width="12.6640625" style="50" customWidth="1"/>
    <col min="12034" max="12034" width="39.21875" style="50" customWidth="1"/>
    <col min="12035" max="12035" width="12.6640625" style="50" customWidth="1"/>
    <col min="12036" max="12036" width="39.21875" style="50" customWidth="1"/>
    <col min="12037" max="12037" width="12.6640625" style="50" customWidth="1"/>
    <col min="12038" max="12038" width="39.21875" style="50" customWidth="1"/>
    <col min="12039" max="12039" width="12.6640625" style="50" customWidth="1"/>
    <col min="12040" max="12040" width="39.21875" style="50" customWidth="1"/>
    <col min="12041" max="12041" width="12.109375" style="50" bestFit="1" customWidth="1"/>
    <col min="12042" max="12043" width="8.88671875" style="50"/>
    <col min="12044" max="12044" width="16.44140625" style="50" bestFit="1" customWidth="1"/>
    <col min="12045" max="12045" width="14.109375" style="50" bestFit="1" customWidth="1"/>
    <col min="12046" max="12046" width="16.44140625" style="50" bestFit="1" customWidth="1"/>
    <col min="12047" max="12288" width="8.88671875" style="50"/>
    <col min="12289" max="12289" width="12.6640625" style="50" customWidth="1"/>
    <col min="12290" max="12290" width="39.21875" style="50" customWidth="1"/>
    <col min="12291" max="12291" width="12.6640625" style="50" customWidth="1"/>
    <col min="12292" max="12292" width="39.21875" style="50" customWidth="1"/>
    <col min="12293" max="12293" width="12.6640625" style="50" customWidth="1"/>
    <col min="12294" max="12294" width="39.21875" style="50" customWidth="1"/>
    <col min="12295" max="12295" width="12.6640625" style="50" customWidth="1"/>
    <col min="12296" max="12296" width="39.21875" style="50" customWidth="1"/>
    <col min="12297" max="12297" width="12.109375" style="50" bestFit="1" customWidth="1"/>
    <col min="12298" max="12299" width="8.88671875" style="50"/>
    <col min="12300" max="12300" width="16.44140625" style="50" bestFit="1" customWidth="1"/>
    <col min="12301" max="12301" width="14.109375" style="50" bestFit="1" customWidth="1"/>
    <col min="12302" max="12302" width="16.44140625" style="50" bestFit="1" customWidth="1"/>
    <col min="12303" max="12544" width="8.88671875" style="50"/>
    <col min="12545" max="12545" width="12.6640625" style="50" customWidth="1"/>
    <col min="12546" max="12546" width="39.21875" style="50" customWidth="1"/>
    <col min="12547" max="12547" width="12.6640625" style="50" customWidth="1"/>
    <col min="12548" max="12548" width="39.21875" style="50" customWidth="1"/>
    <col min="12549" max="12549" width="12.6640625" style="50" customWidth="1"/>
    <col min="12550" max="12550" width="39.21875" style="50" customWidth="1"/>
    <col min="12551" max="12551" width="12.6640625" style="50" customWidth="1"/>
    <col min="12552" max="12552" width="39.21875" style="50" customWidth="1"/>
    <col min="12553" max="12553" width="12.109375" style="50" bestFit="1" customWidth="1"/>
    <col min="12554" max="12555" width="8.88671875" style="50"/>
    <col min="12556" max="12556" width="16.44140625" style="50" bestFit="1" customWidth="1"/>
    <col min="12557" max="12557" width="14.109375" style="50" bestFit="1" customWidth="1"/>
    <col min="12558" max="12558" width="16.44140625" style="50" bestFit="1" customWidth="1"/>
    <col min="12559" max="12800" width="8.88671875" style="50"/>
    <col min="12801" max="12801" width="12.6640625" style="50" customWidth="1"/>
    <col min="12802" max="12802" width="39.21875" style="50" customWidth="1"/>
    <col min="12803" max="12803" width="12.6640625" style="50" customWidth="1"/>
    <col min="12804" max="12804" width="39.21875" style="50" customWidth="1"/>
    <col min="12805" max="12805" width="12.6640625" style="50" customWidth="1"/>
    <col min="12806" max="12806" width="39.21875" style="50" customWidth="1"/>
    <col min="12807" max="12807" width="12.6640625" style="50" customWidth="1"/>
    <col min="12808" max="12808" width="39.21875" style="50" customWidth="1"/>
    <col min="12809" max="12809" width="12.109375" style="50" bestFit="1" customWidth="1"/>
    <col min="12810" max="12811" width="8.88671875" style="50"/>
    <col min="12812" max="12812" width="16.44140625" style="50" bestFit="1" customWidth="1"/>
    <col min="12813" max="12813" width="14.109375" style="50" bestFit="1" customWidth="1"/>
    <col min="12814" max="12814" width="16.44140625" style="50" bestFit="1" customWidth="1"/>
    <col min="12815" max="13056" width="8.88671875" style="50"/>
    <col min="13057" max="13057" width="12.6640625" style="50" customWidth="1"/>
    <col min="13058" max="13058" width="39.21875" style="50" customWidth="1"/>
    <col min="13059" max="13059" width="12.6640625" style="50" customWidth="1"/>
    <col min="13060" max="13060" width="39.21875" style="50" customWidth="1"/>
    <col min="13061" max="13061" width="12.6640625" style="50" customWidth="1"/>
    <col min="13062" max="13062" width="39.21875" style="50" customWidth="1"/>
    <col min="13063" max="13063" width="12.6640625" style="50" customWidth="1"/>
    <col min="13064" max="13064" width="39.21875" style="50" customWidth="1"/>
    <col min="13065" max="13065" width="12.109375" style="50" bestFit="1" customWidth="1"/>
    <col min="13066" max="13067" width="8.88671875" style="50"/>
    <col min="13068" max="13068" width="16.44140625" style="50" bestFit="1" customWidth="1"/>
    <col min="13069" max="13069" width="14.109375" style="50" bestFit="1" customWidth="1"/>
    <col min="13070" max="13070" width="16.44140625" style="50" bestFit="1" customWidth="1"/>
    <col min="13071" max="13312" width="8.88671875" style="50"/>
    <col min="13313" max="13313" width="12.6640625" style="50" customWidth="1"/>
    <col min="13314" max="13314" width="39.21875" style="50" customWidth="1"/>
    <col min="13315" max="13315" width="12.6640625" style="50" customWidth="1"/>
    <col min="13316" max="13316" width="39.21875" style="50" customWidth="1"/>
    <col min="13317" max="13317" width="12.6640625" style="50" customWidth="1"/>
    <col min="13318" max="13318" width="39.21875" style="50" customWidth="1"/>
    <col min="13319" max="13319" width="12.6640625" style="50" customWidth="1"/>
    <col min="13320" max="13320" width="39.21875" style="50" customWidth="1"/>
    <col min="13321" max="13321" width="12.109375" style="50" bestFit="1" customWidth="1"/>
    <col min="13322" max="13323" width="8.88671875" style="50"/>
    <col min="13324" max="13324" width="16.44140625" style="50" bestFit="1" customWidth="1"/>
    <col min="13325" max="13325" width="14.109375" style="50" bestFit="1" customWidth="1"/>
    <col min="13326" max="13326" width="16.44140625" style="50" bestFit="1" customWidth="1"/>
    <col min="13327" max="13568" width="8.88671875" style="50"/>
    <col min="13569" max="13569" width="12.6640625" style="50" customWidth="1"/>
    <col min="13570" max="13570" width="39.21875" style="50" customWidth="1"/>
    <col min="13571" max="13571" width="12.6640625" style="50" customWidth="1"/>
    <col min="13572" max="13572" width="39.21875" style="50" customWidth="1"/>
    <col min="13573" max="13573" width="12.6640625" style="50" customWidth="1"/>
    <col min="13574" max="13574" width="39.21875" style="50" customWidth="1"/>
    <col min="13575" max="13575" width="12.6640625" style="50" customWidth="1"/>
    <col min="13576" max="13576" width="39.21875" style="50" customWidth="1"/>
    <col min="13577" max="13577" width="12.109375" style="50" bestFit="1" customWidth="1"/>
    <col min="13578" max="13579" width="8.88671875" style="50"/>
    <col min="13580" max="13580" width="16.44140625" style="50" bestFit="1" customWidth="1"/>
    <col min="13581" max="13581" width="14.109375" style="50" bestFit="1" customWidth="1"/>
    <col min="13582" max="13582" width="16.44140625" style="50" bestFit="1" customWidth="1"/>
    <col min="13583" max="13824" width="8.88671875" style="50"/>
    <col min="13825" max="13825" width="12.6640625" style="50" customWidth="1"/>
    <col min="13826" max="13826" width="39.21875" style="50" customWidth="1"/>
    <col min="13827" max="13827" width="12.6640625" style="50" customWidth="1"/>
    <col min="13828" max="13828" width="39.21875" style="50" customWidth="1"/>
    <col min="13829" max="13829" width="12.6640625" style="50" customWidth="1"/>
    <col min="13830" max="13830" width="39.21875" style="50" customWidth="1"/>
    <col min="13831" max="13831" width="12.6640625" style="50" customWidth="1"/>
    <col min="13832" max="13832" width="39.21875" style="50" customWidth="1"/>
    <col min="13833" max="13833" width="12.109375" style="50" bestFit="1" customWidth="1"/>
    <col min="13834" max="13835" width="8.88671875" style="50"/>
    <col min="13836" max="13836" width="16.44140625" style="50" bestFit="1" customWidth="1"/>
    <col min="13837" max="13837" width="14.109375" style="50" bestFit="1" customWidth="1"/>
    <col min="13838" max="13838" width="16.44140625" style="50" bestFit="1" customWidth="1"/>
    <col min="13839" max="14080" width="8.88671875" style="50"/>
    <col min="14081" max="14081" width="12.6640625" style="50" customWidth="1"/>
    <col min="14082" max="14082" width="39.21875" style="50" customWidth="1"/>
    <col min="14083" max="14083" width="12.6640625" style="50" customWidth="1"/>
    <col min="14084" max="14084" width="39.21875" style="50" customWidth="1"/>
    <col min="14085" max="14085" width="12.6640625" style="50" customWidth="1"/>
    <col min="14086" max="14086" width="39.21875" style="50" customWidth="1"/>
    <col min="14087" max="14087" width="12.6640625" style="50" customWidth="1"/>
    <col min="14088" max="14088" width="39.21875" style="50" customWidth="1"/>
    <col min="14089" max="14089" width="12.109375" style="50" bestFit="1" customWidth="1"/>
    <col min="14090" max="14091" width="8.88671875" style="50"/>
    <col min="14092" max="14092" width="16.44140625" style="50" bestFit="1" customWidth="1"/>
    <col min="14093" max="14093" width="14.109375" style="50" bestFit="1" customWidth="1"/>
    <col min="14094" max="14094" width="16.44140625" style="50" bestFit="1" customWidth="1"/>
    <col min="14095" max="14336" width="8.88671875" style="50"/>
    <col min="14337" max="14337" width="12.6640625" style="50" customWidth="1"/>
    <col min="14338" max="14338" width="39.21875" style="50" customWidth="1"/>
    <col min="14339" max="14339" width="12.6640625" style="50" customWidth="1"/>
    <col min="14340" max="14340" width="39.21875" style="50" customWidth="1"/>
    <col min="14341" max="14341" width="12.6640625" style="50" customWidth="1"/>
    <col min="14342" max="14342" width="39.21875" style="50" customWidth="1"/>
    <col min="14343" max="14343" width="12.6640625" style="50" customWidth="1"/>
    <col min="14344" max="14344" width="39.21875" style="50" customWidth="1"/>
    <col min="14345" max="14345" width="12.109375" style="50" bestFit="1" customWidth="1"/>
    <col min="14346" max="14347" width="8.88671875" style="50"/>
    <col min="14348" max="14348" width="16.44140625" style="50" bestFit="1" customWidth="1"/>
    <col min="14349" max="14349" width="14.109375" style="50" bestFit="1" customWidth="1"/>
    <col min="14350" max="14350" width="16.44140625" style="50" bestFit="1" customWidth="1"/>
    <col min="14351" max="14592" width="8.88671875" style="50"/>
    <col min="14593" max="14593" width="12.6640625" style="50" customWidth="1"/>
    <col min="14594" max="14594" width="39.21875" style="50" customWidth="1"/>
    <col min="14595" max="14595" width="12.6640625" style="50" customWidth="1"/>
    <col min="14596" max="14596" width="39.21875" style="50" customWidth="1"/>
    <col min="14597" max="14597" width="12.6640625" style="50" customWidth="1"/>
    <col min="14598" max="14598" width="39.21875" style="50" customWidth="1"/>
    <col min="14599" max="14599" width="12.6640625" style="50" customWidth="1"/>
    <col min="14600" max="14600" width="39.21875" style="50" customWidth="1"/>
    <col min="14601" max="14601" width="12.109375" style="50" bestFit="1" customWidth="1"/>
    <col min="14602" max="14603" width="8.88671875" style="50"/>
    <col min="14604" max="14604" width="16.44140625" style="50" bestFit="1" customWidth="1"/>
    <col min="14605" max="14605" width="14.109375" style="50" bestFit="1" customWidth="1"/>
    <col min="14606" max="14606" width="16.44140625" style="50" bestFit="1" customWidth="1"/>
    <col min="14607" max="14848" width="8.88671875" style="50"/>
    <col min="14849" max="14849" width="12.6640625" style="50" customWidth="1"/>
    <col min="14850" max="14850" width="39.21875" style="50" customWidth="1"/>
    <col min="14851" max="14851" width="12.6640625" style="50" customWidth="1"/>
    <col min="14852" max="14852" width="39.21875" style="50" customWidth="1"/>
    <col min="14853" max="14853" width="12.6640625" style="50" customWidth="1"/>
    <col min="14854" max="14854" width="39.21875" style="50" customWidth="1"/>
    <col min="14855" max="14855" width="12.6640625" style="50" customWidth="1"/>
    <col min="14856" max="14856" width="39.21875" style="50" customWidth="1"/>
    <col min="14857" max="14857" width="12.109375" style="50" bestFit="1" customWidth="1"/>
    <col min="14858" max="14859" width="8.88671875" style="50"/>
    <col min="14860" max="14860" width="16.44140625" style="50" bestFit="1" customWidth="1"/>
    <col min="14861" max="14861" width="14.109375" style="50" bestFit="1" customWidth="1"/>
    <col min="14862" max="14862" width="16.44140625" style="50" bestFit="1" customWidth="1"/>
    <col min="14863" max="15104" width="8.88671875" style="50"/>
    <col min="15105" max="15105" width="12.6640625" style="50" customWidth="1"/>
    <col min="15106" max="15106" width="39.21875" style="50" customWidth="1"/>
    <col min="15107" max="15107" width="12.6640625" style="50" customWidth="1"/>
    <col min="15108" max="15108" width="39.21875" style="50" customWidth="1"/>
    <col min="15109" max="15109" width="12.6640625" style="50" customWidth="1"/>
    <col min="15110" max="15110" width="39.21875" style="50" customWidth="1"/>
    <col min="15111" max="15111" width="12.6640625" style="50" customWidth="1"/>
    <col min="15112" max="15112" width="39.21875" style="50" customWidth="1"/>
    <col min="15113" max="15113" width="12.109375" style="50" bestFit="1" customWidth="1"/>
    <col min="15114" max="15115" width="8.88671875" style="50"/>
    <col min="15116" max="15116" width="16.44140625" style="50" bestFit="1" customWidth="1"/>
    <col min="15117" max="15117" width="14.109375" style="50" bestFit="1" customWidth="1"/>
    <col min="15118" max="15118" width="16.44140625" style="50" bestFit="1" customWidth="1"/>
    <col min="15119" max="15360" width="8.88671875" style="50"/>
    <col min="15361" max="15361" width="12.6640625" style="50" customWidth="1"/>
    <col min="15362" max="15362" width="39.21875" style="50" customWidth="1"/>
    <col min="15363" max="15363" width="12.6640625" style="50" customWidth="1"/>
    <col min="15364" max="15364" width="39.21875" style="50" customWidth="1"/>
    <col min="15365" max="15365" width="12.6640625" style="50" customWidth="1"/>
    <col min="15366" max="15366" width="39.21875" style="50" customWidth="1"/>
    <col min="15367" max="15367" width="12.6640625" style="50" customWidth="1"/>
    <col min="15368" max="15368" width="39.21875" style="50" customWidth="1"/>
    <col min="15369" max="15369" width="12.109375" style="50" bestFit="1" customWidth="1"/>
    <col min="15370" max="15371" width="8.88671875" style="50"/>
    <col min="15372" max="15372" width="16.44140625" style="50" bestFit="1" customWidth="1"/>
    <col min="15373" max="15373" width="14.109375" style="50" bestFit="1" customWidth="1"/>
    <col min="15374" max="15374" width="16.44140625" style="50" bestFit="1" customWidth="1"/>
    <col min="15375" max="15616" width="8.88671875" style="50"/>
    <col min="15617" max="15617" width="12.6640625" style="50" customWidth="1"/>
    <col min="15618" max="15618" width="39.21875" style="50" customWidth="1"/>
    <col min="15619" max="15619" width="12.6640625" style="50" customWidth="1"/>
    <col min="15620" max="15620" width="39.21875" style="50" customWidth="1"/>
    <col min="15621" max="15621" width="12.6640625" style="50" customWidth="1"/>
    <col min="15622" max="15622" width="39.21875" style="50" customWidth="1"/>
    <col min="15623" max="15623" width="12.6640625" style="50" customWidth="1"/>
    <col min="15624" max="15624" width="39.21875" style="50" customWidth="1"/>
    <col min="15625" max="15625" width="12.109375" style="50" bestFit="1" customWidth="1"/>
    <col min="15626" max="15627" width="8.88671875" style="50"/>
    <col min="15628" max="15628" width="16.44140625" style="50" bestFit="1" customWidth="1"/>
    <col min="15629" max="15629" width="14.109375" style="50" bestFit="1" customWidth="1"/>
    <col min="15630" max="15630" width="16.44140625" style="50" bestFit="1" customWidth="1"/>
    <col min="15631" max="15872" width="8.88671875" style="50"/>
    <col min="15873" max="15873" width="12.6640625" style="50" customWidth="1"/>
    <col min="15874" max="15874" width="39.21875" style="50" customWidth="1"/>
    <col min="15875" max="15875" width="12.6640625" style="50" customWidth="1"/>
    <col min="15876" max="15876" width="39.21875" style="50" customWidth="1"/>
    <col min="15877" max="15877" width="12.6640625" style="50" customWidth="1"/>
    <col min="15878" max="15878" width="39.21875" style="50" customWidth="1"/>
    <col min="15879" max="15879" width="12.6640625" style="50" customWidth="1"/>
    <col min="15880" max="15880" width="39.21875" style="50" customWidth="1"/>
    <col min="15881" max="15881" width="12.109375" style="50" bestFit="1" customWidth="1"/>
    <col min="15882" max="15883" width="8.88671875" style="50"/>
    <col min="15884" max="15884" width="16.44140625" style="50" bestFit="1" customWidth="1"/>
    <col min="15885" max="15885" width="14.109375" style="50" bestFit="1" customWidth="1"/>
    <col min="15886" max="15886" width="16.44140625" style="50" bestFit="1" customWidth="1"/>
    <col min="15887" max="16128" width="8.88671875" style="50"/>
    <col min="16129" max="16129" width="12.6640625" style="50" customWidth="1"/>
    <col min="16130" max="16130" width="39.21875" style="50" customWidth="1"/>
    <col min="16131" max="16131" width="12.6640625" style="50" customWidth="1"/>
    <col min="16132" max="16132" width="39.21875" style="50" customWidth="1"/>
    <col min="16133" max="16133" width="12.6640625" style="50" customWidth="1"/>
    <col min="16134" max="16134" width="39.21875" style="50" customWidth="1"/>
    <col min="16135" max="16135" width="12.6640625" style="50" customWidth="1"/>
    <col min="16136" max="16136" width="39.21875" style="50" customWidth="1"/>
    <col min="16137" max="16137" width="12.109375" style="50" bestFit="1" customWidth="1"/>
    <col min="16138" max="16139" width="8.88671875" style="50"/>
    <col min="16140" max="16140" width="16.44140625" style="50" bestFit="1" customWidth="1"/>
    <col min="16141" max="16141" width="14.109375" style="50" bestFit="1" customWidth="1"/>
    <col min="16142" max="16142" width="16.44140625" style="50" bestFit="1" customWidth="1"/>
    <col min="16143" max="16384" width="8.88671875" style="50"/>
  </cols>
  <sheetData>
    <row r="1" spans="1:8" ht="18.600000000000001">
      <c r="H1" s="262" t="s">
        <v>200</v>
      </c>
    </row>
    <row r="3" spans="1:8" ht="21">
      <c r="A3" s="662" t="s">
        <v>1</v>
      </c>
      <c r="B3" s="662"/>
      <c r="C3" s="662"/>
      <c r="D3" s="662"/>
      <c r="E3" s="662"/>
      <c r="F3" s="662"/>
      <c r="G3" s="662"/>
      <c r="H3" s="662"/>
    </row>
    <row r="4" spans="1:8">
      <c r="A4" s="51"/>
      <c r="B4" s="51"/>
      <c r="C4" s="51"/>
      <c r="D4" s="51"/>
      <c r="E4" s="51"/>
      <c r="F4" s="51"/>
      <c r="G4" s="51"/>
      <c r="H4" s="51"/>
    </row>
    <row r="5" spans="1:8" ht="4.5" customHeight="1" thickBot="1">
      <c r="A5" s="51"/>
      <c r="B5" s="51"/>
      <c r="C5" s="51"/>
      <c r="D5" s="51"/>
      <c r="E5" s="51"/>
      <c r="F5" s="51"/>
      <c r="G5" s="51"/>
      <c r="H5" s="51"/>
    </row>
    <row r="6" spans="1:8" ht="32.4" customHeight="1" thickBot="1">
      <c r="A6" s="288" t="s">
        <v>167</v>
      </c>
      <c r="B6" s="53"/>
      <c r="C6" s="330"/>
      <c r="G6" s="306" t="s">
        <v>3</v>
      </c>
      <c r="H6" s="54"/>
    </row>
    <row r="7" spans="1:8" ht="44.25" customHeight="1">
      <c r="A7" s="289" t="s">
        <v>4</v>
      </c>
      <c r="B7" s="56"/>
      <c r="C7" s="294" t="s">
        <v>5</v>
      </c>
      <c r="D7" s="58"/>
      <c r="E7" s="299" t="s">
        <v>6</v>
      </c>
      <c r="F7" s="60"/>
      <c r="G7" s="294" t="s">
        <v>7</v>
      </c>
      <c r="H7" s="61"/>
    </row>
    <row r="8" spans="1:8" ht="19.2" customHeight="1">
      <c r="A8" s="290" t="s">
        <v>8</v>
      </c>
      <c r="B8" s="63"/>
      <c r="C8" s="295" t="s">
        <v>9</v>
      </c>
      <c r="D8" s="65"/>
      <c r="E8" s="295" t="s">
        <v>10</v>
      </c>
      <c r="F8" s="65"/>
      <c r="G8" s="562"/>
      <c r="H8" s="563"/>
    </row>
    <row r="9" spans="1:8" ht="44.25" customHeight="1">
      <c r="A9" s="291" t="s">
        <v>11</v>
      </c>
      <c r="B9" s="230"/>
      <c r="C9" s="296" t="s">
        <v>12</v>
      </c>
      <c r="D9" s="231"/>
      <c r="E9" s="296" t="s">
        <v>13</v>
      </c>
      <c r="F9" s="231"/>
      <c r="G9" s="663"/>
      <c r="H9" s="664"/>
    </row>
    <row r="10" spans="1:8" ht="43.95" customHeight="1">
      <c r="A10" s="292" t="s">
        <v>14</v>
      </c>
      <c r="B10" s="65"/>
      <c r="C10" s="297" t="s">
        <v>17</v>
      </c>
      <c r="D10" s="65"/>
      <c r="E10" s="295" t="s">
        <v>18</v>
      </c>
      <c r="F10" s="271"/>
      <c r="G10" s="295" t="s">
        <v>19</v>
      </c>
      <c r="H10" s="83" t="s">
        <v>16</v>
      </c>
    </row>
    <row r="11" spans="1:8" ht="44.25" customHeight="1" thickBot="1">
      <c r="A11" s="293" t="s">
        <v>20</v>
      </c>
      <c r="B11" s="158"/>
      <c r="C11" s="298" t="s">
        <v>21</v>
      </c>
      <c r="D11" s="158"/>
      <c r="E11" s="459"/>
      <c r="F11" s="665"/>
      <c r="G11" s="459"/>
      <c r="H11" s="599"/>
    </row>
    <row r="12" spans="1:8" ht="31.95" customHeight="1" thickBot="1">
      <c r="A12" s="244" t="s">
        <v>22</v>
      </c>
      <c r="H12" s="235"/>
    </row>
    <row r="13" spans="1:8" ht="44.25" customHeight="1" thickBot="1">
      <c r="A13" s="300" t="s">
        <v>23</v>
      </c>
      <c r="B13" s="248"/>
      <c r="C13" s="301" t="s">
        <v>24</v>
      </c>
      <c r="D13" s="250" t="s">
        <v>25</v>
      </c>
      <c r="E13" s="302" t="s">
        <v>26</v>
      </c>
      <c r="F13" s="252"/>
      <c r="G13" s="253"/>
      <c r="H13" s="254"/>
    </row>
    <row r="14" spans="1:8" ht="31.95" customHeight="1" thickBot="1">
      <c r="A14" s="244" t="s">
        <v>27</v>
      </c>
      <c r="H14" s="235"/>
    </row>
    <row r="15" spans="1:8" ht="65.400000000000006" customHeight="1">
      <c r="A15" s="659" t="s">
        <v>28</v>
      </c>
      <c r="B15" s="660"/>
      <c r="C15" s="255"/>
      <c r="D15" s="256"/>
      <c r="E15" s="661" t="s">
        <v>29</v>
      </c>
      <c r="F15" s="660"/>
      <c r="G15" s="255"/>
      <c r="H15" s="257"/>
    </row>
    <row r="16" spans="1:8" ht="65.400000000000006" customHeight="1">
      <c r="A16" s="649" t="s">
        <v>30</v>
      </c>
      <c r="B16" s="650"/>
      <c r="C16" s="242"/>
      <c r="D16" s="241"/>
      <c r="E16" s="651" t="s">
        <v>201</v>
      </c>
      <c r="F16" s="652"/>
      <c r="G16" s="243" t="s">
        <v>25</v>
      </c>
      <c r="H16" s="258"/>
    </row>
    <row r="17" spans="1:9" ht="65.400000000000006" customHeight="1" thickBot="1">
      <c r="A17" s="653" t="s">
        <v>202</v>
      </c>
      <c r="B17" s="654"/>
      <c r="C17" s="259"/>
      <c r="D17" s="260"/>
      <c r="E17" s="655" t="s">
        <v>33</v>
      </c>
      <c r="F17" s="656"/>
      <c r="G17" s="259"/>
      <c r="H17" s="261"/>
    </row>
    <row r="18" spans="1:9">
      <c r="A18" s="330"/>
      <c r="H18" s="235"/>
    </row>
    <row r="19" spans="1:9">
      <c r="A19" s="330"/>
      <c r="H19" s="306" t="s">
        <v>34</v>
      </c>
    </row>
    <row r="20" spans="1:9" ht="44.25" customHeight="1">
      <c r="A20" s="657" t="s">
        <v>35</v>
      </c>
      <c r="B20" s="658"/>
      <c r="C20" s="633" t="s">
        <v>36</v>
      </c>
      <c r="D20" s="633"/>
      <c r="E20" s="633" t="s">
        <v>37</v>
      </c>
      <c r="F20" s="633"/>
      <c r="G20" s="633" t="s">
        <v>38</v>
      </c>
      <c r="H20" s="634"/>
    </row>
    <row r="21" spans="1:9" ht="44.25" customHeight="1">
      <c r="A21" s="629" t="s">
        <v>170</v>
      </c>
      <c r="B21" s="635"/>
      <c r="C21" s="326" t="s">
        <v>40</v>
      </c>
      <c r="D21" s="275">
        <f>'9-2'!G10</f>
        <v>0</v>
      </c>
      <c r="E21" s="303" t="s">
        <v>41</v>
      </c>
      <c r="F21" s="275">
        <f>'9-2'!G16</f>
        <v>0</v>
      </c>
      <c r="G21" s="303" t="s">
        <v>42</v>
      </c>
      <c r="H21" s="334">
        <f>'9-2'!G17</f>
        <v>0</v>
      </c>
    </row>
    <row r="22" spans="1:9" ht="44.25" customHeight="1">
      <c r="A22" s="629" t="s">
        <v>72</v>
      </c>
      <c r="B22" s="635"/>
      <c r="C22" s="326" t="s">
        <v>44</v>
      </c>
      <c r="D22" s="275">
        <f>'9-2'!G30</f>
        <v>0</v>
      </c>
      <c r="E22" s="303" t="s">
        <v>45</v>
      </c>
      <c r="F22" s="275">
        <f>'9-2'!G39</f>
        <v>0</v>
      </c>
      <c r="G22" s="303" t="s">
        <v>46</v>
      </c>
      <c r="H22" s="334">
        <f>'9-2'!G40</f>
        <v>0</v>
      </c>
    </row>
    <row r="23" spans="1:9" ht="44.25" customHeight="1">
      <c r="A23" s="629" t="s">
        <v>51</v>
      </c>
      <c r="B23" s="635"/>
      <c r="C23" s="326" t="s">
        <v>48</v>
      </c>
      <c r="D23" s="275">
        <f>'9-2'!G41</f>
        <v>0</v>
      </c>
      <c r="E23" s="303" t="s">
        <v>49</v>
      </c>
      <c r="F23" s="275">
        <f>'9-2'!G42</f>
        <v>0</v>
      </c>
      <c r="G23" s="303" t="s">
        <v>50</v>
      </c>
      <c r="H23" s="334">
        <f>'9-2'!G43</f>
        <v>0</v>
      </c>
      <c r="I23" s="102"/>
    </row>
    <row r="24" spans="1:9" ht="44.25" customHeight="1">
      <c r="A24" s="636" t="s">
        <v>55</v>
      </c>
      <c r="B24" s="637"/>
      <c r="C24" s="326" t="s">
        <v>52</v>
      </c>
      <c r="D24" s="275">
        <f>ROUNDDOWN(D23/3,-3)</f>
        <v>0</v>
      </c>
      <c r="E24" s="638" t="s">
        <v>57</v>
      </c>
      <c r="F24" s="638"/>
      <c r="G24" s="327" t="s">
        <v>53</v>
      </c>
      <c r="H24" s="334">
        <f>H23-D24</f>
        <v>0</v>
      </c>
    </row>
    <row r="25" spans="1:9" ht="44.25" customHeight="1">
      <c r="A25" s="629" t="s">
        <v>203</v>
      </c>
      <c r="B25" s="630"/>
      <c r="C25" s="631"/>
      <c r="D25" s="304"/>
      <c r="E25" s="632"/>
      <c r="F25" s="632"/>
      <c r="G25" s="632"/>
      <c r="H25" s="335"/>
    </row>
    <row r="26" spans="1:9" ht="145.94999999999999" customHeight="1">
      <c r="A26" s="639" t="s">
        <v>204</v>
      </c>
      <c r="B26" s="640"/>
      <c r="C26" s="641"/>
      <c r="D26" s="642"/>
      <c r="E26" s="642"/>
      <c r="F26" s="642"/>
      <c r="G26" s="642"/>
      <c r="H26" s="643"/>
    </row>
    <row r="27" spans="1:9" ht="145.94999999999999" customHeight="1">
      <c r="A27" s="644" t="s">
        <v>193</v>
      </c>
      <c r="B27" s="645"/>
      <c r="C27" s="646"/>
      <c r="D27" s="647"/>
      <c r="E27" s="647"/>
      <c r="F27" s="647"/>
      <c r="G27" s="647"/>
      <c r="H27" s="648"/>
    </row>
    <row r="28" spans="1:9" ht="145.94999999999999" customHeight="1">
      <c r="A28" s="624" t="s">
        <v>60</v>
      </c>
      <c r="B28" s="625"/>
      <c r="C28" s="626"/>
      <c r="D28" s="627"/>
      <c r="E28" s="627"/>
      <c r="F28" s="627"/>
      <c r="G28" s="627"/>
      <c r="H28" s="628"/>
    </row>
  </sheetData>
  <mergeCells count="28">
    <mergeCell ref="A15:B15"/>
    <mergeCell ref="E15:F15"/>
    <mergeCell ref="A3:H3"/>
    <mergeCell ref="G8:H8"/>
    <mergeCell ref="G9:H9"/>
    <mergeCell ref="E11:F11"/>
    <mergeCell ref="G11:H11"/>
    <mergeCell ref="A16:B16"/>
    <mergeCell ref="E16:F16"/>
    <mergeCell ref="A17:B17"/>
    <mergeCell ref="E17:F17"/>
    <mergeCell ref="A20:B20"/>
    <mergeCell ref="C20:D20"/>
    <mergeCell ref="E20:F20"/>
    <mergeCell ref="A28:B28"/>
    <mergeCell ref="C28:H28"/>
    <mergeCell ref="A25:C25"/>
    <mergeCell ref="E25:G25"/>
    <mergeCell ref="G20:H20"/>
    <mergeCell ref="A21:B21"/>
    <mergeCell ref="A22:B22"/>
    <mergeCell ref="A23:B23"/>
    <mergeCell ref="A24:B24"/>
    <mergeCell ref="E24:F24"/>
    <mergeCell ref="A26:B26"/>
    <mergeCell ref="C26:H26"/>
    <mergeCell ref="A27:B27"/>
    <mergeCell ref="C27:H27"/>
  </mergeCells>
  <phoneticPr fontId="2"/>
  <conditionalFormatting sqref="D13 F13">
    <cfRule type="expression" dxfId="3" priority="1">
      <formula>$B$13&gt;93.1</formula>
    </cfRule>
  </conditionalFormatting>
  <conditionalFormatting sqref="D13">
    <cfRule type="cellIs" dxfId="2" priority="2" stopIfTrue="1" operator="equal">
      <formula>"学校番号を確認してください！"</formula>
    </cfRule>
  </conditionalFormatting>
  <dataValidations count="11">
    <dataValidation allowBlank="1" showInputMessage="1" showErrorMessage="1" sqref="H25" xr:uid="{4567177F-9101-457D-BD7E-8B6FBDE65D4A}"/>
    <dataValidation allowBlank="1" prompt="西暦で記入すること" sqref="D25" xr:uid="{BB08DAB5-7690-4E17-A7BF-E7078A1998E0}"/>
    <dataValidation type="list" allowBlank="1" showInputMessage="1" showErrorMessage="1" sqref="D13" xr:uid="{AF841AF0-C5DE-492F-A1BF-B995F24FCFDF}">
      <formula1>"選択してください,〇,×"</formula1>
    </dataValidation>
    <dataValidation type="list" imeMode="disabled" allowBlank="1" showErrorMessage="1" prompt="各法人の設置している、大学・短期大学・高等専門学校における耐震化率を算出ください。_x000a_" sqref="G16" xr:uid="{930564C7-2DD6-4FDA-AC5B-4C9B2DA6C04B}">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C15:C17 G15 G17" xr:uid="{D6A3DC7A-CB43-41EC-8F31-FC224556EE57}"/>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xr:uid="{8B783F98-9FF6-4CB4-B91A-FDF95EE38896}">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xr:uid="{6B7556ED-80AC-49ED-B053-1D0B9851621A}"/>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xr:uid="{7523519E-3C14-4863-B57E-0A8E578106AB}">
      <formula1>6</formula1>
    </dataValidation>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D11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8 D65555 IZ65555 SV65555 ACR65555 AMN65555 AWJ65555 BGF65555 BQB65555 BZX65555 CJT65555 CTP65555 DDL65555 DNH65555 DXD65555 EGZ65555 EQV65555 FAR65555 FKN65555 FUJ65555 GEF65555 GOB65555 GXX65555 HHT65555 HRP65555 IBL65555 ILH65555 IVD65555 JEZ65555 JOV65555 JYR65555 KIN65555 KSJ65555 LCF65555 LMB65555 LVX65555 MFT65555 MPP65555 MZL65555 NJH65555 NTD65555 OCZ65555 OMV65555 OWR65555 PGN65555 PQJ65555 QAF65555 QKB65555 QTX65555 RDT65555 RNP65555 RXL65555 SHH65555 SRD65555 TAZ65555 TKV65555 TUR65555 UEN65555 UOJ65555 UYF65555 VIB65555 VRX65555 WBT65555 WLP65555 WVL65555 D131091 IZ131091 SV131091 ACR131091 AMN131091 AWJ131091 BGF131091 BQB131091 BZX131091 CJT131091 CTP131091 DDL131091 DNH131091 DXD131091 EGZ131091 EQV131091 FAR131091 FKN131091 FUJ131091 GEF131091 GOB131091 GXX131091 HHT131091 HRP131091 IBL131091 ILH131091 IVD131091 JEZ131091 JOV131091 JYR131091 KIN131091 KSJ131091 LCF131091 LMB131091 LVX131091 MFT131091 MPP131091 MZL131091 NJH131091 NTD131091 OCZ131091 OMV131091 OWR131091 PGN131091 PQJ131091 QAF131091 QKB131091 QTX131091 RDT131091 RNP131091 RXL131091 SHH131091 SRD131091 TAZ131091 TKV131091 TUR131091 UEN131091 UOJ131091 UYF131091 VIB131091 VRX131091 WBT131091 WLP131091 WVL131091 D196627 IZ196627 SV196627 ACR196627 AMN196627 AWJ196627 BGF196627 BQB196627 BZX196627 CJT196627 CTP196627 DDL196627 DNH196627 DXD196627 EGZ196627 EQV196627 FAR196627 FKN196627 FUJ196627 GEF196627 GOB196627 GXX196627 HHT196627 HRP196627 IBL196627 ILH196627 IVD196627 JEZ196627 JOV196627 JYR196627 KIN196627 KSJ196627 LCF196627 LMB196627 LVX196627 MFT196627 MPP196627 MZL196627 NJH196627 NTD196627 OCZ196627 OMV196627 OWR196627 PGN196627 PQJ196627 QAF196627 QKB196627 QTX196627 RDT196627 RNP196627 RXL196627 SHH196627 SRD196627 TAZ196627 TKV196627 TUR196627 UEN196627 UOJ196627 UYF196627 VIB196627 VRX196627 WBT196627 WLP196627 WVL196627 D262163 IZ262163 SV262163 ACR262163 AMN262163 AWJ262163 BGF262163 BQB262163 BZX262163 CJT262163 CTP262163 DDL262163 DNH262163 DXD262163 EGZ262163 EQV262163 FAR262163 FKN262163 FUJ262163 GEF262163 GOB262163 GXX262163 HHT262163 HRP262163 IBL262163 ILH262163 IVD262163 JEZ262163 JOV262163 JYR262163 KIN262163 KSJ262163 LCF262163 LMB262163 LVX262163 MFT262163 MPP262163 MZL262163 NJH262163 NTD262163 OCZ262163 OMV262163 OWR262163 PGN262163 PQJ262163 QAF262163 QKB262163 QTX262163 RDT262163 RNP262163 RXL262163 SHH262163 SRD262163 TAZ262163 TKV262163 TUR262163 UEN262163 UOJ262163 UYF262163 VIB262163 VRX262163 WBT262163 WLP262163 WVL262163 D327699 IZ327699 SV327699 ACR327699 AMN327699 AWJ327699 BGF327699 BQB327699 BZX327699 CJT327699 CTP327699 DDL327699 DNH327699 DXD327699 EGZ327699 EQV327699 FAR327699 FKN327699 FUJ327699 GEF327699 GOB327699 GXX327699 HHT327699 HRP327699 IBL327699 ILH327699 IVD327699 JEZ327699 JOV327699 JYR327699 KIN327699 KSJ327699 LCF327699 LMB327699 LVX327699 MFT327699 MPP327699 MZL327699 NJH327699 NTD327699 OCZ327699 OMV327699 OWR327699 PGN327699 PQJ327699 QAF327699 QKB327699 QTX327699 RDT327699 RNP327699 RXL327699 SHH327699 SRD327699 TAZ327699 TKV327699 TUR327699 UEN327699 UOJ327699 UYF327699 VIB327699 VRX327699 WBT327699 WLP327699 WVL327699 D393235 IZ393235 SV393235 ACR393235 AMN393235 AWJ393235 BGF393235 BQB393235 BZX393235 CJT393235 CTP393235 DDL393235 DNH393235 DXD393235 EGZ393235 EQV393235 FAR393235 FKN393235 FUJ393235 GEF393235 GOB393235 GXX393235 HHT393235 HRP393235 IBL393235 ILH393235 IVD393235 JEZ393235 JOV393235 JYR393235 KIN393235 KSJ393235 LCF393235 LMB393235 LVX393235 MFT393235 MPP393235 MZL393235 NJH393235 NTD393235 OCZ393235 OMV393235 OWR393235 PGN393235 PQJ393235 QAF393235 QKB393235 QTX393235 RDT393235 RNP393235 RXL393235 SHH393235 SRD393235 TAZ393235 TKV393235 TUR393235 UEN393235 UOJ393235 UYF393235 VIB393235 VRX393235 WBT393235 WLP393235 WVL393235 D458771 IZ458771 SV458771 ACR458771 AMN458771 AWJ458771 BGF458771 BQB458771 BZX458771 CJT458771 CTP458771 DDL458771 DNH458771 DXD458771 EGZ458771 EQV458771 FAR458771 FKN458771 FUJ458771 GEF458771 GOB458771 GXX458771 HHT458771 HRP458771 IBL458771 ILH458771 IVD458771 JEZ458771 JOV458771 JYR458771 KIN458771 KSJ458771 LCF458771 LMB458771 LVX458771 MFT458771 MPP458771 MZL458771 NJH458771 NTD458771 OCZ458771 OMV458771 OWR458771 PGN458771 PQJ458771 QAF458771 QKB458771 QTX458771 RDT458771 RNP458771 RXL458771 SHH458771 SRD458771 TAZ458771 TKV458771 TUR458771 UEN458771 UOJ458771 UYF458771 VIB458771 VRX458771 WBT458771 WLP458771 WVL458771 D524307 IZ524307 SV524307 ACR524307 AMN524307 AWJ524307 BGF524307 BQB524307 BZX524307 CJT524307 CTP524307 DDL524307 DNH524307 DXD524307 EGZ524307 EQV524307 FAR524307 FKN524307 FUJ524307 GEF524307 GOB524307 GXX524307 HHT524307 HRP524307 IBL524307 ILH524307 IVD524307 JEZ524307 JOV524307 JYR524307 KIN524307 KSJ524307 LCF524307 LMB524307 LVX524307 MFT524307 MPP524307 MZL524307 NJH524307 NTD524307 OCZ524307 OMV524307 OWR524307 PGN524307 PQJ524307 QAF524307 QKB524307 QTX524307 RDT524307 RNP524307 RXL524307 SHH524307 SRD524307 TAZ524307 TKV524307 TUR524307 UEN524307 UOJ524307 UYF524307 VIB524307 VRX524307 WBT524307 WLP524307 WVL524307 D589843 IZ589843 SV589843 ACR589843 AMN589843 AWJ589843 BGF589843 BQB589843 BZX589843 CJT589843 CTP589843 DDL589843 DNH589843 DXD589843 EGZ589843 EQV589843 FAR589843 FKN589843 FUJ589843 GEF589843 GOB589843 GXX589843 HHT589843 HRP589843 IBL589843 ILH589843 IVD589843 JEZ589843 JOV589843 JYR589843 KIN589843 KSJ589843 LCF589843 LMB589843 LVX589843 MFT589843 MPP589843 MZL589843 NJH589843 NTD589843 OCZ589843 OMV589843 OWR589843 PGN589843 PQJ589843 QAF589843 QKB589843 QTX589843 RDT589843 RNP589843 RXL589843 SHH589843 SRD589843 TAZ589843 TKV589843 TUR589843 UEN589843 UOJ589843 UYF589843 VIB589843 VRX589843 WBT589843 WLP589843 WVL589843 D655379 IZ655379 SV655379 ACR655379 AMN655379 AWJ655379 BGF655379 BQB655379 BZX655379 CJT655379 CTP655379 DDL655379 DNH655379 DXD655379 EGZ655379 EQV655379 FAR655379 FKN655379 FUJ655379 GEF655379 GOB655379 GXX655379 HHT655379 HRP655379 IBL655379 ILH655379 IVD655379 JEZ655379 JOV655379 JYR655379 KIN655379 KSJ655379 LCF655379 LMB655379 LVX655379 MFT655379 MPP655379 MZL655379 NJH655379 NTD655379 OCZ655379 OMV655379 OWR655379 PGN655379 PQJ655379 QAF655379 QKB655379 QTX655379 RDT655379 RNP655379 RXL655379 SHH655379 SRD655379 TAZ655379 TKV655379 TUR655379 UEN655379 UOJ655379 UYF655379 VIB655379 VRX655379 WBT655379 WLP655379 WVL655379 D720915 IZ720915 SV720915 ACR720915 AMN720915 AWJ720915 BGF720915 BQB720915 BZX720915 CJT720915 CTP720915 DDL720915 DNH720915 DXD720915 EGZ720915 EQV720915 FAR720915 FKN720915 FUJ720915 GEF720915 GOB720915 GXX720915 HHT720915 HRP720915 IBL720915 ILH720915 IVD720915 JEZ720915 JOV720915 JYR720915 KIN720915 KSJ720915 LCF720915 LMB720915 LVX720915 MFT720915 MPP720915 MZL720915 NJH720915 NTD720915 OCZ720915 OMV720915 OWR720915 PGN720915 PQJ720915 QAF720915 QKB720915 QTX720915 RDT720915 RNP720915 RXL720915 SHH720915 SRD720915 TAZ720915 TKV720915 TUR720915 UEN720915 UOJ720915 UYF720915 VIB720915 VRX720915 WBT720915 WLP720915 WVL720915 D786451 IZ786451 SV786451 ACR786451 AMN786451 AWJ786451 BGF786451 BQB786451 BZX786451 CJT786451 CTP786451 DDL786451 DNH786451 DXD786451 EGZ786451 EQV786451 FAR786451 FKN786451 FUJ786451 GEF786451 GOB786451 GXX786451 HHT786451 HRP786451 IBL786451 ILH786451 IVD786451 JEZ786451 JOV786451 JYR786451 KIN786451 KSJ786451 LCF786451 LMB786451 LVX786451 MFT786451 MPP786451 MZL786451 NJH786451 NTD786451 OCZ786451 OMV786451 OWR786451 PGN786451 PQJ786451 QAF786451 QKB786451 QTX786451 RDT786451 RNP786451 RXL786451 SHH786451 SRD786451 TAZ786451 TKV786451 TUR786451 UEN786451 UOJ786451 UYF786451 VIB786451 VRX786451 WBT786451 WLP786451 WVL786451 D851987 IZ851987 SV851987 ACR851987 AMN851987 AWJ851987 BGF851987 BQB851987 BZX851987 CJT851987 CTP851987 DDL851987 DNH851987 DXD851987 EGZ851987 EQV851987 FAR851987 FKN851987 FUJ851987 GEF851987 GOB851987 GXX851987 HHT851987 HRP851987 IBL851987 ILH851987 IVD851987 JEZ851987 JOV851987 JYR851987 KIN851987 KSJ851987 LCF851987 LMB851987 LVX851987 MFT851987 MPP851987 MZL851987 NJH851987 NTD851987 OCZ851987 OMV851987 OWR851987 PGN851987 PQJ851987 QAF851987 QKB851987 QTX851987 RDT851987 RNP851987 RXL851987 SHH851987 SRD851987 TAZ851987 TKV851987 TUR851987 UEN851987 UOJ851987 UYF851987 VIB851987 VRX851987 WBT851987 WLP851987 WVL851987 D917523 IZ917523 SV917523 ACR917523 AMN917523 AWJ917523 BGF917523 BQB917523 BZX917523 CJT917523 CTP917523 DDL917523 DNH917523 DXD917523 EGZ917523 EQV917523 FAR917523 FKN917523 FUJ917523 GEF917523 GOB917523 GXX917523 HHT917523 HRP917523 IBL917523 ILH917523 IVD917523 JEZ917523 JOV917523 JYR917523 KIN917523 KSJ917523 LCF917523 LMB917523 LVX917523 MFT917523 MPP917523 MZL917523 NJH917523 NTD917523 OCZ917523 OMV917523 OWR917523 PGN917523 PQJ917523 QAF917523 QKB917523 QTX917523 RDT917523 RNP917523 RXL917523 SHH917523 SRD917523 TAZ917523 TKV917523 TUR917523 UEN917523 UOJ917523 UYF917523 VIB917523 VRX917523 WBT917523 WLP917523 WVL917523 D983059 IZ983059 SV983059 ACR983059 AMN983059 AWJ983059 BGF983059 BQB983059 BZX983059 CJT983059 CTP983059 DDL983059 DNH983059 DXD983059 EGZ983059 EQV983059 FAR983059 FKN983059 FUJ983059 GEF983059 GOB983059 GXX983059 HHT983059 HRP983059 IBL983059 ILH983059 IVD983059 JEZ983059 JOV983059 JYR983059 KIN983059 KSJ983059 LCF983059 LMB983059 LVX983059 MFT983059 MPP983059 MZL983059 NJH983059 NTD983059 OCZ983059 OMV983059 OWR983059 PGN983059 PQJ983059 QAF983059 QKB983059 QTX983059 RDT983059 RNP983059 RXL983059 SHH983059 SRD983059 TAZ983059 TKV983059 TUR983059 UEN983059 UOJ983059 UYF983059 VIB983059 VRX983059 WBT983059 WLP983059 WVL983059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B11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xr:uid="{540D19F3-9998-4DB7-9DC6-A37ECAB5335C}"/>
    <dataValidation allowBlank="1" showInputMessage="1" showErrorMessage="1" promptTitle="――――――――――――――――――――――――" prompt="D10セル：耐震補強又は耐震改築への応募が_x000a_×の場合のみ、理由をご記入ください。_x000a_〇の場合は記入の必要はございません。" sqref="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983057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C7D753D5-B573-42E2-84DD-FCF1C56B564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463E2B97-E8C8-4CE7-8A4A-1D504E6132C3}">
      <formula1>"選択してください,〇,×"</formula1>
    </dataValidation>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8E17E-30EA-486C-ADD7-A8EC590D7F99}">
  <sheetPr>
    <tabColor theme="6"/>
    <pageSetUpPr fitToPage="1"/>
  </sheetPr>
  <dimension ref="A1:J45"/>
  <sheetViews>
    <sheetView view="pageBreakPreview" topLeftCell="G6" zoomScale="85" zoomScaleNormal="75" zoomScaleSheetLayoutView="85" workbookViewId="0">
      <selection activeCell="G6" sqref="G6"/>
    </sheetView>
  </sheetViews>
  <sheetFormatPr defaultColWidth="9" defaultRowHeight="12.6"/>
  <cols>
    <col min="1" max="2" width="4.44140625" style="50" customWidth="1"/>
    <col min="3" max="4" width="26.88671875" style="50" customWidth="1"/>
    <col min="5" max="5" width="25.33203125" style="50" customWidth="1"/>
    <col min="6" max="6" width="28.6640625" style="50" bestFit="1" customWidth="1"/>
    <col min="7" max="7" width="22.44140625" style="102" customWidth="1"/>
    <col min="8" max="256" width="9" style="50"/>
    <col min="257" max="258" width="4.44140625" style="50" customWidth="1"/>
    <col min="259" max="260" width="26.88671875" style="50" customWidth="1"/>
    <col min="261" max="261" width="25.33203125" style="50" customWidth="1"/>
    <col min="262" max="262" width="28.6640625" style="50" bestFit="1" customWidth="1"/>
    <col min="263" max="263" width="22.44140625" style="50" customWidth="1"/>
    <col min="264" max="512" width="9" style="50"/>
    <col min="513" max="514" width="4.44140625" style="50" customWidth="1"/>
    <col min="515" max="516" width="26.88671875" style="50" customWidth="1"/>
    <col min="517" max="517" width="25.33203125" style="50" customWidth="1"/>
    <col min="518" max="518" width="28.6640625" style="50" bestFit="1" customWidth="1"/>
    <col min="519" max="519" width="22.44140625" style="50" customWidth="1"/>
    <col min="520" max="768" width="9" style="50"/>
    <col min="769" max="770" width="4.44140625" style="50" customWidth="1"/>
    <col min="771" max="772" width="26.88671875" style="50" customWidth="1"/>
    <col min="773" max="773" width="25.33203125" style="50" customWidth="1"/>
    <col min="774" max="774" width="28.6640625" style="50" bestFit="1" customWidth="1"/>
    <col min="775" max="775" width="22.44140625" style="50" customWidth="1"/>
    <col min="776" max="1024" width="9" style="50"/>
    <col min="1025" max="1026" width="4.44140625" style="50" customWidth="1"/>
    <col min="1027" max="1028" width="26.88671875" style="50" customWidth="1"/>
    <col min="1029" max="1029" width="25.33203125" style="50" customWidth="1"/>
    <col min="1030" max="1030" width="28.6640625" style="50" bestFit="1" customWidth="1"/>
    <col min="1031" max="1031" width="22.44140625" style="50" customWidth="1"/>
    <col min="1032" max="1280" width="9" style="50"/>
    <col min="1281" max="1282" width="4.44140625" style="50" customWidth="1"/>
    <col min="1283" max="1284" width="26.88671875" style="50" customWidth="1"/>
    <col min="1285" max="1285" width="25.33203125" style="50" customWidth="1"/>
    <col min="1286" max="1286" width="28.6640625" style="50" bestFit="1" customWidth="1"/>
    <col min="1287" max="1287" width="22.44140625" style="50" customWidth="1"/>
    <col min="1288" max="1536" width="9" style="50"/>
    <col min="1537" max="1538" width="4.44140625" style="50" customWidth="1"/>
    <col min="1539" max="1540" width="26.88671875" style="50" customWidth="1"/>
    <col min="1541" max="1541" width="25.33203125" style="50" customWidth="1"/>
    <col min="1542" max="1542" width="28.6640625" style="50" bestFit="1" customWidth="1"/>
    <col min="1543" max="1543" width="22.44140625" style="50" customWidth="1"/>
    <col min="1544" max="1792" width="9" style="50"/>
    <col min="1793" max="1794" width="4.44140625" style="50" customWidth="1"/>
    <col min="1795" max="1796" width="26.88671875" style="50" customWidth="1"/>
    <col min="1797" max="1797" width="25.33203125" style="50" customWidth="1"/>
    <col min="1798" max="1798" width="28.6640625" style="50" bestFit="1" customWidth="1"/>
    <col min="1799" max="1799" width="22.44140625" style="50" customWidth="1"/>
    <col min="1800" max="2048" width="9" style="50"/>
    <col min="2049" max="2050" width="4.44140625" style="50" customWidth="1"/>
    <col min="2051" max="2052" width="26.88671875" style="50" customWidth="1"/>
    <col min="2053" max="2053" width="25.33203125" style="50" customWidth="1"/>
    <col min="2054" max="2054" width="28.6640625" style="50" bestFit="1" customWidth="1"/>
    <col min="2055" max="2055" width="22.44140625" style="50" customWidth="1"/>
    <col min="2056" max="2304" width="9" style="50"/>
    <col min="2305" max="2306" width="4.44140625" style="50" customWidth="1"/>
    <col min="2307" max="2308" width="26.88671875" style="50" customWidth="1"/>
    <col min="2309" max="2309" width="25.33203125" style="50" customWidth="1"/>
    <col min="2310" max="2310" width="28.6640625" style="50" bestFit="1" customWidth="1"/>
    <col min="2311" max="2311" width="22.44140625" style="50" customWidth="1"/>
    <col min="2312" max="2560" width="9" style="50"/>
    <col min="2561" max="2562" width="4.44140625" style="50" customWidth="1"/>
    <col min="2563" max="2564" width="26.88671875" style="50" customWidth="1"/>
    <col min="2565" max="2565" width="25.33203125" style="50" customWidth="1"/>
    <col min="2566" max="2566" width="28.6640625" style="50" bestFit="1" customWidth="1"/>
    <col min="2567" max="2567" width="22.44140625" style="50" customWidth="1"/>
    <col min="2568" max="2816" width="9" style="50"/>
    <col min="2817" max="2818" width="4.44140625" style="50" customWidth="1"/>
    <col min="2819" max="2820" width="26.88671875" style="50" customWidth="1"/>
    <col min="2821" max="2821" width="25.33203125" style="50" customWidth="1"/>
    <col min="2822" max="2822" width="28.6640625" style="50" bestFit="1" customWidth="1"/>
    <col min="2823" max="2823" width="22.44140625" style="50" customWidth="1"/>
    <col min="2824" max="3072" width="9" style="50"/>
    <col min="3073" max="3074" width="4.44140625" style="50" customWidth="1"/>
    <col min="3075" max="3076" width="26.88671875" style="50" customWidth="1"/>
    <col min="3077" max="3077" width="25.33203125" style="50" customWidth="1"/>
    <col min="3078" max="3078" width="28.6640625" style="50" bestFit="1" customWidth="1"/>
    <col min="3079" max="3079" width="22.44140625" style="50" customWidth="1"/>
    <col min="3080" max="3328" width="9" style="50"/>
    <col min="3329" max="3330" width="4.44140625" style="50" customWidth="1"/>
    <col min="3331" max="3332" width="26.88671875" style="50" customWidth="1"/>
    <col min="3333" max="3333" width="25.33203125" style="50" customWidth="1"/>
    <col min="3334" max="3334" width="28.6640625" style="50" bestFit="1" customWidth="1"/>
    <col min="3335" max="3335" width="22.44140625" style="50" customWidth="1"/>
    <col min="3336" max="3584" width="9" style="50"/>
    <col min="3585" max="3586" width="4.44140625" style="50" customWidth="1"/>
    <col min="3587" max="3588" width="26.88671875" style="50" customWidth="1"/>
    <col min="3589" max="3589" width="25.33203125" style="50" customWidth="1"/>
    <col min="3590" max="3590" width="28.6640625" style="50" bestFit="1" customWidth="1"/>
    <col min="3591" max="3591" width="22.44140625" style="50" customWidth="1"/>
    <col min="3592" max="3840" width="9" style="50"/>
    <col min="3841" max="3842" width="4.44140625" style="50" customWidth="1"/>
    <col min="3843" max="3844" width="26.88671875" style="50" customWidth="1"/>
    <col min="3845" max="3845" width="25.33203125" style="50" customWidth="1"/>
    <col min="3846" max="3846" width="28.6640625" style="50" bestFit="1" customWidth="1"/>
    <col min="3847" max="3847" width="22.44140625" style="50" customWidth="1"/>
    <col min="3848" max="4096" width="9" style="50"/>
    <col min="4097" max="4098" width="4.44140625" style="50" customWidth="1"/>
    <col min="4099" max="4100" width="26.88671875" style="50" customWidth="1"/>
    <col min="4101" max="4101" width="25.33203125" style="50" customWidth="1"/>
    <col min="4102" max="4102" width="28.6640625" style="50" bestFit="1" customWidth="1"/>
    <col min="4103" max="4103" width="22.44140625" style="50" customWidth="1"/>
    <col min="4104" max="4352" width="9" style="50"/>
    <col min="4353" max="4354" width="4.44140625" style="50" customWidth="1"/>
    <col min="4355" max="4356" width="26.88671875" style="50" customWidth="1"/>
    <col min="4357" max="4357" width="25.33203125" style="50" customWidth="1"/>
    <col min="4358" max="4358" width="28.6640625" style="50" bestFit="1" customWidth="1"/>
    <col min="4359" max="4359" width="22.44140625" style="50" customWidth="1"/>
    <col min="4360" max="4608" width="9" style="50"/>
    <col min="4609" max="4610" width="4.44140625" style="50" customWidth="1"/>
    <col min="4611" max="4612" width="26.88671875" style="50" customWidth="1"/>
    <col min="4613" max="4613" width="25.33203125" style="50" customWidth="1"/>
    <col min="4614" max="4614" width="28.6640625" style="50" bestFit="1" customWidth="1"/>
    <col min="4615" max="4615" width="22.44140625" style="50" customWidth="1"/>
    <col min="4616" max="4864" width="9" style="50"/>
    <col min="4865" max="4866" width="4.44140625" style="50" customWidth="1"/>
    <col min="4867" max="4868" width="26.88671875" style="50" customWidth="1"/>
    <col min="4869" max="4869" width="25.33203125" style="50" customWidth="1"/>
    <col min="4870" max="4870" width="28.6640625" style="50" bestFit="1" customWidth="1"/>
    <col min="4871" max="4871" width="22.44140625" style="50" customWidth="1"/>
    <col min="4872" max="5120" width="9" style="50"/>
    <col min="5121" max="5122" width="4.44140625" style="50" customWidth="1"/>
    <col min="5123" max="5124" width="26.88671875" style="50" customWidth="1"/>
    <col min="5125" max="5125" width="25.33203125" style="50" customWidth="1"/>
    <col min="5126" max="5126" width="28.6640625" style="50" bestFit="1" customWidth="1"/>
    <col min="5127" max="5127" width="22.44140625" style="50" customWidth="1"/>
    <col min="5128" max="5376" width="9" style="50"/>
    <col min="5377" max="5378" width="4.44140625" style="50" customWidth="1"/>
    <col min="5379" max="5380" width="26.88671875" style="50" customWidth="1"/>
    <col min="5381" max="5381" width="25.33203125" style="50" customWidth="1"/>
    <col min="5382" max="5382" width="28.6640625" style="50" bestFit="1" customWidth="1"/>
    <col min="5383" max="5383" width="22.44140625" style="50" customWidth="1"/>
    <col min="5384" max="5632" width="9" style="50"/>
    <col min="5633" max="5634" width="4.44140625" style="50" customWidth="1"/>
    <col min="5635" max="5636" width="26.88671875" style="50" customWidth="1"/>
    <col min="5637" max="5637" width="25.33203125" style="50" customWidth="1"/>
    <col min="5638" max="5638" width="28.6640625" style="50" bestFit="1" customWidth="1"/>
    <col min="5639" max="5639" width="22.44140625" style="50" customWidth="1"/>
    <col min="5640" max="5888" width="9" style="50"/>
    <col min="5889" max="5890" width="4.44140625" style="50" customWidth="1"/>
    <col min="5891" max="5892" width="26.88671875" style="50" customWidth="1"/>
    <col min="5893" max="5893" width="25.33203125" style="50" customWidth="1"/>
    <col min="5894" max="5894" width="28.6640625" style="50" bestFit="1" customWidth="1"/>
    <col min="5895" max="5895" width="22.44140625" style="50" customWidth="1"/>
    <col min="5896" max="6144" width="9" style="50"/>
    <col min="6145" max="6146" width="4.44140625" style="50" customWidth="1"/>
    <col min="6147" max="6148" width="26.88671875" style="50" customWidth="1"/>
    <col min="6149" max="6149" width="25.33203125" style="50" customWidth="1"/>
    <col min="6150" max="6150" width="28.6640625" style="50" bestFit="1" customWidth="1"/>
    <col min="6151" max="6151" width="22.44140625" style="50" customWidth="1"/>
    <col min="6152" max="6400" width="9" style="50"/>
    <col min="6401" max="6402" width="4.44140625" style="50" customWidth="1"/>
    <col min="6403" max="6404" width="26.88671875" style="50" customWidth="1"/>
    <col min="6405" max="6405" width="25.33203125" style="50" customWidth="1"/>
    <col min="6406" max="6406" width="28.6640625" style="50" bestFit="1" customWidth="1"/>
    <col min="6407" max="6407" width="22.44140625" style="50" customWidth="1"/>
    <col min="6408" max="6656" width="9" style="50"/>
    <col min="6657" max="6658" width="4.44140625" style="50" customWidth="1"/>
    <col min="6659" max="6660" width="26.88671875" style="50" customWidth="1"/>
    <col min="6661" max="6661" width="25.33203125" style="50" customWidth="1"/>
    <col min="6662" max="6662" width="28.6640625" style="50" bestFit="1" customWidth="1"/>
    <col min="6663" max="6663" width="22.44140625" style="50" customWidth="1"/>
    <col min="6664" max="6912" width="9" style="50"/>
    <col min="6913" max="6914" width="4.44140625" style="50" customWidth="1"/>
    <col min="6915" max="6916" width="26.88671875" style="50" customWidth="1"/>
    <col min="6917" max="6917" width="25.33203125" style="50" customWidth="1"/>
    <col min="6918" max="6918" width="28.6640625" style="50" bestFit="1" customWidth="1"/>
    <col min="6919" max="6919" width="22.44140625" style="50" customWidth="1"/>
    <col min="6920" max="7168" width="9" style="50"/>
    <col min="7169" max="7170" width="4.44140625" style="50" customWidth="1"/>
    <col min="7171" max="7172" width="26.88671875" style="50" customWidth="1"/>
    <col min="7173" max="7173" width="25.33203125" style="50" customWidth="1"/>
    <col min="7174" max="7174" width="28.6640625" style="50" bestFit="1" customWidth="1"/>
    <col min="7175" max="7175" width="22.44140625" style="50" customWidth="1"/>
    <col min="7176" max="7424" width="9" style="50"/>
    <col min="7425" max="7426" width="4.44140625" style="50" customWidth="1"/>
    <col min="7427" max="7428" width="26.88671875" style="50" customWidth="1"/>
    <col min="7429" max="7429" width="25.33203125" style="50" customWidth="1"/>
    <col min="7430" max="7430" width="28.6640625" style="50" bestFit="1" customWidth="1"/>
    <col min="7431" max="7431" width="22.44140625" style="50" customWidth="1"/>
    <col min="7432" max="7680" width="9" style="50"/>
    <col min="7681" max="7682" width="4.44140625" style="50" customWidth="1"/>
    <col min="7683" max="7684" width="26.88671875" style="50" customWidth="1"/>
    <col min="7685" max="7685" width="25.33203125" style="50" customWidth="1"/>
    <col min="7686" max="7686" width="28.6640625" style="50" bestFit="1" customWidth="1"/>
    <col min="7687" max="7687" width="22.44140625" style="50" customWidth="1"/>
    <col min="7688" max="7936" width="9" style="50"/>
    <col min="7937" max="7938" width="4.44140625" style="50" customWidth="1"/>
    <col min="7939" max="7940" width="26.88671875" style="50" customWidth="1"/>
    <col min="7941" max="7941" width="25.33203125" style="50" customWidth="1"/>
    <col min="7942" max="7942" width="28.6640625" style="50" bestFit="1" customWidth="1"/>
    <col min="7943" max="7943" width="22.44140625" style="50" customWidth="1"/>
    <col min="7944" max="8192" width="9" style="50"/>
    <col min="8193" max="8194" width="4.44140625" style="50" customWidth="1"/>
    <col min="8195" max="8196" width="26.88671875" style="50" customWidth="1"/>
    <col min="8197" max="8197" width="25.33203125" style="50" customWidth="1"/>
    <col min="8198" max="8198" width="28.6640625" style="50" bestFit="1" customWidth="1"/>
    <col min="8199" max="8199" width="22.44140625" style="50" customWidth="1"/>
    <col min="8200" max="8448" width="9" style="50"/>
    <col min="8449" max="8450" width="4.44140625" style="50" customWidth="1"/>
    <col min="8451" max="8452" width="26.88671875" style="50" customWidth="1"/>
    <col min="8453" max="8453" width="25.33203125" style="50" customWidth="1"/>
    <col min="8454" max="8454" width="28.6640625" style="50" bestFit="1" customWidth="1"/>
    <col min="8455" max="8455" width="22.44140625" style="50" customWidth="1"/>
    <col min="8456" max="8704" width="9" style="50"/>
    <col min="8705" max="8706" width="4.44140625" style="50" customWidth="1"/>
    <col min="8707" max="8708" width="26.88671875" style="50" customWidth="1"/>
    <col min="8709" max="8709" width="25.33203125" style="50" customWidth="1"/>
    <col min="8710" max="8710" width="28.6640625" style="50" bestFit="1" customWidth="1"/>
    <col min="8711" max="8711" width="22.44140625" style="50" customWidth="1"/>
    <col min="8712" max="8960" width="9" style="50"/>
    <col min="8961" max="8962" width="4.44140625" style="50" customWidth="1"/>
    <col min="8963" max="8964" width="26.88671875" style="50" customWidth="1"/>
    <col min="8965" max="8965" width="25.33203125" style="50" customWidth="1"/>
    <col min="8966" max="8966" width="28.6640625" style="50" bestFit="1" customWidth="1"/>
    <col min="8967" max="8967" width="22.44140625" style="50" customWidth="1"/>
    <col min="8968" max="9216" width="9" style="50"/>
    <col min="9217" max="9218" width="4.44140625" style="50" customWidth="1"/>
    <col min="9219" max="9220" width="26.88671875" style="50" customWidth="1"/>
    <col min="9221" max="9221" width="25.33203125" style="50" customWidth="1"/>
    <col min="9222" max="9222" width="28.6640625" style="50" bestFit="1" customWidth="1"/>
    <col min="9223" max="9223" width="22.44140625" style="50" customWidth="1"/>
    <col min="9224" max="9472" width="9" style="50"/>
    <col min="9473" max="9474" width="4.44140625" style="50" customWidth="1"/>
    <col min="9475" max="9476" width="26.88671875" style="50" customWidth="1"/>
    <col min="9477" max="9477" width="25.33203125" style="50" customWidth="1"/>
    <col min="9478" max="9478" width="28.6640625" style="50" bestFit="1" customWidth="1"/>
    <col min="9479" max="9479" width="22.44140625" style="50" customWidth="1"/>
    <col min="9480" max="9728" width="9" style="50"/>
    <col min="9729" max="9730" width="4.44140625" style="50" customWidth="1"/>
    <col min="9731" max="9732" width="26.88671875" style="50" customWidth="1"/>
    <col min="9733" max="9733" width="25.33203125" style="50" customWidth="1"/>
    <col min="9734" max="9734" width="28.6640625" style="50" bestFit="1" customWidth="1"/>
    <col min="9735" max="9735" width="22.44140625" style="50" customWidth="1"/>
    <col min="9736" max="9984" width="9" style="50"/>
    <col min="9985" max="9986" width="4.44140625" style="50" customWidth="1"/>
    <col min="9987" max="9988" width="26.88671875" style="50" customWidth="1"/>
    <col min="9989" max="9989" width="25.33203125" style="50" customWidth="1"/>
    <col min="9990" max="9990" width="28.6640625" style="50" bestFit="1" customWidth="1"/>
    <col min="9991" max="9991" width="22.44140625" style="50" customWidth="1"/>
    <col min="9992" max="10240" width="9" style="50"/>
    <col min="10241" max="10242" width="4.44140625" style="50" customWidth="1"/>
    <col min="10243" max="10244" width="26.88671875" style="50" customWidth="1"/>
    <col min="10245" max="10245" width="25.33203125" style="50" customWidth="1"/>
    <col min="10246" max="10246" width="28.6640625" style="50" bestFit="1" customWidth="1"/>
    <col min="10247" max="10247" width="22.44140625" style="50" customWidth="1"/>
    <col min="10248" max="10496" width="9" style="50"/>
    <col min="10497" max="10498" width="4.44140625" style="50" customWidth="1"/>
    <col min="10499" max="10500" width="26.88671875" style="50" customWidth="1"/>
    <col min="10501" max="10501" width="25.33203125" style="50" customWidth="1"/>
    <col min="10502" max="10502" width="28.6640625" style="50" bestFit="1" customWidth="1"/>
    <col min="10503" max="10503" width="22.44140625" style="50" customWidth="1"/>
    <col min="10504" max="10752" width="9" style="50"/>
    <col min="10753" max="10754" width="4.44140625" style="50" customWidth="1"/>
    <col min="10755" max="10756" width="26.88671875" style="50" customWidth="1"/>
    <col min="10757" max="10757" width="25.33203125" style="50" customWidth="1"/>
    <col min="10758" max="10758" width="28.6640625" style="50" bestFit="1" customWidth="1"/>
    <col min="10759" max="10759" width="22.44140625" style="50" customWidth="1"/>
    <col min="10760" max="11008" width="9" style="50"/>
    <col min="11009" max="11010" width="4.44140625" style="50" customWidth="1"/>
    <col min="11011" max="11012" width="26.88671875" style="50" customWidth="1"/>
    <col min="11013" max="11013" width="25.33203125" style="50" customWidth="1"/>
    <col min="11014" max="11014" width="28.6640625" style="50" bestFit="1" customWidth="1"/>
    <col min="11015" max="11015" width="22.44140625" style="50" customWidth="1"/>
    <col min="11016" max="11264" width="9" style="50"/>
    <col min="11265" max="11266" width="4.44140625" style="50" customWidth="1"/>
    <col min="11267" max="11268" width="26.88671875" style="50" customWidth="1"/>
    <col min="11269" max="11269" width="25.33203125" style="50" customWidth="1"/>
    <col min="11270" max="11270" width="28.6640625" style="50" bestFit="1" customWidth="1"/>
    <col min="11271" max="11271" width="22.44140625" style="50" customWidth="1"/>
    <col min="11272" max="11520" width="9" style="50"/>
    <col min="11521" max="11522" width="4.44140625" style="50" customWidth="1"/>
    <col min="11523" max="11524" width="26.88671875" style="50" customWidth="1"/>
    <col min="11525" max="11525" width="25.33203125" style="50" customWidth="1"/>
    <col min="11526" max="11526" width="28.6640625" style="50" bestFit="1" customWidth="1"/>
    <col min="11527" max="11527" width="22.44140625" style="50" customWidth="1"/>
    <col min="11528" max="11776" width="9" style="50"/>
    <col min="11777" max="11778" width="4.44140625" style="50" customWidth="1"/>
    <col min="11779" max="11780" width="26.88671875" style="50" customWidth="1"/>
    <col min="11781" max="11781" width="25.33203125" style="50" customWidth="1"/>
    <col min="11782" max="11782" width="28.6640625" style="50" bestFit="1" customWidth="1"/>
    <col min="11783" max="11783" width="22.44140625" style="50" customWidth="1"/>
    <col min="11784" max="12032" width="9" style="50"/>
    <col min="12033" max="12034" width="4.44140625" style="50" customWidth="1"/>
    <col min="12035" max="12036" width="26.88671875" style="50" customWidth="1"/>
    <col min="12037" max="12037" width="25.33203125" style="50" customWidth="1"/>
    <col min="12038" max="12038" width="28.6640625" style="50" bestFit="1" customWidth="1"/>
    <col min="12039" max="12039" width="22.44140625" style="50" customWidth="1"/>
    <col min="12040" max="12288" width="9" style="50"/>
    <col min="12289" max="12290" width="4.44140625" style="50" customWidth="1"/>
    <col min="12291" max="12292" width="26.88671875" style="50" customWidth="1"/>
    <col min="12293" max="12293" width="25.33203125" style="50" customWidth="1"/>
    <col min="12294" max="12294" width="28.6640625" style="50" bestFit="1" customWidth="1"/>
    <col min="12295" max="12295" width="22.44140625" style="50" customWidth="1"/>
    <col min="12296" max="12544" width="9" style="50"/>
    <col min="12545" max="12546" width="4.44140625" style="50" customWidth="1"/>
    <col min="12547" max="12548" width="26.88671875" style="50" customWidth="1"/>
    <col min="12549" max="12549" width="25.33203125" style="50" customWidth="1"/>
    <col min="12550" max="12550" width="28.6640625" style="50" bestFit="1" customWidth="1"/>
    <col min="12551" max="12551" width="22.44140625" style="50" customWidth="1"/>
    <col min="12552" max="12800" width="9" style="50"/>
    <col min="12801" max="12802" width="4.44140625" style="50" customWidth="1"/>
    <col min="12803" max="12804" width="26.88671875" style="50" customWidth="1"/>
    <col min="12805" max="12805" width="25.33203125" style="50" customWidth="1"/>
    <col min="12806" max="12806" width="28.6640625" style="50" bestFit="1" customWidth="1"/>
    <col min="12807" max="12807" width="22.44140625" style="50" customWidth="1"/>
    <col min="12808" max="13056" width="9" style="50"/>
    <col min="13057" max="13058" width="4.44140625" style="50" customWidth="1"/>
    <col min="13059" max="13060" width="26.88671875" style="50" customWidth="1"/>
    <col min="13061" max="13061" width="25.33203125" style="50" customWidth="1"/>
    <col min="13062" max="13062" width="28.6640625" style="50" bestFit="1" customWidth="1"/>
    <col min="13063" max="13063" width="22.44140625" style="50" customWidth="1"/>
    <col min="13064" max="13312" width="9" style="50"/>
    <col min="13313" max="13314" width="4.44140625" style="50" customWidth="1"/>
    <col min="13315" max="13316" width="26.88671875" style="50" customWidth="1"/>
    <col min="13317" max="13317" width="25.33203125" style="50" customWidth="1"/>
    <col min="13318" max="13318" width="28.6640625" style="50" bestFit="1" customWidth="1"/>
    <col min="13319" max="13319" width="22.44140625" style="50" customWidth="1"/>
    <col min="13320" max="13568" width="9" style="50"/>
    <col min="13569" max="13570" width="4.44140625" style="50" customWidth="1"/>
    <col min="13571" max="13572" width="26.88671875" style="50" customWidth="1"/>
    <col min="13573" max="13573" width="25.33203125" style="50" customWidth="1"/>
    <col min="13574" max="13574" width="28.6640625" style="50" bestFit="1" customWidth="1"/>
    <col min="13575" max="13575" width="22.44140625" style="50" customWidth="1"/>
    <col min="13576" max="13824" width="9" style="50"/>
    <col min="13825" max="13826" width="4.44140625" style="50" customWidth="1"/>
    <col min="13827" max="13828" width="26.88671875" style="50" customWidth="1"/>
    <col min="13829" max="13829" width="25.33203125" style="50" customWidth="1"/>
    <col min="13830" max="13830" width="28.6640625" style="50" bestFit="1" customWidth="1"/>
    <col min="13831" max="13831" width="22.44140625" style="50" customWidth="1"/>
    <col min="13832" max="14080" width="9" style="50"/>
    <col min="14081" max="14082" width="4.44140625" style="50" customWidth="1"/>
    <col min="14083" max="14084" width="26.88671875" style="50" customWidth="1"/>
    <col min="14085" max="14085" width="25.33203125" style="50" customWidth="1"/>
    <col min="14086" max="14086" width="28.6640625" style="50" bestFit="1" customWidth="1"/>
    <col min="14087" max="14087" width="22.44140625" style="50" customWidth="1"/>
    <col min="14088" max="14336" width="9" style="50"/>
    <col min="14337" max="14338" width="4.44140625" style="50" customWidth="1"/>
    <col min="14339" max="14340" width="26.88671875" style="50" customWidth="1"/>
    <col min="14341" max="14341" width="25.33203125" style="50" customWidth="1"/>
    <col min="14342" max="14342" width="28.6640625" style="50" bestFit="1" customWidth="1"/>
    <col min="14343" max="14343" width="22.44140625" style="50" customWidth="1"/>
    <col min="14344" max="14592" width="9" style="50"/>
    <col min="14593" max="14594" width="4.44140625" style="50" customWidth="1"/>
    <col min="14595" max="14596" width="26.88671875" style="50" customWidth="1"/>
    <col min="14597" max="14597" width="25.33203125" style="50" customWidth="1"/>
    <col min="14598" max="14598" width="28.6640625" style="50" bestFit="1" customWidth="1"/>
    <col min="14599" max="14599" width="22.44140625" style="50" customWidth="1"/>
    <col min="14600" max="14848" width="9" style="50"/>
    <col min="14849" max="14850" width="4.44140625" style="50" customWidth="1"/>
    <col min="14851" max="14852" width="26.88671875" style="50" customWidth="1"/>
    <col min="14853" max="14853" width="25.33203125" style="50" customWidth="1"/>
    <col min="14854" max="14854" width="28.6640625" style="50" bestFit="1" customWidth="1"/>
    <col min="14855" max="14855" width="22.44140625" style="50" customWidth="1"/>
    <col min="14856" max="15104" width="9" style="50"/>
    <col min="15105" max="15106" width="4.44140625" style="50" customWidth="1"/>
    <col min="15107" max="15108" width="26.88671875" style="50" customWidth="1"/>
    <col min="15109" max="15109" width="25.33203125" style="50" customWidth="1"/>
    <col min="15110" max="15110" width="28.6640625" style="50" bestFit="1" customWidth="1"/>
    <col min="15111" max="15111" width="22.44140625" style="50" customWidth="1"/>
    <col min="15112" max="15360" width="9" style="50"/>
    <col min="15361" max="15362" width="4.44140625" style="50" customWidth="1"/>
    <col min="15363" max="15364" width="26.88671875" style="50" customWidth="1"/>
    <col min="15365" max="15365" width="25.33203125" style="50" customWidth="1"/>
    <col min="15366" max="15366" width="28.6640625" style="50" bestFit="1" customWidth="1"/>
    <col min="15367" max="15367" width="22.44140625" style="50" customWidth="1"/>
    <col min="15368" max="15616" width="9" style="50"/>
    <col min="15617" max="15618" width="4.44140625" style="50" customWidth="1"/>
    <col min="15619" max="15620" width="26.88671875" style="50" customWidth="1"/>
    <col min="15621" max="15621" width="25.33203125" style="50" customWidth="1"/>
    <col min="15622" max="15622" width="28.6640625" style="50" bestFit="1" customWidth="1"/>
    <col min="15623" max="15623" width="22.44140625" style="50" customWidth="1"/>
    <col min="15624" max="15872" width="9" style="50"/>
    <col min="15873" max="15874" width="4.44140625" style="50" customWidth="1"/>
    <col min="15875" max="15876" width="26.88671875" style="50" customWidth="1"/>
    <col min="15877" max="15877" width="25.33203125" style="50" customWidth="1"/>
    <col min="15878" max="15878" width="28.6640625" style="50" bestFit="1" customWidth="1"/>
    <col min="15879" max="15879" width="22.44140625" style="50" customWidth="1"/>
    <col min="15880" max="16128" width="9" style="50"/>
    <col min="16129" max="16130" width="4.44140625" style="50" customWidth="1"/>
    <col min="16131" max="16132" width="26.88671875" style="50" customWidth="1"/>
    <col min="16133" max="16133" width="25.33203125" style="50" customWidth="1"/>
    <col min="16134" max="16134" width="28.6640625" style="50" bestFit="1" customWidth="1"/>
    <col min="16135" max="16135" width="22.44140625" style="50" customWidth="1"/>
    <col min="16136" max="16384" width="9" style="50"/>
  </cols>
  <sheetData>
    <row r="1" spans="1:10" ht="18.600000000000001">
      <c r="E1" s="100"/>
      <c r="F1" s="100"/>
      <c r="G1" s="320" t="s">
        <v>205</v>
      </c>
      <c r="H1" s="100"/>
      <c r="I1" s="100"/>
      <c r="J1" s="100"/>
    </row>
    <row r="2" spans="1:10" ht="18.600000000000001">
      <c r="A2" s="367" t="s">
        <v>188</v>
      </c>
      <c r="B2" s="367"/>
      <c r="C2" s="367"/>
      <c r="D2" s="367"/>
      <c r="E2" s="367"/>
      <c r="F2" s="367"/>
      <c r="G2" s="367"/>
      <c r="H2" s="100"/>
      <c r="I2" s="100"/>
      <c r="J2" s="100"/>
    </row>
    <row r="3" spans="1:10" ht="13.2" thickBot="1">
      <c r="F3" s="306"/>
    </row>
    <row r="4" spans="1:10" ht="25.5" customHeight="1">
      <c r="A4" s="574" t="s">
        <v>63</v>
      </c>
      <c r="B4" s="490" t="s">
        <v>64</v>
      </c>
      <c r="C4" s="491"/>
      <c r="D4" s="491"/>
      <c r="E4" s="492"/>
      <c r="F4" s="104" t="s">
        <v>65</v>
      </c>
      <c r="G4" s="105" t="s">
        <v>66</v>
      </c>
    </row>
    <row r="5" spans="1:10" ht="25.5" customHeight="1">
      <c r="A5" s="461"/>
      <c r="B5" s="576" t="s">
        <v>67</v>
      </c>
      <c r="C5" s="478"/>
      <c r="D5" s="479"/>
      <c r="E5" s="480"/>
      <c r="F5" s="107"/>
      <c r="G5" s="108"/>
    </row>
    <row r="6" spans="1:10" ht="25.5" customHeight="1">
      <c r="A6" s="461"/>
      <c r="B6" s="577"/>
      <c r="C6" s="462"/>
      <c r="D6" s="463"/>
      <c r="E6" s="464"/>
      <c r="F6" s="110"/>
      <c r="G6" s="111"/>
    </row>
    <row r="7" spans="1:10" ht="25.5" customHeight="1">
      <c r="A7" s="461"/>
      <c r="B7" s="577"/>
      <c r="C7" s="462"/>
      <c r="D7" s="463"/>
      <c r="E7" s="464"/>
      <c r="F7" s="110"/>
      <c r="G7" s="111"/>
    </row>
    <row r="8" spans="1:10" ht="25.5" customHeight="1">
      <c r="A8" s="461"/>
      <c r="B8" s="577"/>
      <c r="C8" s="462"/>
      <c r="D8" s="463"/>
      <c r="E8" s="464"/>
      <c r="F8" s="110"/>
      <c r="G8" s="111"/>
    </row>
    <row r="9" spans="1:10" ht="25.5" customHeight="1">
      <c r="A9" s="461"/>
      <c r="B9" s="577"/>
      <c r="C9" s="462"/>
      <c r="D9" s="463"/>
      <c r="E9" s="464"/>
      <c r="F9" s="110"/>
      <c r="G9" s="111"/>
    </row>
    <row r="10" spans="1:10" ht="25.5" customHeight="1">
      <c r="A10" s="461"/>
      <c r="B10" s="578"/>
      <c r="C10" s="112"/>
      <c r="D10" s="113"/>
      <c r="E10" s="482" t="s">
        <v>68</v>
      </c>
      <c r="F10" s="483"/>
      <c r="G10" s="114">
        <f>SUM(G5:G9)</f>
        <v>0</v>
      </c>
    </row>
    <row r="11" spans="1:10" ht="25.5" customHeight="1">
      <c r="A11" s="461"/>
      <c r="B11" s="579" t="s">
        <v>69</v>
      </c>
      <c r="C11" s="462"/>
      <c r="D11" s="463"/>
      <c r="E11" s="464"/>
      <c r="F11" s="110"/>
      <c r="G11" s="115"/>
    </row>
    <row r="12" spans="1:10" ht="25.5" customHeight="1">
      <c r="A12" s="461"/>
      <c r="B12" s="577"/>
      <c r="C12" s="462"/>
      <c r="D12" s="463"/>
      <c r="E12" s="464"/>
      <c r="F12" s="110"/>
      <c r="G12" s="111"/>
    </row>
    <row r="13" spans="1:10" ht="25.5" customHeight="1">
      <c r="A13" s="461"/>
      <c r="B13" s="577"/>
      <c r="C13" s="462"/>
      <c r="D13" s="463"/>
      <c r="E13" s="464"/>
      <c r="F13" s="110"/>
      <c r="G13" s="111"/>
    </row>
    <row r="14" spans="1:10" ht="25.5" customHeight="1">
      <c r="A14" s="461"/>
      <c r="B14" s="577"/>
      <c r="C14" s="462"/>
      <c r="D14" s="463"/>
      <c r="E14" s="464"/>
      <c r="F14" s="110"/>
      <c r="G14" s="111"/>
    </row>
    <row r="15" spans="1:10" ht="25.5" customHeight="1">
      <c r="A15" s="461"/>
      <c r="B15" s="577"/>
      <c r="C15" s="462"/>
      <c r="D15" s="463"/>
      <c r="E15" s="464"/>
      <c r="F15" s="110"/>
      <c r="G15" s="111"/>
    </row>
    <row r="16" spans="1:10" ht="25.5" customHeight="1" thickBot="1">
      <c r="A16" s="461"/>
      <c r="B16" s="580"/>
      <c r="C16" s="117"/>
      <c r="E16" s="366" t="s">
        <v>70</v>
      </c>
      <c r="F16" s="465"/>
      <c r="G16" s="111">
        <f>SUM(G11:G15)</f>
        <v>0</v>
      </c>
    </row>
    <row r="17" spans="1:7" ht="25.5" customHeight="1" thickBot="1">
      <c r="A17" s="581"/>
      <c r="B17" s="312"/>
      <c r="C17" s="318"/>
      <c r="D17" s="318"/>
      <c r="E17" s="125"/>
      <c r="F17" s="120" t="s">
        <v>71</v>
      </c>
      <c r="G17" s="121">
        <f>G10+G16</f>
        <v>0</v>
      </c>
    </row>
    <row r="18" spans="1:7" ht="25.5" customHeight="1">
      <c r="A18" s="617" t="s">
        <v>72</v>
      </c>
      <c r="B18" s="613" t="s">
        <v>73</v>
      </c>
      <c r="C18" s="614"/>
      <c r="D18" s="466" t="s">
        <v>74</v>
      </c>
      <c r="E18" s="467"/>
      <c r="F18" s="126" t="s">
        <v>75</v>
      </c>
      <c r="G18" s="127" t="s">
        <v>66</v>
      </c>
    </row>
    <row r="19" spans="1:7" ht="25.5" customHeight="1">
      <c r="A19" s="583"/>
      <c r="B19" s="576" t="s">
        <v>67</v>
      </c>
      <c r="C19" s="128"/>
      <c r="D19" s="462"/>
      <c r="E19" s="464"/>
      <c r="F19" s="129"/>
      <c r="G19" s="108"/>
    </row>
    <row r="20" spans="1:7" ht="25.5" customHeight="1">
      <c r="A20" s="583"/>
      <c r="B20" s="577"/>
      <c r="C20" s="324"/>
      <c r="D20" s="462"/>
      <c r="E20" s="464"/>
      <c r="F20" s="130"/>
      <c r="G20" s="131"/>
    </row>
    <row r="21" spans="1:7" ht="25.5" customHeight="1">
      <c r="A21" s="583"/>
      <c r="B21" s="577"/>
      <c r="C21" s="324"/>
      <c r="D21" s="462"/>
      <c r="E21" s="464"/>
      <c r="F21" s="130"/>
      <c r="G21" s="131"/>
    </row>
    <row r="22" spans="1:7" ht="25.5" customHeight="1">
      <c r="A22" s="583"/>
      <c r="B22" s="577"/>
      <c r="C22" s="324"/>
      <c r="D22" s="462"/>
      <c r="E22" s="464"/>
      <c r="F22" s="130"/>
      <c r="G22" s="131"/>
    </row>
    <row r="23" spans="1:7" ht="25.5" customHeight="1">
      <c r="A23" s="583"/>
      <c r="B23" s="577"/>
      <c r="C23" s="324"/>
      <c r="D23" s="462"/>
      <c r="E23" s="464"/>
      <c r="F23" s="130"/>
      <c r="G23" s="131"/>
    </row>
    <row r="24" spans="1:7" ht="25.5" customHeight="1">
      <c r="A24" s="583"/>
      <c r="B24" s="577"/>
      <c r="C24" s="324"/>
      <c r="D24" s="462"/>
      <c r="E24" s="464"/>
      <c r="F24" s="130"/>
      <c r="G24" s="131"/>
    </row>
    <row r="25" spans="1:7" ht="25.5" customHeight="1">
      <c r="A25" s="583"/>
      <c r="B25" s="577"/>
      <c r="C25" s="324"/>
      <c r="D25" s="462"/>
      <c r="E25" s="464"/>
      <c r="F25" s="130"/>
      <c r="G25" s="131"/>
    </row>
    <row r="26" spans="1:7" ht="25.5" customHeight="1">
      <c r="A26" s="583"/>
      <c r="B26" s="577"/>
      <c r="C26" s="324"/>
      <c r="D26" s="462"/>
      <c r="E26" s="464"/>
      <c r="F26" s="130"/>
      <c r="G26" s="111"/>
    </row>
    <row r="27" spans="1:7" ht="25.5" customHeight="1">
      <c r="A27" s="583"/>
      <c r="B27" s="577"/>
      <c r="C27" s="324"/>
      <c r="D27" s="462"/>
      <c r="E27" s="464"/>
      <c r="F27" s="130"/>
      <c r="G27" s="111"/>
    </row>
    <row r="28" spans="1:7" ht="25.5" customHeight="1">
      <c r="A28" s="583"/>
      <c r="B28" s="577"/>
      <c r="C28" s="324"/>
      <c r="D28" s="462"/>
      <c r="E28" s="464"/>
      <c r="F28" s="130"/>
      <c r="G28" s="111"/>
    </row>
    <row r="29" spans="1:7" ht="25.5" customHeight="1">
      <c r="A29" s="583"/>
      <c r="B29" s="577"/>
      <c r="C29" s="110"/>
      <c r="D29" s="462"/>
      <c r="E29" s="464"/>
      <c r="F29" s="130"/>
      <c r="G29" s="111"/>
    </row>
    <row r="30" spans="1:7" ht="25.5" customHeight="1">
      <c r="A30" s="583"/>
      <c r="B30" s="578"/>
      <c r="C30" s="112"/>
      <c r="D30" s="112"/>
      <c r="E30" s="482" t="s">
        <v>76</v>
      </c>
      <c r="F30" s="483"/>
      <c r="G30" s="114">
        <f>SUM(G19:G29)</f>
        <v>0</v>
      </c>
    </row>
    <row r="31" spans="1:7" ht="25.5" customHeight="1">
      <c r="A31" s="583"/>
      <c r="B31" s="577" t="s">
        <v>69</v>
      </c>
      <c r="C31" s="324"/>
      <c r="D31" s="484"/>
      <c r="E31" s="485"/>
      <c r="F31" s="132"/>
      <c r="G31" s="111"/>
    </row>
    <row r="32" spans="1:7" ht="25.5" customHeight="1">
      <c r="A32" s="583"/>
      <c r="B32" s="577"/>
      <c r="C32" s="324"/>
      <c r="D32" s="462"/>
      <c r="E32" s="464"/>
      <c r="F32" s="130"/>
      <c r="G32" s="111"/>
    </row>
    <row r="33" spans="1:7" ht="25.5" customHeight="1">
      <c r="A33" s="583"/>
      <c r="B33" s="577"/>
      <c r="C33" s="324"/>
      <c r="D33" s="462"/>
      <c r="E33" s="464"/>
      <c r="F33" s="130"/>
      <c r="G33" s="111"/>
    </row>
    <row r="34" spans="1:7" ht="25.5" customHeight="1">
      <c r="A34" s="583"/>
      <c r="B34" s="577"/>
      <c r="C34" s="324"/>
      <c r="D34" s="462"/>
      <c r="E34" s="464"/>
      <c r="F34" s="130"/>
      <c r="G34" s="111"/>
    </row>
    <row r="35" spans="1:7" ht="25.5" customHeight="1">
      <c r="A35" s="583"/>
      <c r="B35" s="577"/>
      <c r="C35" s="324"/>
      <c r="D35" s="462"/>
      <c r="E35" s="464"/>
      <c r="F35" s="130"/>
      <c r="G35" s="111"/>
    </row>
    <row r="36" spans="1:7" ht="25.5" customHeight="1">
      <c r="A36" s="583"/>
      <c r="B36" s="577"/>
      <c r="C36" s="324"/>
      <c r="D36" s="462"/>
      <c r="E36" s="464"/>
      <c r="F36" s="130"/>
      <c r="G36" s="111"/>
    </row>
    <row r="37" spans="1:7" ht="25.5" customHeight="1">
      <c r="A37" s="583"/>
      <c r="B37" s="577"/>
      <c r="C37" s="324"/>
      <c r="D37" s="462"/>
      <c r="E37" s="464"/>
      <c r="F37" s="130"/>
      <c r="G37" s="111"/>
    </row>
    <row r="38" spans="1:7" ht="25.5" customHeight="1">
      <c r="A38" s="583"/>
      <c r="B38" s="577"/>
      <c r="C38" s="110"/>
      <c r="D38" s="462"/>
      <c r="E38" s="464"/>
      <c r="F38" s="130"/>
      <c r="G38" s="111"/>
    </row>
    <row r="39" spans="1:7" ht="25.5" customHeight="1" thickBot="1">
      <c r="A39" s="583"/>
      <c r="B39" s="580"/>
      <c r="C39" s="314"/>
      <c r="D39" s="314"/>
      <c r="E39" s="366" t="s">
        <v>77</v>
      </c>
      <c r="F39" s="481"/>
      <c r="G39" s="133">
        <f>SUM(G31:G38)</f>
        <v>0</v>
      </c>
    </row>
    <row r="40" spans="1:7" ht="25.5" customHeight="1" thickBot="1">
      <c r="A40" s="584"/>
      <c r="B40" s="312"/>
      <c r="C40" s="318"/>
      <c r="D40" s="318"/>
      <c r="E40" s="318"/>
      <c r="F40" s="120" t="s">
        <v>78</v>
      </c>
      <c r="G40" s="135">
        <f>G30+G39</f>
        <v>0</v>
      </c>
    </row>
    <row r="41" spans="1:7" ht="25.5" customHeight="1" thickBot="1">
      <c r="A41" s="666"/>
      <c r="B41" s="667"/>
      <c r="C41" s="667"/>
      <c r="D41" s="668"/>
      <c r="E41" s="675"/>
      <c r="F41" s="138" t="s">
        <v>206</v>
      </c>
      <c r="G41" s="139">
        <f>G10+G30</f>
        <v>0</v>
      </c>
    </row>
    <row r="42" spans="1:7" ht="25.5" customHeight="1" thickBot="1">
      <c r="A42" s="669"/>
      <c r="B42" s="670"/>
      <c r="C42" s="670"/>
      <c r="D42" s="671"/>
      <c r="E42" s="676"/>
      <c r="F42" s="138" t="s">
        <v>207</v>
      </c>
      <c r="G42" s="139">
        <f>G16+G39</f>
        <v>0</v>
      </c>
    </row>
    <row r="43" spans="1:7" ht="25.5" customHeight="1" thickBot="1">
      <c r="A43" s="672"/>
      <c r="B43" s="673"/>
      <c r="C43" s="673"/>
      <c r="D43" s="674"/>
      <c r="E43" s="677"/>
      <c r="F43" s="138" t="s">
        <v>208</v>
      </c>
      <c r="G43" s="139">
        <f>G17+G40</f>
        <v>0</v>
      </c>
    </row>
    <row r="44" spans="1:7" ht="25.5" customHeight="1">
      <c r="G44" s="140"/>
    </row>
    <row r="45" spans="1:7">
      <c r="G45" s="140"/>
    </row>
  </sheetData>
  <mergeCells count="45">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D29:E29"/>
    <mergeCell ref="A41:D43"/>
    <mergeCell ref="E41:E43"/>
    <mergeCell ref="B31:B39"/>
    <mergeCell ref="D31:E31"/>
    <mergeCell ref="D32:E32"/>
    <mergeCell ref="D33:E33"/>
    <mergeCell ref="D34:E34"/>
    <mergeCell ref="D35:E35"/>
    <mergeCell ref="D36:E36"/>
    <mergeCell ref="D37:E37"/>
    <mergeCell ref="D38:E38"/>
    <mergeCell ref="E39:F39"/>
  </mergeCells>
  <phoneticPr fontId="2"/>
  <printOptions horizontalCentered="1"/>
  <pageMargins left="0.59055118110236227" right="0.39370078740157483" top="0.74803149606299213" bottom="0.55118110236220474" header="0.51181102362204722" footer="0.19685039370078741"/>
  <pageSetup paperSize="9" scale="57"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A393-C6A2-4B0E-A5A4-945DD6023686}">
  <sheetPr>
    <tabColor rgb="FF000080"/>
    <pageSetUpPr fitToPage="1"/>
  </sheetPr>
  <dimension ref="A1:I29"/>
  <sheetViews>
    <sheetView view="pageBreakPreview" topLeftCell="A16" zoomScale="85" zoomScaleNormal="100" zoomScaleSheetLayoutView="85" workbookViewId="0">
      <selection activeCell="H25" sqref="H25"/>
    </sheetView>
  </sheetViews>
  <sheetFormatPr defaultRowHeight="12.6"/>
  <cols>
    <col min="1" max="1" width="12.6640625" style="50" customWidth="1"/>
    <col min="2" max="2" width="39.21875" style="50" customWidth="1"/>
    <col min="3" max="3" width="12.6640625" style="50" customWidth="1"/>
    <col min="4" max="4" width="39.21875" style="50" customWidth="1"/>
    <col min="5" max="5" width="12.6640625" style="50" customWidth="1"/>
    <col min="6" max="6" width="39.21875" style="50" customWidth="1"/>
    <col min="7" max="7" width="12.6640625" style="50" customWidth="1"/>
    <col min="8" max="8" width="39.2187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256" width="8.88671875" style="50"/>
    <col min="257" max="257" width="12.6640625" style="50" customWidth="1"/>
    <col min="258" max="258" width="39.21875" style="50" customWidth="1"/>
    <col min="259" max="259" width="12.6640625" style="50" customWidth="1"/>
    <col min="260" max="260" width="39.21875" style="50" customWidth="1"/>
    <col min="261" max="261" width="12.6640625" style="50" customWidth="1"/>
    <col min="262" max="262" width="39.21875" style="50" customWidth="1"/>
    <col min="263" max="263" width="12.6640625" style="50" customWidth="1"/>
    <col min="264" max="264" width="39.21875" style="50" customWidth="1"/>
    <col min="265" max="265" width="12.109375" style="50" bestFit="1" customWidth="1"/>
    <col min="266" max="267" width="8.88671875" style="50"/>
    <col min="268" max="268" width="16.44140625" style="50" bestFit="1" customWidth="1"/>
    <col min="269" max="269" width="14.109375" style="50" bestFit="1" customWidth="1"/>
    <col min="270" max="270" width="16.44140625" style="50" bestFit="1" customWidth="1"/>
    <col min="271" max="512" width="8.88671875" style="50"/>
    <col min="513" max="513" width="12.6640625" style="50" customWidth="1"/>
    <col min="514" max="514" width="39.21875" style="50" customWidth="1"/>
    <col min="515" max="515" width="12.6640625" style="50" customWidth="1"/>
    <col min="516" max="516" width="39.21875" style="50" customWidth="1"/>
    <col min="517" max="517" width="12.6640625" style="50" customWidth="1"/>
    <col min="518" max="518" width="39.21875" style="50" customWidth="1"/>
    <col min="519" max="519" width="12.6640625" style="50" customWidth="1"/>
    <col min="520" max="520" width="39.21875" style="50" customWidth="1"/>
    <col min="521" max="521" width="12.109375" style="50" bestFit="1" customWidth="1"/>
    <col min="522" max="523" width="8.88671875" style="50"/>
    <col min="524" max="524" width="16.44140625" style="50" bestFit="1" customWidth="1"/>
    <col min="525" max="525" width="14.109375" style="50" bestFit="1" customWidth="1"/>
    <col min="526" max="526" width="16.44140625" style="50" bestFit="1" customWidth="1"/>
    <col min="527" max="768" width="8.88671875" style="50"/>
    <col min="769" max="769" width="12.6640625" style="50" customWidth="1"/>
    <col min="770" max="770" width="39.21875" style="50" customWidth="1"/>
    <col min="771" max="771" width="12.6640625" style="50" customWidth="1"/>
    <col min="772" max="772" width="39.21875" style="50" customWidth="1"/>
    <col min="773" max="773" width="12.6640625" style="50" customWidth="1"/>
    <col min="774" max="774" width="39.21875" style="50" customWidth="1"/>
    <col min="775" max="775" width="12.6640625" style="50" customWidth="1"/>
    <col min="776" max="776" width="39.21875" style="50" customWidth="1"/>
    <col min="777" max="777" width="12.109375" style="50" bestFit="1" customWidth="1"/>
    <col min="778" max="779" width="8.88671875" style="50"/>
    <col min="780" max="780" width="16.44140625" style="50" bestFit="1" customWidth="1"/>
    <col min="781" max="781" width="14.109375" style="50" bestFit="1" customWidth="1"/>
    <col min="782" max="782" width="16.44140625" style="50" bestFit="1" customWidth="1"/>
    <col min="783" max="1024" width="8.88671875" style="50"/>
    <col min="1025" max="1025" width="12.6640625" style="50" customWidth="1"/>
    <col min="1026" max="1026" width="39.21875" style="50" customWidth="1"/>
    <col min="1027" max="1027" width="12.6640625" style="50" customWidth="1"/>
    <col min="1028" max="1028" width="39.21875" style="50" customWidth="1"/>
    <col min="1029" max="1029" width="12.6640625" style="50" customWidth="1"/>
    <col min="1030" max="1030" width="39.21875" style="50" customWidth="1"/>
    <col min="1031" max="1031" width="12.6640625" style="50" customWidth="1"/>
    <col min="1032" max="1032" width="39.21875" style="50" customWidth="1"/>
    <col min="1033" max="1033" width="12.109375" style="50" bestFit="1" customWidth="1"/>
    <col min="1034" max="1035" width="8.88671875" style="50"/>
    <col min="1036" max="1036" width="16.44140625" style="50" bestFit="1" customWidth="1"/>
    <col min="1037" max="1037" width="14.109375" style="50" bestFit="1" customWidth="1"/>
    <col min="1038" max="1038" width="16.44140625" style="50" bestFit="1" customWidth="1"/>
    <col min="1039" max="1280" width="8.88671875" style="50"/>
    <col min="1281" max="1281" width="12.6640625" style="50" customWidth="1"/>
    <col min="1282" max="1282" width="39.21875" style="50" customWidth="1"/>
    <col min="1283" max="1283" width="12.6640625" style="50" customWidth="1"/>
    <col min="1284" max="1284" width="39.21875" style="50" customWidth="1"/>
    <col min="1285" max="1285" width="12.6640625" style="50" customWidth="1"/>
    <col min="1286" max="1286" width="39.21875" style="50" customWidth="1"/>
    <col min="1287" max="1287" width="12.6640625" style="50" customWidth="1"/>
    <col min="1288" max="1288" width="39.21875" style="50" customWidth="1"/>
    <col min="1289" max="1289" width="12.109375" style="50" bestFit="1" customWidth="1"/>
    <col min="1290" max="1291" width="8.88671875" style="50"/>
    <col min="1292" max="1292" width="16.44140625" style="50" bestFit="1" customWidth="1"/>
    <col min="1293" max="1293" width="14.109375" style="50" bestFit="1" customWidth="1"/>
    <col min="1294" max="1294" width="16.44140625" style="50" bestFit="1" customWidth="1"/>
    <col min="1295" max="1536" width="8.88671875" style="50"/>
    <col min="1537" max="1537" width="12.6640625" style="50" customWidth="1"/>
    <col min="1538" max="1538" width="39.21875" style="50" customWidth="1"/>
    <col min="1539" max="1539" width="12.6640625" style="50" customWidth="1"/>
    <col min="1540" max="1540" width="39.21875" style="50" customWidth="1"/>
    <col min="1541" max="1541" width="12.6640625" style="50" customWidth="1"/>
    <col min="1542" max="1542" width="39.21875" style="50" customWidth="1"/>
    <col min="1543" max="1543" width="12.6640625" style="50" customWidth="1"/>
    <col min="1544" max="1544" width="39.21875" style="50" customWidth="1"/>
    <col min="1545" max="1545" width="12.109375" style="50" bestFit="1" customWidth="1"/>
    <col min="1546" max="1547" width="8.88671875" style="50"/>
    <col min="1548" max="1548" width="16.44140625" style="50" bestFit="1" customWidth="1"/>
    <col min="1549" max="1549" width="14.109375" style="50" bestFit="1" customWidth="1"/>
    <col min="1550" max="1550" width="16.44140625" style="50" bestFit="1" customWidth="1"/>
    <col min="1551" max="1792" width="8.88671875" style="50"/>
    <col min="1793" max="1793" width="12.6640625" style="50" customWidth="1"/>
    <col min="1794" max="1794" width="39.21875" style="50" customWidth="1"/>
    <col min="1795" max="1795" width="12.6640625" style="50" customWidth="1"/>
    <col min="1796" max="1796" width="39.21875" style="50" customWidth="1"/>
    <col min="1797" max="1797" width="12.6640625" style="50" customWidth="1"/>
    <col min="1798" max="1798" width="39.21875" style="50" customWidth="1"/>
    <col min="1799" max="1799" width="12.6640625" style="50" customWidth="1"/>
    <col min="1800" max="1800" width="39.21875" style="50" customWidth="1"/>
    <col min="1801" max="1801" width="12.109375" style="50" bestFit="1" customWidth="1"/>
    <col min="1802" max="1803" width="8.88671875" style="50"/>
    <col min="1804" max="1804" width="16.44140625" style="50" bestFit="1" customWidth="1"/>
    <col min="1805" max="1805" width="14.109375" style="50" bestFit="1" customWidth="1"/>
    <col min="1806" max="1806" width="16.44140625" style="50" bestFit="1" customWidth="1"/>
    <col min="1807" max="2048" width="8.88671875" style="50"/>
    <col min="2049" max="2049" width="12.6640625" style="50" customWidth="1"/>
    <col min="2050" max="2050" width="39.21875" style="50" customWidth="1"/>
    <col min="2051" max="2051" width="12.6640625" style="50" customWidth="1"/>
    <col min="2052" max="2052" width="39.21875" style="50" customWidth="1"/>
    <col min="2053" max="2053" width="12.6640625" style="50" customWidth="1"/>
    <col min="2054" max="2054" width="39.21875" style="50" customWidth="1"/>
    <col min="2055" max="2055" width="12.6640625" style="50" customWidth="1"/>
    <col min="2056" max="2056" width="39.21875" style="50" customWidth="1"/>
    <col min="2057" max="2057" width="12.109375" style="50" bestFit="1" customWidth="1"/>
    <col min="2058" max="2059" width="8.88671875" style="50"/>
    <col min="2060" max="2060" width="16.44140625" style="50" bestFit="1" customWidth="1"/>
    <col min="2061" max="2061" width="14.109375" style="50" bestFit="1" customWidth="1"/>
    <col min="2062" max="2062" width="16.44140625" style="50" bestFit="1" customWidth="1"/>
    <col min="2063" max="2304" width="8.88671875" style="50"/>
    <col min="2305" max="2305" width="12.6640625" style="50" customWidth="1"/>
    <col min="2306" max="2306" width="39.21875" style="50" customWidth="1"/>
    <col min="2307" max="2307" width="12.6640625" style="50" customWidth="1"/>
    <col min="2308" max="2308" width="39.21875" style="50" customWidth="1"/>
    <col min="2309" max="2309" width="12.6640625" style="50" customWidth="1"/>
    <col min="2310" max="2310" width="39.21875" style="50" customWidth="1"/>
    <col min="2311" max="2311" width="12.6640625" style="50" customWidth="1"/>
    <col min="2312" max="2312" width="39.21875" style="50" customWidth="1"/>
    <col min="2313" max="2313" width="12.109375" style="50" bestFit="1" customWidth="1"/>
    <col min="2314" max="2315" width="8.88671875" style="50"/>
    <col min="2316" max="2316" width="16.44140625" style="50" bestFit="1" customWidth="1"/>
    <col min="2317" max="2317" width="14.109375" style="50" bestFit="1" customWidth="1"/>
    <col min="2318" max="2318" width="16.44140625" style="50" bestFit="1" customWidth="1"/>
    <col min="2319" max="2560" width="8.88671875" style="50"/>
    <col min="2561" max="2561" width="12.6640625" style="50" customWidth="1"/>
    <col min="2562" max="2562" width="39.21875" style="50" customWidth="1"/>
    <col min="2563" max="2563" width="12.6640625" style="50" customWidth="1"/>
    <col min="2564" max="2564" width="39.21875" style="50" customWidth="1"/>
    <col min="2565" max="2565" width="12.6640625" style="50" customWidth="1"/>
    <col min="2566" max="2566" width="39.21875" style="50" customWidth="1"/>
    <col min="2567" max="2567" width="12.6640625" style="50" customWidth="1"/>
    <col min="2568" max="2568" width="39.21875" style="50" customWidth="1"/>
    <col min="2569" max="2569" width="12.109375" style="50" bestFit="1" customWidth="1"/>
    <col min="2570" max="2571" width="8.88671875" style="50"/>
    <col min="2572" max="2572" width="16.44140625" style="50" bestFit="1" customWidth="1"/>
    <col min="2573" max="2573" width="14.109375" style="50" bestFit="1" customWidth="1"/>
    <col min="2574" max="2574" width="16.44140625" style="50" bestFit="1" customWidth="1"/>
    <col min="2575" max="2816" width="8.88671875" style="50"/>
    <col min="2817" max="2817" width="12.6640625" style="50" customWidth="1"/>
    <col min="2818" max="2818" width="39.21875" style="50" customWidth="1"/>
    <col min="2819" max="2819" width="12.6640625" style="50" customWidth="1"/>
    <col min="2820" max="2820" width="39.21875" style="50" customWidth="1"/>
    <col min="2821" max="2821" width="12.6640625" style="50" customWidth="1"/>
    <col min="2822" max="2822" width="39.21875" style="50" customWidth="1"/>
    <col min="2823" max="2823" width="12.6640625" style="50" customWidth="1"/>
    <col min="2824" max="2824" width="39.21875" style="50" customWidth="1"/>
    <col min="2825" max="2825" width="12.109375" style="50" bestFit="1" customWidth="1"/>
    <col min="2826" max="2827" width="8.88671875" style="50"/>
    <col min="2828" max="2828" width="16.44140625" style="50" bestFit="1" customWidth="1"/>
    <col min="2829" max="2829" width="14.109375" style="50" bestFit="1" customWidth="1"/>
    <col min="2830" max="2830" width="16.44140625" style="50" bestFit="1" customWidth="1"/>
    <col min="2831" max="3072" width="8.88671875" style="50"/>
    <col min="3073" max="3073" width="12.6640625" style="50" customWidth="1"/>
    <col min="3074" max="3074" width="39.21875" style="50" customWidth="1"/>
    <col min="3075" max="3075" width="12.6640625" style="50" customWidth="1"/>
    <col min="3076" max="3076" width="39.21875" style="50" customWidth="1"/>
    <col min="3077" max="3077" width="12.6640625" style="50" customWidth="1"/>
    <col min="3078" max="3078" width="39.21875" style="50" customWidth="1"/>
    <col min="3079" max="3079" width="12.6640625" style="50" customWidth="1"/>
    <col min="3080" max="3080" width="39.21875" style="50" customWidth="1"/>
    <col min="3081" max="3081" width="12.109375" style="50" bestFit="1" customWidth="1"/>
    <col min="3082" max="3083" width="8.88671875" style="50"/>
    <col min="3084" max="3084" width="16.44140625" style="50" bestFit="1" customWidth="1"/>
    <col min="3085" max="3085" width="14.109375" style="50" bestFit="1" customWidth="1"/>
    <col min="3086" max="3086" width="16.44140625" style="50" bestFit="1" customWidth="1"/>
    <col min="3087" max="3328" width="8.88671875" style="50"/>
    <col min="3329" max="3329" width="12.6640625" style="50" customWidth="1"/>
    <col min="3330" max="3330" width="39.21875" style="50" customWidth="1"/>
    <col min="3331" max="3331" width="12.6640625" style="50" customWidth="1"/>
    <col min="3332" max="3332" width="39.21875" style="50" customWidth="1"/>
    <col min="3333" max="3333" width="12.6640625" style="50" customWidth="1"/>
    <col min="3334" max="3334" width="39.21875" style="50" customWidth="1"/>
    <col min="3335" max="3335" width="12.6640625" style="50" customWidth="1"/>
    <col min="3336" max="3336" width="39.21875" style="50" customWidth="1"/>
    <col min="3337" max="3337" width="12.109375" style="50" bestFit="1" customWidth="1"/>
    <col min="3338" max="3339" width="8.88671875" style="50"/>
    <col min="3340" max="3340" width="16.44140625" style="50" bestFit="1" customWidth="1"/>
    <col min="3341" max="3341" width="14.109375" style="50" bestFit="1" customWidth="1"/>
    <col min="3342" max="3342" width="16.44140625" style="50" bestFit="1" customWidth="1"/>
    <col min="3343" max="3584" width="8.88671875" style="50"/>
    <col min="3585" max="3585" width="12.6640625" style="50" customWidth="1"/>
    <col min="3586" max="3586" width="39.21875" style="50" customWidth="1"/>
    <col min="3587" max="3587" width="12.6640625" style="50" customWidth="1"/>
    <col min="3588" max="3588" width="39.21875" style="50" customWidth="1"/>
    <col min="3589" max="3589" width="12.6640625" style="50" customWidth="1"/>
    <col min="3590" max="3590" width="39.21875" style="50" customWidth="1"/>
    <col min="3591" max="3591" width="12.6640625" style="50" customWidth="1"/>
    <col min="3592" max="3592" width="39.21875" style="50" customWidth="1"/>
    <col min="3593" max="3593" width="12.109375" style="50" bestFit="1" customWidth="1"/>
    <col min="3594" max="3595" width="8.88671875" style="50"/>
    <col min="3596" max="3596" width="16.44140625" style="50" bestFit="1" customWidth="1"/>
    <col min="3597" max="3597" width="14.109375" style="50" bestFit="1" customWidth="1"/>
    <col min="3598" max="3598" width="16.44140625" style="50" bestFit="1" customWidth="1"/>
    <col min="3599" max="3840" width="8.88671875" style="50"/>
    <col min="3841" max="3841" width="12.6640625" style="50" customWidth="1"/>
    <col min="3842" max="3842" width="39.21875" style="50" customWidth="1"/>
    <col min="3843" max="3843" width="12.6640625" style="50" customWidth="1"/>
    <col min="3844" max="3844" width="39.21875" style="50" customWidth="1"/>
    <col min="3845" max="3845" width="12.6640625" style="50" customWidth="1"/>
    <col min="3846" max="3846" width="39.21875" style="50" customWidth="1"/>
    <col min="3847" max="3847" width="12.6640625" style="50" customWidth="1"/>
    <col min="3848" max="3848" width="39.21875" style="50" customWidth="1"/>
    <col min="3849" max="3849" width="12.109375" style="50" bestFit="1" customWidth="1"/>
    <col min="3850" max="3851" width="8.88671875" style="50"/>
    <col min="3852" max="3852" width="16.44140625" style="50" bestFit="1" customWidth="1"/>
    <col min="3853" max="3853" width="14.109375" style="50" bestFit="1" customWidth="1"/>
    <col min="3854" max="3854" width="16.44140625" style="50" bestFit="1" customWidth="1"/>
    <col min="3855" max="4096" width="8.88671875" style="50"/>
    <col min="4097" max="4097" width="12.6640625" style="50" customWidth="1"/>
    <col min="4098" max="4098" width="39.21875" style="50" customWidth="1"/>
    <col min="4099" max="4099" width="12.6640625" style="50" customWidth="1"/>
    <col min="4100" max="4100" width="39.21875" style="50" customWidth="1"/>
    <col min="4101" max="4101" width="12.6640625" style="50" customWidth="1"/>
    <col min="4102" max="4102" width="39.21875" style="50" customWidth="1"/>
    <col min="4103" max="4103" width="12.6640625" style="50" customWidth="1"/>
    <col min="4104" max="4104" width="39.21875" style="50" customWidth="1"/>
    <col min="4105" max="4105" width="12.109375" style="50" bestFit="1" customWidth="1"/>
    <col min="4106" max="4107" width="8.88671875" style="50"/>
    <col min="4108" max="4108" width="16.44140625" style="50" bestFit="1" customWidth="1"/>
    <col min="4109" max="4109" width="14.109375" style="50" bestFit="1" customWidth="1"/>
    <col min="4110" max="4110" width="16.44140625" style="50" bestFit="1" customWidth="1"/>
    <col min="4111" max="4352" width="8.88671875" style="50"/>
    <col min="4353" max="4353" width="12.6640625" style="50" customWidth="1"/>
    <col min="4354" max="4354" width="39.21875" style="50" customWidth="1"/>
    <col min="4355" max="4355" width="12.6640625" style="50" customWidth="1"/>
    <col min="4356" max="4356" width="39.21875" style="50" customWidth="1"/>
    <col min="4357" max="4357" width="12.6640625" style="50" customWidth="1"/>
    <col min="4358" max="4358" width="39.21875" style="50" customWidth="1"/>
    <col min="4359" max="4359" width="12.6640625" style="50" customWidth="1"/>
    <col min="4360" max="4360" width="39.21875" style="50" customWidth="1"/>
    <col min="4361" max="4361" width="12.109375" style="50" bestFit="1" customWidth="1"/>
    <col min="4362" max="4363" width="8.88671875" style="50"/>
    <col min="4364" max="4364" width="16.44140625" style="50" bestFit="1" customWidth="1"/>
    <col min="4365" max="4365" width="14.109375" style="50" bestFit="1" customWidth="1"/>
    <col min="4366" max="4366" width="16.44140625" style="50" bestFit="1" customWidth="1"/>
    <col min="4367" max="4608" width="8.88671875" style="50"/>
    <col min="4609" max="4609" width="12.6640625" style="50" customWidth="1"/>
    <col min="4610" max="4610" width="39.21875" style="50" customWidth="1"/>
    <col min="4611" max="4611" width="12.6640625" style="50" customWidth="1"/>
    <col min="4612" max="4612" width="39.21875" style="50" customWidth="1"/>
    <col min="4613" max="4613" width="12.6640625" style="50" customWidth="1"/>
    <col min="4614" max="4614" width="39.21875" style="50" customWidth="1"/>
    <col min="4615" max="4615" width="12.6640625" style="50" customWidth="1"/>
    <col min="4616" max="4616" width="39.21875" style="50" customWidth="1"/>
    <col min="4617" max="4617" width="12.109375" style="50" bestFit="1" customWidth="1"/>
    <col min="4618" max="4619" width="8.88671875" style="50"/>
    <col min="4620" max="4620" width="16.44140625" style="50" bestFit="1" customWidth="1"/>
    <col min="4621" max="4621" width="14.109375" style="50" bestFit="1" customWidth="1"/>
    <col min="4622" max="4622" width="16.44140625" style="50" bestFit="1" customWidth="1"/>
    <col min="4623" max="4864" width="8.88671875" style="50"/>
    <col min="4865" max="4865" width="12.6640625" style="50" customWidth="1"/>
    <col min="4866" max="4866" width="39.21875" style="50" customWidth="1"/>
    <col min="4867" max="4867" width="12.6640625" style="50" customWidth="1"/>
    <col min="4868" max="4868" width="39.21875" style="50" customWidth="1"/>
    <col min="4869" max="4869" width="12.6640625" style="50" customWidth="1"/>
    <col min="4870" max="4870" width="39.21875" style="50" customWidth="1"/>
    <col min="4871" max="4871" width="12.6640625" style="50" customWidth="1"/>
    <col min="4872" max="4872" width="39.21875" style="50" customWidth="1"/>
    <col min="4873" max="4873" width="12.109375" style="50" bestFit="1" customWidth="1"/>
    <col min="4874" max="4875" width="8.88671875" style="50"/>
    <col min="4876" max="4876" width="16.44140625" style="50" bestFit="1" customWidth="1"/>
    <col min="4877" max="4877" width="14.109375" style="50" bestFit="1" customWidth="1"/>
    <col min="4878" max="4878" width="16.44140625" style="50" bestFit="1" customWidth="1"/>
    <col min="4879" max="5120" width="8.88671875" style="50"/>
    <col min="5121" max="5121" width="12.6640625" style="50" customWidth="1"/>
    <col min="5122" max="5122" width="39.21875" style="50" customWidth="1"/>
    <col min="5123" max="5123" width="12.6640625" style="50" customWidth="1"/>
    <col min="5124" max="5124" width="39.21875" style="50" customWidth="1"/>
    <col min="5125" max="5125" width="12.6640625" style="50" customWidth="1"/>
    <col min="5126" max="5126" width="39.21875" style="50" customWidth="1"/>
    <col min="5127" max="5127" width="12.6640625" style="50" customWidth="1"/>
    <col min="5128" max="5128" width="39.21875" style="50" customWidth="1"/>
    <col min="5129" max="5129" width="12.109375" style="50" bestFit="1" customWidth="1"/>
    <col min="5130" max="5131" width="8.88671875" style="50"/>
    <col min="5132" max="5132" width="16.44140625" style="50" bestFit="1" customWidth="1"/>
    <col min="5133" max="5133" width="14.109375" style="50" bestFit="1" customWidth="1"/>
    <col min="5134" max="5134" width="16.44140625" style="50" bestFit="1" customWidth="1"/>
    <col min="5135" max="5376" width="8.88671875" style="50"/>
    <col min="5377" max="5377" width="12.6640625" style="50" customWidth="1"/>
    <col min="5378" max="5378" width="39.21875" style="50" customWidth="1"/>
    <col min="5379" max="5379" width="12.6640625" style="50" customWidth="1"/>
    <col min="5380" max="5380" width="39.21875" style="50" customWidth="1"/>
    <col min="5381" max="5381" width="12.6640625" style="50" customWidth="1"/>
    <col min="5382" max="5382" width="39.21875" style="50" customWidth="1"/>
    <col min="5383" max="5383" width="12.6640625" style="50" customWidth="1"/>
    <col min="5384" max="5384" width="39.21875" style="50" customWidth="1"/>
    <col min="5385" max="5385" width="12.109375" style="50" bestFit="1" customWidth="1"/>
    <col min="5386" max="5387" width="8.88671875" style="50"/>
    <col min="5388" max="5388" width="16.44140625" style="50" bestFit="1" customWidth="1"/>
    <col min="5389" max="5389" width="14.109375" style="50" bestFit="1" customWidth="1"/>
    <col min="5390" max="5390" width="16.44140625" style="50" bestFit="1" customWidth="1"/>
    <col min="5391" max="5632" width="8.88671875" style="50"/>
    <col min="5633" max="5633" width="12.6640625" style="50" customWidth="1"/>
    <col min="5634" max="5634" width="39.21875" style="50" customWidth="1"/>
    <col min="5635" max="5635" width="12.6640625" style="50" customWidth="1"/>
    <col min="5636" max="5636" width="39.21875" style="50" customWidth="1"/>
    <col min="5637" max="5637" width="12.6640625" style="50" customWidth="1"/>
    <col min="5638" max="5638" width="39.21875" style="50" customWidth="1"/>
    <col min="5639" max="5639" width="12.6640625" style="50" customWidth="1"/>
    <col min="5640" max="5640" width="39.21875" style="50" customWidth="1"/>
    <col min="5641" max="5641" width="12.109375" style="50" bestFit="1" customWidth="1"/>
    <col min="5642" max="5643" width="8.88671875" style="50"/>
    <col min="5644" max="5644" width="16.44140625" style="50" bestFit="1" customWidth="1"/>
    <col min="5645" max="5645" width="14.109375" style="50" bestFit="1" customWidth="1"/>
    <col min="5646" max="5646" width="16.44140625" style="50" bestFit="1" customWidth="1"/>
    <col min="5647" max="5888" width="8.88671875" style="50"/>
    <col min="5889" max="5889" width="12.6640625" style="50" customWidth="1"/>
    <col min="5890" max="5890" width="39.21875" style="50" customWidth="1"/>
    <col min="5891" max="5891" width="12.6640625" style="50" customWidth="1"/>
    <col min="5892" max="5892" width="39.21875" style="50" customWidth="1"/>
    <col min="5893" max="5893" width="12.6640625" style="50" customWidth="1"/>
    <col min="5894" max="5894" width="39.21875" style="50" customWidth="1"/>
    <col min="5895" max="5895" width="12.6640625" style="50" customWidth="1"/>
    <col min="5896" max="5896" width="39.21875" style="50" customWidth="1"/>
    <col min="5897" max="5897" width="12.109375" style="50" bestFit="1" customWidth="1"/>
    <col min="5898" max="5899" width="8.88671875" style="50"/>
    <col min="5900" max="5900" width="16.44140625" style="50" bestFit="1" customWidth="1"/>
    <col min="5901" max="5901" width="14.109375" style="50" bestFit="1" customWidth="1"/>
    <col min="5902" max="5902" width="16.44140625" style="50" bestFit="1" customWidth="1"/>
    <col min="5903" max="6144" width="8.88671875" style="50"/>
    <col min="6145" max="6145" width="12.6640625" style="50" customWidth="1"/>
    <col min="6146" max="6146" width="39.21875" style="50" customWidth="1"/>
    <col min="6147" max="6147" width="12.6640625" style="50" customWidth="1"/>
    <col min="6148" max="6148" width="39.21875" style="50" customWidth="1"/>
    <col min="6149" max="6149" width="12.6640625" style="50" customWidth="1"/>
    <col min="6150" max="6150" width="39.21875" style="50" customWidth="1"/>
    <col min="6151" max="6151" width="12.6640625" style="50" customWidth="1"/>
    <col min="6152" max="6152" width="39.21875" style="50" customWidth="1"/>
    <col min="6153" max="6153" width="12.109375" style="50" bestFit="1" customWidth="1"/>
    <col min="6154" max="6155" width="8.88671875" style="50"/>
    <col min="6156" max="6156" width="16.44140625" style="50" bestFit="1" customWidth="1"/>
    <col min="6157" max="6157" width="14.109375" style="50" bestFit="1" customWidth="1"/>
    <col min="6158" max="6158" width="16.44140625" style="50" bestFit="1" customWidth="1"/>
    <col min="6159" max="6400" width="8.88671875" style="50"/>
    <col min="6401" max="6401" width="12.6640625" style="50" customWidth="1"/>
    <col min="6402" max="6402" width="39.21875" style="50" customWidth="1"/>
    <col min="6403" max="6403" width="12.6640625" style="50" customWidth="1"/>
    <col min="6404" max="6404" width="39.21875" style="50" customWidth="1"/>
    <col min="6405" max="6405" width="12.6640625" style="50" customWidth="1"/>
    <col min="6406" max="6406" width="39.21875" style="50" customWidth="1"/>
    <col min="6407" max="6407" width="12.6640625" style="50" customWidth="1"/>
    <col min="6408" max="6408" width="39.21875" style="50" customWidth="1"/>
    <col min="6409" max="6409" width="12.109375" style="50" bestFit="1" customWidth="1"/>
    <col min="6410" max="6411" width="8.88671875" style="50"/>
    <col min="6412" max="6412" width="16.44140625" style="50" bestFit="1" customWidth="1"/>
    <col min="6413" max="6413" width="14.109375" style="50" bestFit="1" customWidth="1"/>
    <col min="6414" max="6414" width="16.44140625" style="50" bestFit="1" customWidth="1"/>
    <col min="6415" max="6656" width="8.88671875" style="50"/>
    <col min="6657" max="6657" width="12.6640625" style="50" customWidth="1"/>
    <col min="6658" max="6658" width="39.21875" style="50" customWidth="1"/>
    <col min="6659" max="6659" width="12.6640625" style="50" customWidth="1"/>
    <col min="6660" max="6660" width="39.21875" style="50" customWidth="1"/>
    <col min="6661" max="6661" width="12.6640625" style="50" customWidth="1"/>
    <col min="6662" max="6662" width="39.21875" style="50" customWidth="1"/>
    <col min="6663" max="6663" width="12.6640625" style="50" customWidth="1"/>
    <col min="6664" max="6664" width="39.21875" style="50" customWidth="1"/>
    <col min="6665" max="6665" width="12.109375" style="50" bestFit="1" customWidth="1"/>
    <col min="6666" max="6667" width="8.88671875" style="50"/>
    <col min="6668" max="6668" width="16.44140625" style="50" bestFit="1" customWidth="1"/>
    <col min="6669" max="6669" width="14.109375" style="50" bestFit="1" customWidth="1"/>
    <col min="6670" max="6670" width="16.44140625" style="50" bestFit="1" customWidth="1"/>
    <col min="6671" max="6912" width="8.88671875" style="50"/>
    <col min="6913" max="6913" width="12.6640625" style="50" customWidth="1"/>
    <col min="6914" max="6914" width="39.21875" style="50" customWidth="1"/>
    <col min="6915" max="6915" width="12.6640625" style="50" customWidth="1"/>
    <col min="6916" max="6916" width="39.21875" style="50" customWidth="1"/>
    <col min="6917" max="6917" width="12.6640625" style="50" customWidth="1"/>
    <col min="6918" max="6918" width="39.21875" style="50" customWidth="1"/>
    <col min="6919" max="6919" width="12.6640625" style="50" customWidth="1"/>
    <col min="6920" max="6920" width="39.21875" style="50" customWidth="1"/>
    <col min="6921" max="6921" width="12.109375" style="50" bestFit="1" customWidth="1"/>
    <col min="6922" max="6923" width="8.88671875" style="50"/>
    <col min="6924" max="6924" width="16.44140625" style="50" bestFit="1" customWidth="1"/>
    <col min="6925" max="6925" width="14.109375" style="50" bestFit="1" customWidth="1"/>
    <col min="6926" max="6926" width="16.44140625" style="50" bestFit="1" customWidth="1"/>
    <col min="6927" max="7168" width="8.88671875" style="50"/>
    <col min="7169" max="7169" width="12.6640625" style="50" customWidth="1"/>
    <col min="7170" max="7170" width="39.21875" style="50" customWidth="1"/>
    <col min="7171" max="7171" width="12.6640625" style="50" customWidth="1"/>
    <col min="7172" max="7172" width="39.21875" style="50" customWidth="1"/>
    <col min="7173" max="7173" width="12.6640625" style="50" customWidth="1"/>
    <col min="7174" max="7174" width="39.21875" style="50" customWidth="1"/>
    <col min="7175" max="7175" width="12.6640625" style="50" customWidth="1"/>
    <col min="7176" max="7176" width="39.21875" style="50" customWidth="1"/>
    <col min="7177" max="7177" width="12.109375" style="50" bestFit="1" customWidth="1"/>
    <col min="7178" max="7179" width="8.88671875" style="50"/>
    <col min="7180" max="7180" width="16.44140625" style="50" bestFit="1" customWidth="1"/>
    <col min="7181" max="7181" width="14.109375" style="50" bestFit="1" customWidth="1"/>
    <col min="7182" max="7182" width="16.44140625" style="50" bestFit="1" customWidth="1"/>
    <col min="7183" max="7424" width="8.88671875" style="50"/>
    <col min="7425" max="7425" width="12.6640625" style="50" customWidth="1"/>
    <col min="7426" max="7426" width="39.21875" style="50" customWidth="1"/>
    <col min="7427" max="7427" width="12.6640625" style="50" customWidth="1"/>
    <col min="7428" max="7428" width="39.21875" style="50" customWidth="1"/>
    <col min="7429" max="7429" width="12.6640625" style="50" customWidth="1"/>
    <col min="7430" max="7430" width="39.21875" style="50" customWidth="1"/>
    <col min="7431" max="7431" width="12.6640625" style="50" customWidth="1"/>
    <col min="7432" max="7432" width="39.21875" style="50" customWidth="1"/>
    <col min="7433" max="7433" width="12.109375" style="50" bestFit="1" customWidth="1"/>
    <col min="7434" max="7435" width="8.88671875" style="50"/>
    <col min="7436" max="7436" width="16.44140625" style="50" bestFit="1" customWidth="1"/>
    <col min="7437" max="7437" width="14.109375" style="50" bestFit="1" customWidth="1"/>
    <col min="7438" max="7438" width="16.44140625" style="50" bestFit="1" customWidth="1"/>
    <col min="7439" max="7680" width="8.88671875" style="50"/>
    <col min="7681" max="7681" width="12.6640625" style="50" customWidth="1"/>
    <col min="7682" max="7682" width="39.21875" style="50" customWidth="1"/>
    <col min="7683" max="7683" width="12.6640625" style="50" customWidth="1"/>
    <col min="7684" max="7684" width="39.21875" style="50" customWidth="1"/>
    <col min="7685" max="7685" width="12.6640625" style="50" customWidth="1"/>
    <col min="7686" max="7686" width="39.21875" style="50" customWidth="1"/>
    <col min="7687" max="7687" width="12.6640625" style="50" customWidth="1"/>
    <col min="7688" max="7688" width="39.21875" style="50" customWidth="1"/>
    <col min="7689" max="7689" width="12.109375" style="50" bestFit="1" customWidth="1"/>
    <col min="7690" max="7691" width="8.88671875" style="50"/>
    <col min="7692" max="7692" width="16.44140625" style="50" bestFit="1" customWidth="1"/>
    <col min="7693" max="7693" width="14.109375" style="50" bestFit="1" customWidth="1"/>
    <col min="7694" max="7694" width="16.44140625" style="50" bestFit="1" customWidth="1"/>
    <col min="7695" max="7936" width="8.88671875" style="50"/>
    <col min="7937" max="7937" width="12.6640625" style="50" customWidth="1"/>
    <col min="7938" max="7938" width="39.21875" style="50" customWidth="1"/>
    <col min="7939" max="7939" width="12.6640625" style="50" customWidth="1"/>
    <col min="7940" max="7940" width="39.21875" style="50" customWidth="1"/>
    <col min="7941" max="7941" width="12.6640625" style="50" customWidth="1"/>
    <col min="7942" max="7942" width="39.21875" style="50" customWidth="1"/>
    <col min="7943" max="7943" width="12.6640625" style="50" customWidth="1"/>
    <col min="7944" max="7944" width="39.21875" style="50" customWidth="1"/>
    <col min="7945" max="7945" width="12.109375" style="50" bestFit="1" customWidth="1"/>
    <col min="7946" max="7947" width="8.88671875" style="50"/>
    <col min="7948" max="7948" width="16.44140625" style="50" bestFit="1" customWidth="1"/>
    <col min="7949" max="7949" width="14.109375" style="50" bestFit="1" customWidth="1"/>
    <col min="7950" max="7950" width="16.44140625" style="50" bestFit="1" customWidth="1"/>
    <col min="7951" max="8192" width="8.88671875" style="50"/>
    <col min="8193" max="8193" width="12.6640625" style="50" customWidth="1"/>
    <col min="8194" max="8194" width="39.21875" style="50" customWidth="1"/>
    <col min="8195" max="8195" width="12.6640625" style="50" customWidth="1"/>
    <col min="8196" max="8196" width="39.21875" style="50" customWidth="1"/>
    <col min="8197" max="8197" width="12.6640625" style="50" customWidth="1"/>
    <col min="8198" max="8198" width="39.21875" style="50" customWidth="1"/>
    <col min="8199" max="8199" width="12.6640625" style="50" customWidth="1"/>
    <col min="8200" max="8200" width="39.21875" style="50" customWidth="1"/>
    <col min="8201" max="8201" width="12.109375" style="50" bestFit="1" customWidth="1"/>
    <col min="8202" max="8203" width="8.88671875" style="50"/>
    <col min="8204" max="8204" width="16.44140625" style="50" bestFit="1" customWidth="1"/>
    <col min="8205" max="8205" width="14.109375" style="50" bestFit="1" customWidth="1"/>
    <col min="8206" max="8206" width="16.44140625" style="50" bestFit="1" customWidth="1"/>
    <col min="8207" max="8448" width="8.88671875" style="50"/>
    <col min="8449" max="8449" width="12.6640625" style="50" customWidth="1"/>
    <col min="8450" max="8450" width="39.21875" style="50" customWidth="1"/>
    <col min="8451" max="8451" width="12.6640625" style="50" customWidth="1"/>
    <col min="8452" max="8452" width="39.21875" style="50" customWidth="1"/>
    <col min="8453" max="8453" width="12.6640625" style="50" customWidth="1"/>
    <col min="8454" max="8454" width="39.21875" style="50" customWidth="1"/>
    <col min="8455" max="8455" width="12.6640625" style="50" customWidth="1"/>
    <col min="8456" max="8456" width="39.21875" style="50" customWidth="1"/>
    <col min="8457" max="8457" width="12.109375" style="50" bestFit="1" customWidth="1"/>
    <col min="8458" max="8459" width="8.88671875" style="50"/>
    <col min="8460" max="8460" width="16.44140625" style="50" bestFit="1" customWidth="1"/>
    <col min="8461" max="8461" width="14.109375" style="50" bestFit="1" customWidth="1"/>
    <col min="8462" max="8462" width="16.44140625" style="50" bestFit="1" customWidth="1"/>
    <col min="8463" max="8704" width="8.88671875" style="50"/>
    <col min="8705" max="8705" width="12.6640625" style="50" customWidth="1"/>
    <col min="8706" max="8706" width="39.21875" style="50" customWidth="1"/>
    <col min="8707" max="8707" width="12.6640625" style="50" customWidth="1"/>
    <col min="8708" max="8708" width="39.21875" style="50" customWidth="1"/>
    <col min="8709" max="8709" width="12.6640625" style="50" customWidth="1"/>
    <col min="8710" max="8710" width="39.21875" style="50" customWidth="1"/>
    <col min="8711" max="8711" width="12.6640625" style="50" customWidth="1"/>
    <col min="8712" max="8712" width="39.21875" style="50" customWidth="1"/>
    <col min="8713" max="8713" width="12.109375" style="50" bestFit="1" customWidth="1"/>
    <col min="8714" max="8715" width="8.88671875" style="50"/>
    <col min="8716" max="8716" width="16.44140625" style="50" bestFit="1" customWidth="1"/>
    <col min="8717" max="8717" width="14.109375" style="50" bestFit="1" customWidth="1"/>
    <col min="8718" max="8718" width="16.44140625" style="50" bestFit="1" customWidth="1"/>
    <col min="8719" max="8960" width="8.88671875" style="50"/>
    <col min="8961" max="8961" width="12.6640625" style="50" customWidth="1"/>
    <col min="8962" max="8962" width="39.21875" style="50" customWidth="1"/>
    <col min="8963" max="8963" width="12.6640625" style="50" customWidth="1"/>
    <col min="8964" max="8964" width="39.21875" style="50" customWidth="1"/>
    <col min="8965" max="8965" width="12.6640625" style="50" customWidth="1"/>
    <col min="8966" max="8966" width="39.21875" style="50" customWidth="1"/>
    <col min="8967" max="8967" width="12.6640625" style="50" customWidth="1"/>
    <col min="8968" max="8968" width="39.21875" style="50" customWidth="1"/>
    <col min="8969" max="8969" width="12.109375" style="50" bestFit="1" customWidth="1"/>
    <col min="8970" max="8971" width="8.88671875" style="50"/>
    <col min="8972" max="8972" width="16.44140625" style="50" bestFit="1" customWidth="1"/>
    <col min="8973" max="8973" width="14.109375" style="50" bestFit="1" customWidth="1"/>
    <col min="8974" max="8974" width="16.44140625" style="50" bestFit="1" customWidth="1"/>
    <col min="8975" max="9216" width="8.88671875" style="50"/>
    <col min="9217" max="9217" width="12.6640625" style="50" customWidth="1"/>
    <col min="9218" max="9218" width="39.21875" style="50" customWidth="1"/>
    <col min="9219" max="9219" width="12.6640625" style="50" customWidth="1"/>
    <col min="9220" max="9220" width="39.21875" style="50" customWidth="1"/>
    <col min="9221" max="9221" width="12.6640625" style="50" customWidth="1"/>
    <col min="9222" max="9222" width="39.21875" style="50" customWidth="1"/>
    <col min="9223" max="9223" width="12.6640625" style="50" customWidth="1"/>
    <col min="9224" max="9224" width="39.21875" style="50" customWidth="1"/>
    <col min="9225" max="9225" width="12.109375" style="50" bestFit="1" customWidth="1"/>
    <col min="9226" max="9227" width="8.88671875" style="50"/>
    <col min="9228" max="9228" width="16.44140625" style="50" bestFit="1" customWidth="1"/>
    <col min="9229" max="9229" width="14.109375" style="50" bestFit="1" customWidth="1"/>
    <col min="9230" max="9230" width="16.44140625" style="50" bestFit="1" customWidth="1"/>
    <col min="9231" max="9472" width="8.88671875" style="50"/>
    <col min="9473" max="9473" width="12.6640625" style="50" customWidth="1"/>
    <col min="9474" max="9474" width="39.21875" style="50" customWidth="1"/>
    <col min="9475" max="9475" width="12.6640625" style="50" customWidth="1"/>
    <col min="9476" max="9476" width="39.21875" style="50" customWidth="1"/>
    <col min="9477" max="9477" width="12.6640625" style="50" customWidth="1"/>
    <col min="9478" max="9478" width="39.21875" style="50" customWidth="1"/>
    <col min="9479" max="9479" width="12.6640625" style="50" customWidth="1"/>
    <col min="9480" max="9480" width="39.21875" style="50" customWidth="1"/>
    <col min="9481" max="9481" width="12.109375" style="50" bestFit="1" customWidth="1"/>
    <col min="9482" max="9483" width="8.88671875" style="50"/>
    <col min="9484" max="9484" width="16.44140625" style="50" bestFit="1" customWidth="1"/>
    <col min="9485" max="9485" width="14.109375" style="50" bestFit="1" customWidth="1"/>
    <col min="9486" max="9486" width="16.44140625" style="50" bestFit="1" customWidth="1"/>
    <col min="9487" max="9728" width="8.88671875" style="50"/>
    <col min="9729" max="9729" width="12.6640625" style="50" customWidth="1"/>
    <col min="9730" max="9730" width="39.21875" style="50" customWidth="1"/>
    <col min="9731" max="9731" width="12.6640625" style="50" customWidth="1"/>
    <col min="9732" max="9732" width="39.21875" style="50" customWidth="1"/>
    <col min="9733" max="9733" width="12.6640625" style="50" customWidth="1"/>
    <col min="9734" max="9734" width="39.21875" style="50" customWidth="1"/>
    <col min="9735" max="9735" width="12.6640625" style="50" customWidth="1"/>
    <col min="9736" max="9736" width="39.21875" style="50" customWidth="1"/>
    <col min="9737" max="9737" width="12.109375" style="50" bestFit="1" customWidth="1"/>
    <col min="9738" max="9739" width="8.88671875" style="50"/>
    <col min="9740" max="9740" width="16.44140625" style="50" bestFit="1" customWidth="1"/>
    <col min="9741" max="9741" width="14.109375" style="50" bestFit="1" customWidth="1"/>
    <col min="9742" max="9742" width="16.44140625" style="50" bestFit="1" customWidth="1"/>
    <col min="9743" max="9984" width="8.88671875" style="50"/>
    <col min="9985" max="9985" width="12.6640625" style="50" customWidth="1"/>
    <col min="9986" max="9986" width="39.21875" style="50" customWidth="1"/>
    <col min="9987" max="9987" width="12.6640625" style="50" customWidth="1"/>
    <col min="9988" max="9988" width="39.21875" style="50" customWidth="1"/>
    <col min="9989" max="9989" width="12.6640625" style="50" customWidth="1"/>
    <col min="9990" max="9990" width="39.21875" style="50" customWidth="1"/>
    <col min="9991" max="9991" width="12.6640625" style="50" customWidth="1"/>
    <col min="9992" max="9992" width="39.21875" style="50" customWidth="1"/>
    <col min="9993" max="9993" width="12.109375" style="50" bestFit="1" customWidth="1"/>
    <col min="9994" max="9995" width="8.88671875" style="50"/>
    <col min="9996" max="9996" width="16.44140625" style="50" bestFit="1" customWidth="1"/>
    <col min="9997" max="9997" width="14.109375" style="50" bestFit="1" customWidth="1"/>
    <col min="9998" max="9998" width="16.44140625" style="50" bestFit="1" customWidth="1"/>
    <col min="9999" max="10240" width="8.88671875" style="50"/>
    <col min="10241" max="10241" width="12.6640625" style="50" customWidth="1"/>
    <col min="10242" max="10242" width="39.21875" style="50" customWidth="1"/>
    <col min="10243" max="10243" width="12.6640625" style="50" customWidth="1"/>
    <col min="10244" max="10244" width="39.21875" style="50" customWidth="1"/>
    <col min="10245" max="10245" width="12.6640625" style="50" customWidth="1"/>
    <col min="10246" max="10246" width="39.21875" style="50" customWidth="1"/>
    <col min="10247" max="10247" width="12.6640625" style="50" customWidth="1"/>
    <col min="10248" max="10248" width="39.21875" style="50" customWidth="1"/>
    <col min="10249" max="10249" width="12.109375" style="50" bestFit="1" customWidth="1"/>
    <col min="10250" max="10251" width="8.88671875" style="50"/>
    <col min="10252" max="10252" width="16.44140625" style="50" bestFit="1" customWidth="1"/>
    <col min="10253" max="10253" width="14.109375" style="50" bestFit="1" customWidth="1"/>
    <col min="10254" max="10254" width="16.44140625" style="50" bestFit="1" customWidth="1"/>
    <col min="10255" max="10496" width="8.88671875" style="50"/>
    <col min="10497" max="10497" width="12.6640625" style="50" customWidth="1"/>
    <col min="10498" max="10498" width="39.21875" style="50" customWidth="1"/>
    <col min="10499" max="10499" width="12.6640625" style="50" customWidth="1"/>
    <col min="10500" max="10500" width="39.21875" style="50" customWidth="1"/>
    <col min="10501" max="10501" width="12.6640625" style="50" customWidth="1"/>
    <col min="10502" max="10502" width="39.21875" style="50" customWidth="1"/>
    <col min="10503" max="10503" width="12.6640625" style="50" customWidth="1"/>
    <col min="10504" max="10504" width="39.21875" style="50" customWidth="1"/>
    <col min="10505" max="10505" width="12.109375" style="50" bestFit="1" customWidth="1"/>
    <col min="10506" max="10507" width="8.88671875" style="50"/>
    <col min="10508" max="10508" width="16.44140625" style="50" bestFit="1" customWidth="1"/>
    <col min="10509" max="10509" width="14.109375" style="50" bestFit="1" customWidth="1"/>
    <col min="10510" max="10510" width="16.44140625" style="50" bestFit="1" customWidth="1"/>
    <col min="10511" max="10752" width="8.88671875" style="50"/>
    <col min="10753" max="10753" width="12.6640625" style="50" customWidth="1"/>
    <col min="10754" max="10754" width="39.21875" style="50" customWidth="1"/>
    <col min="10755" max="10755" width="12.6640625" style="50" customWidth="1"/>
    <col min="10756" max="10756" width="39.21875" style="50" customWidth="1"/>
    <col min="10757" max="10757" width="12.6640625" style="50" customWidth="1"/>
    <col min="10758" max="10758" width="39.21875" style="50" customWidth="1"/>
    <col min="10759" max="10759" width="12.6640625" style="50" customWidth="1"/>
    <col min="10760" max="10760" width="39.21875" style="50" customWidth="1"/>
    <col min="10761" max="10761" width="12.109375" style="50" bestFit="1" customWidth="1"/>
    <col min="10762" max="10763" width="8.88671875" style="50"/>
    <col min="10764" max="10764" width="16.44140625" style="50" bestFit="1" customWidth="1"/>
    <col min="10765" max="10765" width="14.109375" style="50" bestFit="1" customWidth="1"/>
    <col min="10766" max="10766" width="16.44140625" style="50" bestFit="1" customWidth="1"/>
    <col min="10767" max="11008" width="8.88671875" style="50"/>
    <col min="11009" max="11009" width="12.6640625" style="50" customWidth="1"/>
    <col min="11010" max="11010" width="39.21875" style="50" customWidth="1"/>
    <col min="11011" max="11011" width="12.6640625" style="50" customWidth="1"/>
    <col min="11012" max="11012" width="39.21875" style="50" customWidth="1"/>
    <col min="11013" max="11013" width="12.6640625" style="50" customWidth="1"/>
    <col min="11014" max="11014" width="39.21875" style="50" customWidth="1"/>
    <col min="11015" max="11015" width="12.6640625" style="50" customWidth="1"/>
    <col min="11016" max="11016" width="39.21875" style="50" customWidth="1"/>
    <col min="11017" max="11017" width="12.109375" style="50" bestFit="1" customWidth="1"/>
    <col min="11018" max="11019" width="8.88671875" style="50"/>
    <col min="11020" max="11020" width="16.44140625" style="50" bestFit="1" customWidth="1"/>
    <col min="11021" max="11021" width="14.109375" style="50" bestFit="1" customWidth="1"/>
    <col min="11022" max="11022" width="16.44140625" style="50" bestFit="1" customWidth="1"/>
    <col min="11023" max="11264" width="8.88671875" style="50"/>
    <col min="11265" max="11265" width="12.6640625" style="50" customWidth="1"/>
    <col min="11266" max="11266" width="39.21875" style="50" customWidth="1"/>
    <col min="11267" max="11267" width="12.6640625" style="50" customWidth="1"/>
    <col min="11268" max="11268" width="39.21875" style="50" customWidth="1"/>
    <col min="11269" max="11269" width="12.6640625" style="50" customWidth="1"/>
    <col min="11270" max="11270" width="39.21875" style="50" customWidth="1"/>
    <col min="11271" max="11271" width="12.6640625" style="50" customWidth="1"/>
    <col min="11272" max="11272" width="39.21875" style="50" customWidth="1"/>
    <col min="11273" max="11273" width="12.109375" style="50" bestFit="1" customWidth="1"/>
    <col min="11274" max="11275" width="8.88671875" style="50"/>
    <col min="11276" max="11276" width="16.44140625" style="50" bestFit="1" customWidth="1"/>
    <col min="11277" max="11277" width="14.109375" style="50" bestFit="1" customWidth="1"/>
    <col min="11278" max="11278" width="16.44140625" style="50" bestFit="1" customWidth="1"/>
    <col min="11279" max="11520" width="8.88671875" style="50"/>
    <col min="11521" max="11521" width="12.6640625" style="50" customWidth="1"/>
    <col min="11522" max="11522" width="39.21875" style="50" customWidth="1"/>
    <col min="11523" max="11523" width="12.6640625" style="50" customWidth="1"/>
    <col min="11524" max="11524" width="39.21875" style="50" customWidth="1"/>
    <col min="11525" max="11525" width="12.6640625" style="50" customWidth="1"/>
    <col min="11526" max="11526" width="39.21875" style="50" customWidth="1"/>
    <col min="11527" max="11527" width="12.6640625" style="50" customWidth="1"/>
    <col min="11528" max="11528" width="39.21875" style="50" customWidth="1"/>
    <col min="11529" max="11529" width="12.109375" style="50" bestFit="1" customWidth="1"/>
    <col min="11530" max="11531" width="8.88671875" style="50"/>
    <col min="11532" max="11532" width="16.44140625" style="50" bestFit="1" customWidth="1"/>
    <col min="11533" max="11533" width="14.109375" style="50" bestFit="1" customWidth="1"/>
    <col min="11534" max="11534" width="16.44140625" style="50" bestFit="1" customWidth="1"/>
    <col min="11535" max="11776" width="8.88671875" style="50"/>
    <col min="11777" max="11777" width="12.6640625" style="50" customWidth="1"/>
    <col min="11778" max="11778" width="39.21875" style="50" customWidth="1"/>
    <col min="11779" max="11779" width="12.6640625" style="50" customWidth="1"/>
    <col min="11780" max="11780" width="39.21875" style="50" customWidth="1"/>
    <col min="11781" max="11781" width="12.6640625" style="50" customWidth="1"/>
    <col min="11782" max="11782" width="39.21875" style="50" customWidth="1"/>
    <col min="11783" max="11783" width="12.6640625" style="50" customWidth="1"/>
    <col min="11784" max="11784" width="39.21875" style="50" customWidth="1"/>
    <col min="11785" max="11785" width="12.109375" style="50" bestFit="1" customWidth="1"/>
    <col min="11786" max="11787" width="8.88671875" style="50"/>
    <col min="11788" max="11788" width="16.44140625" style="50" bestFit="1" customWidth="1"/>
    <col min="11789" max="11789" width="14.109375" style="50" bestFit="1" customWidth="1"/>
    <col min="11790" max="11790" width="16.44140625" style="50" bestFit="1" customWidth="1"/>
    <col min="11791" max="12032" width="8.88671875" style="50"/>
    <col min="12033" max="12033" width="12.6640625" style="50" customWidth="1"/>
    <col min="12034" max="12034" width="39.21875" style="50" customWidth="1"/>
    <col min="12035" max="12035" width="12.6640625" style="50" customWidth="1"/>
    <col min="12036" max="12036" width="39.21875" style="50" customWidth="1"/>
    <col min="12037" max="12037" width="12.6640625" style="50" customWidth="1"/>
    <col min="12038" max="12038" width="39.21875" style="50" customWidth="1"/>
    <col min="12039" max="12039" width="12.6640625" style="50" customWidth="1"/>
    <col min="12040" max="12040" width="39.21875" style="50" customWidth="1"/>
    <col min="12041" max="12041" width="12.109375" style="50" bestFit="1" customWidth="1"/>
    <col min="12042" max="12043" width="8.88671875" style="50"/>
    <col min="12044" max="12044" width="16.44140625" style="50" bestFit="1" customWidth="1"/>
    <col min="12045" max="12045" width="14.109375" style="50" bestFit="1" customWidth="1"/>
    <col min="12046" max="12046" width="16.44140625" style="50" bestFit="1" customWidth="1"/>
    <col min="12047" max="12288" width="8.88671875" style="50"/>
    <col min="12289" max="12289" width="12.6640625" style="50" customWidth="1"/>
    <col min="12290" max="12290" width="39.21875" style="50" customWidth="1"/>
    <col min="12291" max="12291" width="12.6640625" style="50" customWidth="1"/>
    <col min="12292" max="12292" width="39.21875" style="50" customWidth="1"/>
    <col min="12293" max="12293" width="12.6640625" style="50" customWidth="1"/>
    <col min="12294" max="12294" width="39.21875" style="50" customWidth="1"/>
    <col min="12295" max="12295" width="12.6640625" style="50" customWidth="1"/>
    <col min="12296" max="12296" width="39.21875" style="50" customWidth="1"/>
    <col min="12297" max="12297" width="12.109375" style="50" bestFit="1" customWidth="1"/>
    <col min="12298" max="12299" width="8.88671875" style="50"/>
    <col min="12300" max="12300" width="16.44140625" style="50" bestFit="1" customWidth="1"/>
    <col min="12301" max="12301" width="14.109375" style="50" bestFit="1" customWidth="1"/>
    <col min="12302" max="12302" width="16.44140625" style="50" bestFit="1" customWidth="1"/>
    <col min="12303" max="12544" width="8.88671875" style="50"/>
    <col min="12545" max="12545" width="12.6640625" style="50" customWidth="1"/>
    <col min="12546" max="12546" width="39.21875" style="50" customWidth="1"/>
    <col min="12547" max="12547" width="12.6640625" style="50" customWidth="1"/>
    <col min="12548" max="12548" width="39.21875" style="50" customWidth="1"/>
    <col min="12549" max="12549" width="12.6640625" style="50" customWidth="1"/>
    <col min="12550" max="12550" width="39.21875" style="50" customWidth="1"/>
    <col min="12551" max="12551" width="12.6640625" style="50" customWidth="1"/>
    <col min="12552" max="12552" width="39.21875" style="50" customWidth="1"/>
    <col min="12553" max="12553" width="12.109375" style="50" bestFit="1" customWidth="1"/>
    <col min="12554" max="12555" width="8.88671875" style="50"/>
    <col min="12556" max="12556" width="16.44140625" style="50" bestFit="1" customWidth="1"/>
    <col min="12557" max="12557" width="14.109375" style="50" bestFit="1" customWidth="1"/>
    <col min="12558" max="12558" width="16.44140625" style="50" bestFit="1" customWidth="1"/>
    <col min="12559" max="12800" width="8.88671875" style="50"/>
    <col min="12801" max="12801" width="12.6640625" style="50" customWidth="1"/>
    <col min="12802" max="12802" width="39.21875" style="50" customWidth="1"/>
    <col min="12803" max="12803" width="12.6640625" style="50" customWidth="1"/>
    <col min="12804" max="12804" width="39.21875" style="50" customWidth="1"/>
    <col min="12805" max="12805" width="12.6640625" style="50" customWidth="1"/>
    <col min="12806" max="12806" width="39.21875" style="50" customWidth="1"/>
    <col min="12807" max="12807" width="12.6640625" style="50" customWidth="1"/>
    <col min="12808" max="12808" width="39.21875" style="50" customWidth="1"/>
    <col min="12809" max="12809" width="12.109375" style="50" bestFit="1" customWidth="1"/>
    <col min="12810" max="12811" width="8.88671875" style="50"/>
    <col min="12812" max="12812" width="16.44140625" style="50" bestFit="1" customWidth="1"/>
    <col min="12813" max="12813" width="14.109375" style="50" bestFit="1" customWidth="1"/>
    <col min="12814" max="12814" width="16.44140625" style="50" bestFit="1" customWidth="1"/>
    <col min="12815" max="13056" width="8.88671875" style="50"/>
    <col min="13057" max="13057" width="12.6640625" style="50" customWidth="1"/>
    <col min="13058" max="13058" width="39.21875" style="50" customWidth="1"/>
    <col min="13059" max="13059" width="12.6640625" style="50" customWidth="1"/>
    <col min="13060" max="13060" width="39.21875" style="50" customWidth="1"/>
    <col min="13061" max="13061" width="12.6640625" style="50" customWidth="1"/>
    <col min="13062" max="13062" width="39.21875" style="50" customWidth="1"/>
    <col min="13063" max="13063" width="12.6640625" style="50" customWidth="1"/>
    <col min="13064" max="13064" width="39.21875" style="50" customWidth="1"/>
    <col min="13065" max="13065" width="12.109375" style="50" bestFit="1" customWidth="1"/>
    <col min="13066" max="13067" width="8.88671875" style="50"/>
    <col min="13068" max="13068" width="16.44140625" style="50" bestFit="1" customWidth="1"/>
    <col min="13069" max="13069" width="14.109375" style="50" bestFit="1" customWidth="1"/>
    <col min="13070" max="13070" width="16.44140625" style="50" bestFit="1" customWidth="1"/>
    <col min="13071" max="13312" width="8.88671875" style="50"/>
    <col min="13313" max="13313" width="12.6640625" style="50" customWidth="1"/>
    <col min="13314" max="13314" width="39.21875" style="50" customWidth="1"/>
    <col min="13315" max="13315" width="12.6640625" style="50" customWidth="1"/>
    <col min="13316" max="13316" width="39.21875" style="50" customWidth="1"/>
    <col min="13317" max="13317" width="12.6640625" style="50" customWidth="1"/>
    <col min="13318" max="13318" width="39.21875" style="50" customWidth="1"/>
    <col min="13319" max="13319" width="12.6640625" style="50" customWidth="1"/>
    <col min="13320" max="13320" width="39.21875" style="50" customWidth="1"/>
    <col min="13321" max="13321" width="12.109375" style="50" bestFit="1" customWidth="1"/>
    <col min="13322" max="13323" width="8.88671875" style="50"/>
    <col min="13324" max="13324" width="16.44140625" style="50" bestFit="1" customWidth="1"/>
    <col min="13325" max="13325" width="14.109375" style="50" bestFit="1" customWidth="1"/>
    <col min="13326" max="13326" width="16.44140625" style="50" bestFit="1" customWidth="1"/>
    <col min="13327" max="13568" width="8.88671875" style="50"/>
    <col min="13569" max="13569" width="12.6640625" style="50" customWidth="1"/>
    <col min="13570" max="13570" width="39.21875" style="50" customWidth="1"/>
    <col min="13571" max="13571" width="12.6640625" style="50" customWidth="1"/>
    <col min="13572" max="13572" width="39.21875" style="50" customWidth="1"/>
    <col min="13573" max="13573" width="12.6640625" style="50" customWidth="1"/>
    <col min="13574" max="13574" width="39.21875" style="50" customWidth="1"/>
    <col min="13575" max="13575" width="12.6640625" style="50" customWidth="1"/>
    <col min="13576" max="13576" width="39.21875" style="50" customWidth="1"/>
    <col min="13577" max="13577" width="12.109375" style="50" bestFit="1" customWidth="1"/>
    <col min="13578" max="13579" width="8.88671875" style="50"/>
    <col min="13580" max="13580" width="16.44140625" style="50" bestFit="1" customWidth="1"/>
    <col min="13581" max="13581" width="14.109375" style="50" bestFit="1" customWidth="1"/>
    <col min="13582" max="13582" width="16.44140625" style="50" bestFit="1" customWidth="1"/>
    <col min="13583" max="13824" width="8.88671875" style="50"/>
    <col min="13825" max="13825" width="12.6640625" style="50" customWidth="1"/>
    <col min="13826" max="13826" width="39.21875" style="50" customWidth="1"/>
    <col min="13827" max="13827" width="12.6640625" style="50" customWidth="1"/>
    <col min="13828" max="13828" width="39.21875" style="50" customWidth="1"/>
    <col min="13829" max="13829" width="12.6640625" style="50" customWidth="1"/>
    <col min="13830" max="13830" width="39.21875" style="50" customWidth="1"/>
    <col min="13831" max="13831" width="12.6640625" style="50" customWidth="1"/>
    <col min="13832" max="13832" width="39.21875" style="50" customWidth="1"/>
    <col min="13833" max="13833" width="12.109375" style="50" bestFit="1" customWidth="1"/>
    <col min="13834" max="13835" width="8.88671875" style="50"/>
    <col min="13836" max="13836" width="16.44140625" style="50" bestFit="1" customWidth="1"/>
    <col min="13837" max="13837" width="14.109375" style="50" bestFit="1" customWidth="1"/>
    <col min="13838" max="13838" width="16.44140625" style="50" bestFit="1" customWidth="1"/>
    <col min="13839" max="14080" width="8.88671875" style="50"/>
    <col min="14081" max="14081" width="12.6640625" style="50" customWidth="1"/>
    <col min="14082" max="14082" width="39.21875" style="50" customWidth="1"/>
    <col min="14083" max="14083" width="12.6640625" style="50" customWidth="1"/>
    <col min="14084" max="14084" width="39.21875" style="50" customWidth="1"/>
    <col min="14085" max="14085" width="12.6640625" style="50" customWidth="1"/>
    <col min="14086" max="14086" width="39.21875" style="50" customWidth="1"/>
    <col min="14087" max="14087" width="12.6640625" style="50" customWidth="1"/>
    <col min="14088" max="14088" width="39.21875" style="50" customWidth="1"/>
    <col min="14089" max="14089" width="12.109375" style="50" bestFit="1" customWidth="1"/>
    <col min="14090" max="14091" width="8.88671875" style="50"/>
    <col min="14092" max="14092" width="16.44140625" style="50" bestFit="1" customWidth="1"/>
    <col min="14093" max="14093" width="14.109375" style="50" bestFit="1" customWidth="1"/>
    <col min="14094" max="14094" width="16.44140625" style="50" bestFit="1" customWidth="1"/>
    <col min="14095" max="14336" width="8.88671875" style="50"/>
    <col min="14337" max="14337" width="12.6640625" style="50" customWidth="1"/>
    <col min="14338" max="14338" width="39.21875" style="50" customWidth="1"/>
    <col min="14339" max="14339" width="12.6640625" style="50" customWidth="1"/>
    <col min="14340" max="14340" width="39.21875" style="50" customWidth="1"/>
    <col min="14341" max="14341" width="12.6640625" style="50" customWidth="1"/>
    <col min="14342" max="14342" width="39.21875" style="50" customWidth="1"/>
    <col min="14343" max="14343" width="12.6640625" style="50" customWidth="1"/>
    <col min="14344" max="14344" width="39.21875" style="50" customWidth="1"/>
    <col min="14345" max="14345" width="12.109375" style="50" bestFit="1" customWidth="1"/>
    <col min="14346" max="14347" width="8.88671875" style="50"/>
    <col min="14348" max="14348" width="16.44140625" style="50" bestFit="1" customWidth="1"/>
    <col min="14349" max="14349" width="14.109375" style="50" bestFit="1" customWidth="1"/>
    <col min="14350" max="14350" width="16.44140625" style="50" bestFit="1" customWidth="1"/>
    <col min="14351" max="14592" width="8.88671875" style="50"/>
    <col min="14593" max="14593" width="12.6640625" style="50" customWidth="1"/>
    <col min="14594" max="14594" width="39.21875" style="50" customWidth="1"/>
    <col min="14595" max="14595" width="12.6640625" style="50" customWidth="1"/>
    <col min="14596" max="14596" width="39.21875" style="50" customWidth="1"/>
    <col min="14597" max="14597" width="12.6640625" style="50" customWidth="1"/>
    <col min="14598" max="14598" width="39.21875" style="50" customWidth="1"/>
    <col min="14599" max="14599" width="12.6640625" style="50" customWidth="1"/>
    <col min="14600" max="14600" width="39.21875" style="50" customWidth="1"/>
    <col min="14601" max="14601" width="12.109375" style="50" bestFit="1" customWidth="1"/>
    <col min="14602" max="14603" width="8.88671875" style="50"/>
    <col min="14604" max="14604" width="16.44140625" style="50" bestFit="1" customWidth="1"/>
    <col min="14605" max="14605" width="14.109375" style="50" bestFit="1" customWidth="1"/>
    <col min="14606" max="14606" width="16.44140625" style="50" bestFit="1" customWidth="1"/>
    <col min="14607" max="14848" width="8.88671875" style="50"/>
    <col min="14849" max="14849" width="12.6640625" style="50" customWidth="1"/>
    <col min="14850" max="14850" width="39.21875" style="50" customWidth="1"/>
    <col min="14851" max="14851" width="12.6640625" style="50" customWidth="1"/>
    <col min="14852" max="14852" width="39.21875" style="50" customWidth="1"/>
    <col min="14853" max="14853" width="12.6640625" style="50" customWidth="1"/>
    <col min="14854" max="14854" width="39.21875" style="50" customWidth="1"/>
    <col min="14855" max="14855" width="12.6640625" style="50" customWidth="1"/>
    <col min="14856" max="14856" width="39.21875" style="50" customWidth="1"/>
    <col min="14857" max="14857" width="12.109375" style="50" bestFit="1" customWidth="1"/>
    <col min="14858" max="14859" width="8.88671875" style="50"/>
    <col min="14860" max="14860" width="16.44140625" style="50" bestFit="1" customWidth="1"/>
    <col min="14861" max="14861" width="14.109375" style="50" bestFit="1" customWidth="1"/>
    <col min="14862" max="14862" width="16.44140625" style="50" bestFit="1" customWidth="1"/>
    <col min="14863" max="15104" width="8.88671875" style="50"/>
    <col min="15105" max="15105" width="12.6640625" style="50" customWidth="1"/>
    <col min="15106" max="15106" width="39.21875" style="50" customWidth="1"/>
    <col min="15107" max="15107" width="12.6640625" style="50" customWidth="1"/>
    <col min="15108" max="15108" width="39.21875" style="50" customWidth="1"/>
    <col min="15109" max="15109" width="12.6640625" style="50" customWidth="1"/>
    <col min="15110" max="15110" width="39.21875" style="50" customWidth="1"/>
    <col min="15111" max="15111" width="12.6640625" style="50" customWidth="1"/>
    <col min="15112" max="15112" width="39.21875" style="50" customWidth="1"/>
    <col min="15113" max="15113" width="12.109375" style="50" bestFit="1" customWidth="1"/>
    <col min="15114" max="15115" width="8.88671875" style="50"/>
    <col min="15116" max="15116" width="16.44140625" style="50" bestFit="1" customWidth="1"/>
    <col min="15117" max="15117" width="14.109375" style="50" bestFit="1" customWidth="1"/>
    <col min="15118" max="15118" width="16.44140625" style="50" bestFit="1" customWidth="1"/>
    <col min="15119" max="15360" width="8.88671875" style="50"/>
    <col min="15361" max="15361" width="12.6640625" style="50" customWidth="1"/>
    <col min="15362" max="15362" width="39.21875" style="50" customWidth="1"/>
    <col min="15363" max="15363" width="12.6640625" style="50" customWidth="1"/>
    <col min="15364" max="15364" width="39.21875" style="50" customWidth="1"/>
    <col min="15365" max="15365" width="12.6640625" style="50" customWidth="1"/>
    <col min="15366" max="15366" width="39.21875" style="50" customWidth="1"/>
    <col min="15367" max="15367" width="12.6640625" style="50" customWidth="1"/>
    <col min="15368" max="15368" width="39.21875" style="50" customWidth="1"/>
    <col min="15369" max="15369" width="12.109375" style="50" bestFit="1" customWidth="1"/>
    <col min="15370" max="15371" width="8.88671875" style="50"/>
    <col min="15372" max="15372" width="16.44140625" style="50" bestFit="1" customWidth="1"/>
    <col min="15373" max="15373" width="14.109375" style="50" bestFit="1" customWidth="1"/>
    <col min="15374" max="15374" width="16.44140625" style="50" bestFit="1" customWidth="1"/>
    <col min="15375" max="15616" width="8.88671875" style="50"/>
    <col min="15617" max="15617" width="12.6640625" style="50" customWidth="1"/>
    <col min="15618" max="15618" width="39.21875" style="50" customWidth="1"/>
    <col min="15619" max="15619" width="12.6640625" style="50" customWidth="1"/>
    <col min="15620" max="15620" width="39.21875" style="50" customWidth="1"/>
    <col min="15621" max="15621" width="12.6640625" style="50" customWidth="1"/>
    <col min="15622" max="15622" width="39.21875" style="50" customWidth="1"/>
    <col min="15623" max="15623" width="12.6640625" style="50" customWidth="1"/>
    <col min="15624" max="15624" width="39.21875" style="50" customWidth="1"/>
    <col min="15625" max="15625" width="12.109375" style="50" bestFit="1" customWidth="1"/>
    <col min="15626" max="15627" width="8.88671875" style="50"/>
    <col min="15628" max="15628" width="16.44140625" style="50" bestFit="1" customWidth="1"/>
    <col min="15629" max="15629" width="14.109375" style="50" bestFit="1" customWidth="1"/>
    <col min="15630" max="15630" width="16.44140625" style="50" bestFit="1" customWidth="1"/>
    <col min="15631" max="15872" width="8.88671875" style="50"/>
    <col min="15873" max="15873" width="12.6640625" style="50" customWidth="1"/>
    <col min="15874" max="15874" width="39.21875" style="50" customWidth="1"/>
    <col min="15875" max="15875" width="12.6640625" style="50" customWidth="1"/>
    <col min="15876" max="15876" width="39.21875" style="50" customWidth="1"/>
    <col min="15877" max="15877" width="12.6640625" style="50" customWidth="1"/>
    <col min="15878" max="15878" width="39.21875" style="50" customWidth="1"/>
    <col min="15879" max="15879" width="12.6640625" style="50" customWidth="1"/>
    <col min="15880" max="15880" width="39.21875" style="50" customWidth="1"/>
    <col min="15881" max="15881" width="12.109375" style="50" bestFit="1" customWidth="1"/>
    <col min="15882" max="15883" width="8.88671875" style="50"/>
    <col min="15884" max="15884" width="16.44140625" style="50" bestFit="1" customWidth="1"/>
    <col min="15885" max="15885" width="14.109375" style="50" bestFit="1" customWidth="1"/>
    <col min="15886" max="15886" width="16.44140625" style="50" bestFit="1" customWidth="1"/>
    <col min="15887" max="16128" width="8.88671875" style="50"/>
    <col min="16129" max="16129" width="12.6640625" style="50" customWidth="1"/>
    <col min="16130" max="16130" width="39.21875" style="50" customWidth="1"/>
    <col min="16131" max="16131" width="12.6640625" style="50" customWidth="1"/>
    <col min="16132" max="16132" width="39.21875" style="50" customWidth="1"/>
    <col min="16133" max="16133" width="12.6640625" style="50" customWidth="1"/>
    <col min="16134" max="16134" width="39.21875" style="50" customWidth="1"/>
    <col min="16135" max="16135" width="12.6640625" style="50" customWidth="1"/>
    <col min="16136" max="16136" width="39.21875" style="50" customWidth="1"/>
    <col min="16137" max="16137" width="12.109375" style="50" bestFit="1" customWidth="1"/>
    <col min="16138" max="16139" width="8.88671875" style="50"/>
    <col min="16140" max="16140" width="16.44140625" style="50" bestFit="1" customWidth="1"/>
    <col min="16141" max="16141" width="14.109375" style="50" bestFit="1" customWidth="1"/>
    <col min="16142" max="16142" width="16.44140625" style="50" bestFit="1" customWidth="1"/>
    <col min="16143" max="16384" width="8.88671875" style="50"/>
  </cols>
  <sheetData>
    <row r="1" spans="1:8" ht="18.600000000000001">
      <c r="H1" s="262" t="s">
        <v>209</v>
      </c>
    </row>
    <row r="3" spans="1:8" ht="21">
      <c r="A3" s="662" t="s">
        <v>1</v>
      </c>
      <c r="B3" s="662"/>
      <c r="C3" s="662"/>
      <c r="D3" s="662"/>
      <c r="E3" s="662"/>
      <c r="F3" s="662"/>
      <c r="G3" s="662"/>
      <c r="H3" s="662"/>
    </row>
    <row r="4" spans="1:8">
      <c r="A4" s="51"/>
      <c r="B4" s="51"/>
      <c r="C4" s="51"/>
      <c r="D4" s="51"/>
      <c r="E4" s="51"/>
      <c r="F4" s="51"/>
      <c r="G4" s="51"/>
      <c r="H4" s="51"/>
    </row>
    <row r="5" spans="1:8" ht="4.5" customHeight="1" thickBot="1">
      <c r="A5" s="51"/>
      <c r="B5" s="51"/>
      <c r="C5" s="51"/>
      <c r="D5" s="51"/>
      <c r="E5" s="51"/>
      <c r="F5" s="51"/>
      <c r="G5" s="51"/>
      <c r="H5" s="51"/>
    </row>
    <row r="6" spans="1:8" ht="32.4" customHeight="1" thickBot="1">
      <c r="A6" s="263" t="s">
        <v>167</v>
      </c>
      <c r="B6" s="53"/>
      <c r="C6" s="330"/>
      <c r="G6" s="306" t="s">
        <v>3</v>
      </c>
      <c r="H6" s="54"/>
    </row>
    <row r="7" spans="1:8" ht="44.25" customHeight="1">
      <c r="A7" s="264" t="s">
        <v>4</v>
      </c>
      <c r="B7" s="56"/>
      <c r="C7" s="265" t="s">
        <v>5</v>
      </c>
      <c r="D7" s="58"/>
      <c r="E7" s="266" t="s">
        <v>6</v>
      </c>
      <c r="F7" s="60"/>
      <c r="G7" s="265" t="s">
        <v>7</v>
      </c>
      <c r="H7" s="61"/>
    </row>
    <row r="8" spans="1:8" ht="19.2" customHeight="1">
      <c r="A8" s="267" t="s">
        <v>8</v>
      </c>
      <c r="B8" s="63"/>
      <c r="C8" s="246" t="s">
        <v>9</v>
      </c>
      <c r="D8" s="65"/>
      <c r="E8" s="246" t="s">
        <v>10</v>
      </c>
      <c r="F8" s="65"/>
      <c r="G8" s="562"/>
      <c r="H8" s="563"/>
    </row>
    <row r="9" spans="1:8" ht="44.25" customHeight="1">
      <c r="A9" s="268" t="s">
        <v>11</v>
      </c>
      <c r="B9" s="230"/>
      <c r="C9" s="269" t="s">
        <v>12</v>
      </c>
      <c r="D9" s="231"/>
      <c r="E9" s="269" t="s">
        <v>13</v>
      </c>
      <c r="F9" s="231"/>
      <c r="G9" s="663"/>
      <c r="H9" s="664"/>
    </row>
    <row r="10" spans="1:8" ht="43.95" customHeight="1">
      <c r="A10" s="270" t="s">
        <v>14</v>
      </c>
      <c r="B10" s="65"/>
      <c r="C10" s="245" t="s">
        <v>17</v>
      </c>
      <c r="D10" s="65"/>
      <c r="E10" s="246" t="s">
        <v>18</v>
      </c>
      <c r="F10" s="271"/>
      <c r="G10" s="246" t="s">
        <v>19</v>
      </c>
      <c r="H10" s="83" t="s">
        <v>16</v>
      </c>
    </row>
    <row r="11" spans="1:8" ht="44.25" customHeight="1" thickBot="1">
      <c r="A11" s="272" t="s">
        <v>20</v>
      </c>
      <c r="B11" s="158"/>
      <c r="C11" s="273" t="s">
        <v>21</v>
      </c>
      <c r="D11" s="158"/>
      <c r="E11" s="459"/>
      <c r="F11" s="665"/>
      <c r="G11" s="459"/>
      <c r="H11" s="599"/>
    </row>
    <row r="12" spans="1:8" ht="31.95" customHeight="1" thickBot="1">
      <c r="A12" s="244" t="s">
        <v>22</v>
      </c>
      <c r="H12" s="235"/>
    </row>
    <row r="13" spans="1:8" ht="44.25" customHeight="1" thickBot="1">
      <c r="A13" s="247" t="s">
        <v>23</v>
      </c>
      <c r="B13" s="248"/>
      <c r="C13" s="249" t="s">
        <v>24</v>
      </c>
      <c r="D13" s="250" t="s">
        <v>25</v>
      </c>
      <c r="E13" s="251" t="s">
        <v>26</v>
      </c>
      <c r="F13" s="252"/>
      <c r="G13" s="253"/>
      <c r="H13" s="254"/>
    </row>
    <row r="14" spans="1:8" ht="31.95" customHeight="1" thickBot="1">
      <c r="A14" s="244" t="s">
        <v>27</v>
      </c>
      <c r="H14" s="235"/>
    </row>
    <row r="15" spans="1:8" ht="65.400000000000006" customHeight="1">
      <c r="A15" s="691" t="s">
        <v>28</v>
      </c>
      <c r="B15" s="692"/>
      <c r="C15" s="255"/>
      <c r="D15" s="256"/>
      <c r="E15" s="693" t="s">
        <v>29</v>
      </c>
      <c r="F15" s="692"/>
      <c r="G15" s="255"/>
      <c r="H15" s="257"/>
    </row>
    <row r="16" spans="1:8" ht="65.400000000000006" customHeight="1">
      <c r="A16" s="694" t="s">
        <v>30</v>
      </c>
      <c r="B16" s="695"/>
      <c r="C16" s="242"/>
      <c r="D16" s="241"/>
      <c r="E16" s="696" t="s">
        <v>201</v>
      </c>
      <c r="F16" s="697"/>
      <c r="G16" s="243" t="s">
        <v>25</v>
      </c>
      <c r="H16" s="258"/>
    </row>
    <row r="17" spans="1:9" ht="65.400000000000006" customHeight="1" thickBot="1">
      <c r="A17" s="698" t="s">
        <v>202</v>
      </c>
      <c r="B17" s="699"/>
      <c r="C17" s="259"/>
      <c r="D17" s="260"/>
      <c r="E17" s="700" t="s">
        <v>33</v>
      </c>
      <c r="F17" s="701"/>
      <c r="G17" s="259"/>
      <c r="H17" s="261"/>
    </row>
    <row r="18" spans="1:9">
      <c r="A18" s="330"/>
      <c r="H18" s="235"/>
    </row>
    <row r="19" spans="1:9" ht="13.2" thickBot="1">
      <c r="A19" s="330"/>
      <c r="H19" s="274" t="s">
        <v>34</v>
      </c>
    </row>
    <row r="20" spans="1:9" ht="44.25" customHeight="1">
      <c r="A20" s="705" t="s">
        <v>35</v>
      </c>
      <c r="B20" s="706"/>
      <c r="C20" s="707" t="s">
        <v>36</v>
      </c>
      <c r="D20" s="707"/>
      <c r="E20" s="707" t="s">
        <v>37</v>
      </c>
      <c r="F20" s="707"/>
      <c r="G20" s="707" t="s">
        <v>38</v>
      </c>
      <c r="H20" s="708"/>
    </row>
    <row r="21" spans="1:9" ht="44.25" customHeight="1">
      <c r="A21" s="681" t="s">
        <v>170</v>
      </c>
      <c r="B21" s="683"/>
      <c r="C21" s="328" t="s">
        <v>40</v>
      </c>
      <c r="D21" s="275">
        <f>'10-2'!G10</f>
        <v>0</v>
      </c>
      <c r="E21" s="276" t="s">
        <v>41</v>
      </c>
      <c r="F21" s="275">
        <f>'10-2'!G16</f>
        <v>0</v>
      </c>
      <c r="G21" s="276" t="s">
        <v>42</v>
      </c>
      <c r="H21" s="277">
        <f>'10-2'!G17</f>
        <v>0</v>
      </c>
    </row>
    <row r="22" spans="1:9" ht="44.25" customHeight="1">
      <c r="A22" s="681" t="s">
        <v>72</v>
      </c>
      <c r="B22" s="683"/>
      <c r="C22" s="328" t="s">
        <v>44</v>
      </c>
      <c r="D22" s="275">
        <f>'10-2'!G30</f>
        <v>0</v>
      </c>
      <c r="E22" s="276" t="s">
        <v>45</v>
      </c>
      <c r="F22" s="275">
        <f>'10-2'!G39</f>
        <v>0</v>
      </c>
      <c r="G22" s="276" t="s">
        <v>46</v>
      </c>
      <c r="H22" s="277">
        <f>'10-2'!G40</f>
        <v>0</v>
      </c>
    </row>
    <row r="23" spans="1:9" ht="44.25" customHeight="1">
      <c r="A23" s="681" t="s">
        <v>51</v>
      </c>
      <c r="B23" s="683"/>
      <c r="C23" s="328" t="s">
        <v>48</v>
      </c>
      <c r="D23" s="275">
        <f>'10-2'!G41</f>
        <v>0</v>
      </c>
      <c r="E23" s="276" t="s">
        <v>49</v>
      </c>
      <c r="F23" s="275">
        <f>'10-2'!G42</f>
        <v>0</v>
      </c>
      <c r="G23" s="276" t="s">
        <v>50</v>
      </c>
      <c r="H23" s="277">
        <f>'10-2'!G43</f>
        <v>0</v>
      </c>
      <c r="I23" s="102"/>
    </row>
    <row r="24" spans="1:9" ht="44.25" customHeight="1">
      <c r="A24" s="702" t="s">
        <v>55</v>
      </c>
      <c r="B24" s="703"/>
      <c r="C24" s="328" t="s">
        <v>52</v>
      </c>
      <c r="D24" s="275">
        <f>ROUNDDOWN(D23/3,-3)</f>
        <v>0</v>
      </c>
      <c r="E24" s="704" t="s">
        <v>57</v>
      </c>
      <c r="F24" s="704"/>
      <c r="G24" s="329" t="s">
        <v>53</v>
      </c>
      <c r="H24" s="277">
        <f>H23-D24</f>
        <v>0</v>
      </c>
    </row>
    <row r="25" spans="1:9" ht="44.25" customHeight="1">
      <c r="A25" s="681" t="s">
        <v>210</v>
      </c>
      <c r="B25" s="682"/>
      <c r="C25" s="683"/>
      <c r="D25" s="285"/>
      <c r="E25" s="684" t="s">
        <v>211</v>
      </c>
      <c r="F25" s="685"/>
      <c r="G25" s="686"/>
      <c r="H25" s="286" t="s">
        <v>25</v>
      </c>
    </row>
    <row r="26" spans="1:9" ht="44.25" customHeight="1">
      <c r="A26" s="681" t="s">
        <v>212</v>
      </c>
      <c r="B26" s="682"/>
      <c r="C26" s="683"/>
      <c r="D26" s="285" t="s">
        <v>25</v>
      </c>
      <c r="E26" s="684" t="s">
        <v>213</v>
      </c>
      <c r="F26" s="685"/>
      <c r="G26" s="686"/>
      <c r="H26" s="287"/>
    </row>
    <row r="27" spans="1:9" ht="145.94999999999999" customHeight="1">
      <c r="A27" s="678" t="s">
        <v>214</v>
      </c>
      <c r="B27" s="679"/>
      <c r="C27" s="641"/>
      <c r="D27" s="642"/>
      <c r="E27" s="642"/>
      <c r="F27" s="642"/>
      <c r="G27" s="642"/>
      <c r="H27" s="680"/>
    </row>
    <row r="28" spans="1:9" ht="145.94999999999999" customHeight="1">
      <c r="A28" s="678" t="s">
        <v>193</v>
      </c>
      <c r="B28" s="679"/>
      <c r="C28" s="646"/>
      <c r="D28" s="647"/>
      <c r="E28" s="647"/>
      <c r="F28" s="647"/>
      <c r="G28" s="647"/>
      <c r="H28" s="648"/>
    </row>
    <row r="29" spans="1:9" ht="145.94999999999999" customHeight="1">
      <c r="A29" s="687" t="s">
        <v>60</v>
      </c>
      <c r="B29" s="688"/>
      <c r="C29" s="343"/>
      <c r="D29" s="689"/>
      <c r="E29" s="689"/>
      <c r="F29" s="689"/>
      <c r="G29" s="689"/>
      <c r="H29" s="690"/>
    </row>
  </sheetData>
  <mergeCells count="30">
    <mergeCell ref="G20:H20"/>
    <mergeCell ref="A3:H3"/>
    <mergeCell ref="G8:H8"/>
    <mergeCell ref="G9:H9"/>
    <mergeCell ref="E11:F11"/>
    <mergeCell ref="G11:H11"/>
    <mergeCell ref="A29:B29"/>
    <mergeCell ref="C29:H29"/>
    <mergeCell ref="A15:B15"/>
    <mergeCell ref="E15:F15"/>
    <mergeCell ref="A16:B16"/>
    <mergeCell ref="E16:F16"/>
    <mergeCell ref="A17:B17"/>
    <mergeCell ref="E17:F17"/>
    <mergeCell ref="A21:B21"/>
    <mergeCell ref="A22:B22"/>
    <mergeCell ref="A23:B23"/>
    <mergeCell ref="A24:B24"/>
    <mergeCell ref="E24:F24"/>
    <mergeCell ref="A20:B20"/>
    <mergeCell ref="C20:D20"/>
    <mergeCell ref="E20:F20"/>
    <mergeCell ref="A28:B28"/>
    <mergeCell ref="C28:H28"/>
    <mergeCell ref="A27:B27"/>
    <mergeCell ref="C27:H27"/>
    <mergeCell ref="A25:C25"/>
    <mergeCell ref="E25:G25"/>
    <mergeCell ref="A26:C26"/>
    <mergeCell ref="E26:G26"/>
  </mergeCells>
  <phoneticPr fontId="2"/>
  <conditionalFormatting sqref="D13 F13">
    <cfRule type="expression" dxfId="1" priority="1">
      <formula>$B$13&gt;93.1</formula>
    </cfRule>
  </conditionalFormatting>
  <conditionalFormatting sqref="D13">
    <cfRule type="cellIs" dxfId="0" priority="2" stopIfTrue="1" operator="equal">
      <formula>"学校番号を確認してください！"</formula>
    </cfRule>
  </conditionalFormatting>
  <dataValidations count="12">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1F998EE1-EBB3-4AA9-839A-925C7502370B}">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8A6B45B6-DE7A-4CF0-B2C9-1026E93E41CF}"/>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D11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9 D65556 IZ65556 SV65556 ACR65556 AMN65556 AWJ65556 BGF65556 BQB65556 BZX65556 CJT65556 CTP65556 DDL65556 DNH65556 DXD65556 EGZ65556 EQV65556 FAR65556 FKN65556 FUJ65556 GEF65556 GOB65556 GXX65556 HHT65556 HRP65556 IBL65556 ILH65556 IVD65556 JEZ65556 JOV65556 JYR65556 KIN65556 KSJ65556 LCF65556 LMB65556 LVX65556 MFT65556 MPP65556 MZL65556 NJH65556 NTD65556 OCZ65556 OMV65556 OWR65556 PGN65556 PQJ65556 QAF65556 QKB65556 QTX65556 RDT65556 RNP65556 RXL65556 SHH65556 SRD65556 TAZ65556 TKV65556 TUR65556 UEN65556 UOJ65556 UYF65556 VIB65556 VRX65556 WBT65556 WLP65556 WVL65556 D131092 IZ131092 SV131092 ACR131092 AMN131092 AWJ131092 BGF131092 BQB131092 BZX131092 CJT131092 CTP131092 DDL131092 DNH131092 DXD131092 EGZ131092 EQV131092 FAR131092 FKN131092 FUJ131092 GEF131092 GOB131092 GXX131092 HHT131092 HRP131092 IBL131092 ILH131092 IVD131092 JEZ131092 JOV131092 JYR131092 KIN131092 KSJ131092 LCF131092 LMB131092 LVX131092 MFT131092 MPP131092 MZL131092 NJH131092 NTD131092 OCZ131092 OMV131092 OWR131092 PGN131092 PQJ131092 QAF131092 QKB131092 QTX131092 RDT131092 RNP131092 RXL131092 SHH131092 SRD131092 TAZ131092 TKV131092 TUR131092 UEN131092 UOJ131092 UYF131092 VIB131092 VRX131092 WBT131092 WLP131092 WVL131092 D196628 IZ196628 SV196628 ACR196628 AMN196628 AWJ196628 BGF196628 BQB196628 BZX196628 CJT196628 CTP196628 DDL196628 DNH196628 DXD196628 EGZ196628 EQV196628 FAR196628 FKN196628 FUJ196628 GEF196628 GOB196628 GXX196628 HHT196628 HRP196628 IBL196628 ILH196628 IVD196628 JEZ196628 JOV196628 JYR196628 KIN196628 KSJ196628 LCF196628 LMB196628 LVX196628 MFT196628 MPP196628 MZL196628 NJH196628 NTD196628 OCZ196628 OMV196628 OWR196628 PGN196628 PQJ196628 QAF196628 QKB196628 QTX196628 RDT196628 RNP196628 RXL196628 SHH196628 SRD196628 TAZ196628 TKV196628 TUR196628 UEN196628 UOJ196628 UYF196628 VIB196628 VRX196628 WBT196628 WLP196628 WVL196628 D262164 IZ262164 SV262164 ACR262164 AMN262164 AWJ262164 BGF262164 BQB262164 BZX262164 CJT262164 CTP262164 DDL262164 DNH262164 DXD262164 EGZ262164 EQV262164 FAR262164 FKN262164 FUJ262164 GEF262164 GOB262164 GXX262164 HHT262164 HRP262164 IBL262164 ILH262164 IVD262164 JEZ262164 JOV262164 JYR262164 KIN262164 KSJ262164 LCF262164 LMB262164 LVX262164 MFT262164 MPP262164 MZL262164 NJH262164 NTD262164 OCZ262164 OMV262164 OWR262164 PGN262164 PQJ262164 QAF262164 QKB262164 QTX262164 RDT262164 RNP262164 RXL262164 SHH262164 SRD262164 TAZ262164 TKV262164 TUR262164 UEN262164 UOJ262164 UYF262164 VIB262164 VRX262164 WBT262164 WLP262164 WVL262164 D327700 IZ327700 SV327700 ACR327700 AMN327700 AWJ327700 BGF327700 BQB327700 BZX327700 CJT327700 CTP327700 DDL327700 DNH327700 DXD327700 EGZ327700 EQV327700 FAR327700 FKN327700 FUJ327700 GEF327700 GOB327700 GXX327700 HHT327700 HRP327700 IBL327700 ILH327700 IVD327700 JEZ327700 JOV327700 JYR327700 KIN327700 KSJ327700 LCF327700 LMB327700 LVX327700 MFT327700 MPP327700 MZL327700 NJH327700 NTD327700 OCZ327700 OMV327700 OWR327700 PGN327700 PQJ327700 QAF327700 QKB327700 QTX327700 RDT327700 RNP327700 RXL327700 SHH327700 SRD327700 TAZ327700 TKV327700 TUR327700 UEN327700 UOJ327700 UYF327700 VIB327700 VRX327700 WBT327700 WLP327700 WVL327700 D393236 IZ393236 SV393236 ACR393236 AMN393236 AWJ393236 BGF393236 BQB393236 BZX393236 CJT393236 CTP393236 DDL393236 DNH393236 DXD393236 EGZ393236 EQV393236 FAR393236 FKN393236 FUJ393236 GEF393236 GOB393236 GXX393236 HHT393236 HRP393236 IBL393236 ILH393236 IVD393236 JEZ393236 JOV393236 JYR393236 KIN393236 KSJ393236 LCF393236 LMB393236 LVX393236 MFT393236 MPP393236 MZL393236 NJH393236 NTD393236 OCZ393236 OMV393236 OWR393236 PGN393236 PQJ393236 QAF393236 QKB393236 QTX393236 RDT393236 RNP393236 RXL393236 SHH393236 SRD393236 TAZ393236 TKV393236 TUR393236 UEN393236 UOJ393236 UYF393236 VIB393236 VRX393236 WBT393236 WLP393236 WVL393236 D458772 IZ458772 SV458772 ACR458772 AMN458772 AWJ458772 BGF458772 BQB458772 BZX458772 CJT458772 CTP458772 DDL458772 DNH458772 DXD458772 EGZ458772 EQV458772 FAR458772 FKN458772 FUJ458772 GEF458772 GOB458772 GXX458772 HHT458772 HRP458772 IBL458772 ILH458772 IVD458772 JEZ458772 JOV458772 JYR458772 KIN458772 KSJ458772 LCF458772 LMB458772 LVX458772 MFT458772 MPP458772 MZL458772 NJH458772 NTD458772 OCZ458772 OMV458772 OWR458772 PGN458772 PQJ458772 QAF458772 QKB458772 QTX458772 RDT458772 RNP458772 RXL458772 SHH458772 SRD458772 TAZ458772 TKV458772 TUR458772 UEN458772 UOJ458772 UYF458772 VIB458772 VRX458772 WBT458772 WLP458772 WVL458772 D524308 IZ524308 SV524308 ACR524308 AMN524308 AWJ524308 BGF524308 BQB524308 BZX524308 CJT524308 CTP524308 DDL524308 DNH524308 DXD524308 EGZ524308 EQV524308 FAR524308 FKN524308 FUJ524308 GEF524308 GOB524308 GXX524308 HHT524308 HRP524308 IBL524308 ILH524308 IVD524308 JEZ524308 JOV524308 JYR524308 KIN524308 KSJ524308 LCF524308 LMB524308 LVX524308 MFT524308 MPP524308 MZL524308 NJH524308 NTD524308 OCZ524308 OMV524308 OWR524308 PGN524308 PQJ524308 QAF524308 QKB524308 QTX524308 RDT524308 RNP524308 RXL524308 SHH524308 SRD524308 TAZ524308 TKV524308 TUR524308 UEN524308 UOJ524308 UYF524308 VIB524308 VRX524308 WBT524308 WLP524308 WVL524308 D589844 IZ589844 SV589844 ACR589844 AMN589844 AWJ589844 BGF589844 BQB589844 BZX589844 CJT589844 CTP589844 DDL589844 DNH589844 DXD589844 EGZ589844 EQV589844 FAR589844 FKN589844 FUJ589844 GEF589844 GOB589844 GXX589844 HHT589844 HRP589844 IBL589844 ILH589844 IVD589844 JEZ589844 JOV589844 JYR589844 KIN589844 KSJ589844 LCF589844 LMB589844 LVX589844 MFT589844 MPP589844 MZL589844 NJH589844 NTD589844 OCZ589844 OMV589844 OWR589844 PGN589844 PQJ589844 QAF589844 QKB589844 QTX589844 RDT589844 RNP589844 RXL589844 SHH589844 SRD589844 TAZ589844 TKV589844 TUR589844 UEN589844 UOJ589844 UYF589844 VIB589844 VRX589844 WBT589844 WLP589844 WVL589844 D655380 IZ655380 SV655380 ACR655380 AMN655380 AWJ655380 BGF655380 BQB655380 BZX655380 CJT655380 CTP655380 DDL655380 DNH655380 DXD655380 EGZ655380 EQV655380 FAR655380 FKN655380 FUJ655380 GEF655380 GOB655380 GXX655380 HHT655380 HRP655380 IBL655380 ILH655380 IVD655380 JEZ655380 JOV655380 JYR655380 KIN655380 KSJ655380 LCF655380 LMB655380 LVX655380 MFT655380 MPP655380 MZL655380 NJH655380 NTD655380 OCZ655380 OMV655380 OWR655380 PGN655380 PQJ655380 QAF655380 QKB655380 QTX655380 RDT655380 RNP655380 RXL655380 SHH655380 SRD655380 TAZ655380 TKV655380 TUR655380 UEN655380 UOJ655380 UYF655380 VIB655380 VRX655380 WBT655380 WLP655380 WVL655380 D720916 IZ720916 SV720916 ACR720916 AMN720916 AWJ720916 BGF720916 BQB720916 BZX720916 CJT720916 CTP720916 DDL720916 DNH720916 DXD720916 EGZ720916 EQV720916 FAR720916 FKN720916 FUJ720916 GEF720916 GOB720916 GXX720916 HHT720916 HRP720916 IBL720916 ILH720916 IVD720916 JEZ720916 JOV720916 JYR720916 KIN720916 KSJ720916 LCF720916 LMB720916 LVX720916 MFT720916 MPP720916 MZL720916 NJH720916 NTD720916 OCZ720916 OMV720916 OWR720916 PGN720916 PQJ720916 QAF720916 QKB720916 QTX720916 RDT720916 RNP720916 RXL720916 SHH720916 SRD720916 TAZ720916 TKV720916 TUR720916 UEN720916 UOJ720916 UYF720916 VIB720916 VRX720916 WBT720916 WLP720916 WVL720916 D786452 IZ786452 SV786452 ACR786452 AMN786452 AWJ786452 BGF786452 BQB786452 BZX786452 CJT786452 CTP786452 DDL786452 DNH786452 DXD786452 EGZ786452 EQV786452 FAR786452 FKN786452 FUJ786452 GEF786452 GOB786452 GXX786452 HHT786452 HRP786452 IBL786452 ILH786452 IVD786452 JEZ786452 JOV786452 JYR786452 KIN786452 KSJ786452 LCF786452 LMB786452 LVX786452 MFT786452 MPP786452 MZL786452 NJH786452 NTD786452 OCZ786452 OMV786452 OWR786452 PGN786452 PQJ786452 QAF786452 QKB786452 QTX786452 RDT786452 RNP786452 RXL786452 SHH786452 SRD786452 TAZ786452 TKV786452 TUR786452 UEN786452 UOJ786452 UYF786452 VIB786452 VRX786452 WBT786452 WLP786452 WVL786452 D851988 IZ851988 SV851988 ACR851988 AMN851988 AWJ851988 BGF851988 BQB851988 BZX851988 CJT851988 CTP851988 DDL851988 DNH851988 DXD851988 EGZ851988 EQV851988 FAR851988 FKN851988 FUJ851988 GEF851988 GOB851988 GXX851988 HHT851988 HRP851988 IBL851988 ILH851988 IVD851988 JEZ851988 JOV851988 JYR851988 KIN851988 KSJ851988 LCF851988 LMB851988 LVX851988 MFT851988 MPP851988 MZL851988 NJH851988 NTD851988 OCZ851988 OMV851988 OWR851988 PGN851988 PQJ851988 QAF851988 QKB851988 QTX851988 RDT851988 RNP851988 RXL851988 SHH851988 SRD851988 TAZ851988 TKV851988 TUR851988 UEN851988 UOJ851988 UYF851988 VIB851988 VRX851988 WBT851988 WLP851988 WVL851988 D917524 IZ917524 SV917524 ACR917524 AMN917524 AWJ917524 BGF917524 BQB917524 BZX917524 CJT917524 CTP917524 DDL917524 DNH917524 DXD917524 EGZ917524 EQV917524 FAR917524 FKN917524 FUJ917524 GEF917524 GOB917524 GXX917524 HHT917524 HRP917524 IBL917524 ILH917524 IVD917524 JEZ917524 JOV917524 JYR917524 KIN917524 KSJ917524 LCF917524 LMB917524 LVX917524 MFT917524 MPP917524 MZL917524 NJH917524 NTD917524 OCZ917524 OMV917524 OWR917524 PGN917524 PQJ917524 QAF917524 QKB917524 QTX917524 RDT917524 RNP917524 RXL917524 SHH917524 SRD917524 TAZ917524 TKV917524 TUR917524 UEN917524 UOJ917524 UYF917524 VIB917524 VRX917524 WBT917524 WLP917524 WVL917524 D983060 IZ983060 SV983060 ACR983060 AMN983060 AWJ983060 BGF983060 BQB983060 BZX983060 CJT983060 CTP983060 DDL983060 DNH983060 DXD983060 EGZ983060 EQV983060 FAR983060 FKN983060 FUJ983060 GEF983060 GOB983060 GXX983060 HHT983060 HRP983060 IBL983060 ILH983060 IVD983060 JEZ983060 JOV983060 JYR983060 KIN983060 KSJ983060 LCF983060 LMB983060 LVX983060 MFT983060 MPP983060 MZL983060 NJH983060 NTD983060 OCZ983060 OMV983060 OWR983060 PGN983060 PQJ983060 QAF983060 QKB983060 QTX983060 RDT983060 RNP983060 RXL983060 SHH983060 SRD983060 TAZ983060 TKV983060 TUR983060 UEN983060 UOJ983060 UYF983060 VIB983060 VRX983060 WBT983060 WLP983060 WVL983060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F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F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F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F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F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F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F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F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F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F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F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F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F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F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B11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IZ13" xr:uid="{3CCEFC87-CC1F-4A4A-877D-C7320FD2CB14}"/>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xr:uid="{DB065C27-AE69-4783-9747-2A27C444BE8D}">
      <formula1>6</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xr:uid="{135022C1-6947-4D05-BEC4-FBBC818638CD}"/>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H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H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H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H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H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H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H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H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H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H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H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H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H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H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13" xr:uid="{3BC126D9-9D53-4E24-A0DE-92FB08930BC3}">
      <formula1>"（↓選択してください）,SRC,RC,S,W"</formula1>
    </dataValidation>
    <dataValidation imeMode="disabled" allowBlank="1" showErrorMessage="1" prompt="各法人の設置している、大学・短期大学・高等専門学校における耐震化率を算出ください。_x000a_" sqref="C15:C17 G15 G17" xr:uid="{EFCFD597-D98D-46E1-9CEB-76780345D7F7}"/>
    <dataValidation type="list" imeMode="disabled" allowBlank="1" showErrorMessage="1" prompt="各法人の設置している、大学・短期大学・高等専門学校における耐震化率を算出ください。_x000a_" sqref="G16" xr:uid="{E3D4AE3A-9304-480E-A467-CA8B02D3D051}">
      <formula1>"選択してください,①学校に避難所指定施設はない,②学校に避難所指定施設がある"</formula1>
    </dataValidation>
    <dataValidation type="list" allowBlank="1" showInputMessage="1" showErrorMessage="1" sqref="D13" xr:uid="{F7370884-7B10-41A2-B978-9DAFBE8FC41D}">
      <formula1>"選択してください,〇,×"</formula1>
    </dataValidation>
    <dataValidation allowBlank="1" prompt="西暦で記入すること" sqref="D25 H26" xr:uid="{958135CD-04B0-4534-987C-24593ED6CEAD}"/>
    <dataValidation type="list" allowBlank="1" prompt="西暦で記入すること" sqref="D26" xr:uid="{F9B4B3AE-EDDD-4D73-BB36-540ED9AE2A99}">
      <formula1>"選択してください,新設,更新（保守部品が供給停止で修理が不可能な場合に限る）"</formula1>
    </dataValidation>
    <dataValidation type="list" allowBlank="1" prompt="西暦で記入すること" sqref="H25" xr:uid="{58B05FA9-DCCB-40B4-AB7A-07C0FE4F3AD5}">
      <formula1>"選択してください,①避難所指定されている体育館等,②普通教室・避難所指定されていない体育館等,③特別教室・多目的室・ホール等,④課外活動室・部室・ロッカー室・食堂等"</formula1>
    </dataValidation>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9DF12-6BF7-4457-9A6E-D207376EF8C3}">
  <sheetPr>
    <tabColor indexed="32"/>
    <pageSetUpPr fitToPage="1"/>
  </sheetPr>
  <dimension ref="A1:J45"/>
  <sheetViews>
    <sheetView view="pageBreakPreview" topLeftCell="A27" zoomScale="85" zoomScaleNormal="75" zoomScaleSheetLayoutView="85" workbookViewId="0">
      <selection activeCell="G41" sqref="G41"/>
    </sheetView>
  </sheetViews>
  <sheetFormatPr defaultColWidth="9" defaultRowHeight="12.6"/>
  <cols>
    <col min="1" max="2" width="4.44140625" style="50" customWidth="1"/>
    <col min="3" max="4" width="26.88671875" style="50" customWidth="1"/>
    <col min="5" max="5" width="25.33203125" style="50" customWidth="1"/>
    <col min="6" max="6" width="28.6640625" style="50" bestFit="1" customWidth="1"/>
    <col min="7" max="7" width="22.44140625" style="102" customWidth="1"/>
    <col min="8" max="256" width="9" style="50"/>
    <col min="257" max="258" width="4.44140625" style="50" customWidth="1"/>
    <col min="259" max="260" width="26.88671875" style="50" customWidth="1"/>
    <col min="261" max="261" width="25.33203125" style="50" customWidth="1"/>
    <col min="262" max="262" width="28.6640625" style="50" bestFit="1" customWidth="1"/>
    <col min="263" max="263" width="22.44140625" style="50" customWidth="1"/>
    <col min="264" max="512" width="9" style="50"/>
    <col min="513" max="514" width="4.44140625" style="50" customWidth="1"/>
    <col min="515" max="516" width="26.88671875" style="50" customWidth="1"/>
    <col min="517" max="517" width="25.33203125" style="50" customWidth="1"/>
    <col min="518" max="518" width="28.6640625" style="50" bestFit="1" customWidth="1"/>
    <col min="519" max="519" width="22.44140625" style="50" customWidth="1"/>
    <col min="520" max="768" width="9" style="50"/>
    <col min="769" max="770" width="4.44140625" style="50" customWidth="1"/>
    <col min="771" max="772" width="26.88671875" style="50" customWidth="1"/>
    <col min="773" max="773" width="25.33203125" style="50" customWidth="1"/>
    <col min="774" max="774" width="28.6640625" style="50" bestFit="1" customWidth="1"/>
    <col min="775" max="775" width="22.44140625" style="50" customWidth="1"/>
    <col min="776" max="1024" width="9" style="50"/>
    <col min="1025" max="1026" width="4.44140625" style="50" customWidth="1"/>
    <col min="1027" max="1028" width="26.88671875" style="50" customWidth="1"/>
    <col min="1029" max="1029" width="25.33203125" style="50" customWidth="1"/>
    <col min="1030" max="1030" width="28.6640625" style="50" bestFit="1" customWidth="1"/>
    <col min="1031" max="1031" width="22.44140625" style="50" customWidth="1"/>
    <col min="1032" max="1280" width="9" style="50"/>
    <col min="1281" max="1282" width="4.44140625" style="50" customWidth="1"/>
    <col min="1283" max="1284" width="26.88671875" style="50" customWidth="1"/>
    <col min="1285" max="1285" width="25.33203125" style="50" customWidth="1"/>
    <col min="1286" max="1286" width="28.6640625" style="50" bestFit="1" customWidth="1"/>
    <col min="1287" max="1287" width="22.44140625" style="50" customWidth="1"/>
    <col min="1288" max="1536" width="9" style="50"/>
    <col min="1537" max="1538" width="4.44140625" style="50" customWidth="1"/>
    <col min="1539" max="1540" width="26.88671875" style="50" customWidth="1"/>
    <col min="1541" max="1541" width="25.33203125" style="50" customWidth="1"/>
    <col min="1542" max="1542" width="28.6640625" style="50" bestFit="1" customWidth="1"/>
    <col min="1543" max="1543" width="22.44140625" style="50" customWidth="1"/>
    <col min="1544" max="1792" width="9" style="50"/>
    <col min="1793" max="1794" width="4.44140625" style="50" customWidth="1"/>
    <col min="1795" max="1796" width="26.88671875" style="50" customWidth="1"/>
    <col min="1797" max="1797" width="25.33203125" style="50" customWidth="1"/>
    <col min="1798" max="1798" width="28.6640625" style="50" bestFit="1" customWidth="1"/>
    <col min="1799" max="1799" width="22.44140625" style="50" customWidth="1"/>
    <col min="1800" max="2048" width="9" style="50"/>
    <col min="2049" max="2050" width="4.44140625" style="50" customWidth="1"/>
    <col min="2051" max="2052" width="26.88671875" style="50" customWidth="1"/>
    <col min="2053" max="2053" width="25.33203125" style="50" customWidth="1"/>
    <col min="2054" max="2054" width="28.6640625" style="50" bestFit="1" customWidth="1"/>
    <col min="2055" max="2055" width="22.44140625" style="50" customWidth="1"/>
    <col min="2056" max="2304" width="9" style="50"/>
    <col min="2305" max="2306" width="4.44140625" style="50" customWidth="1"/>
    <col min="2307" max="2308" width="26.88671875" style="50" customWidth="1"/>
    <col min="2309" max="2309" width="25.33203125" style="50" customWidth="1"/>
    <col min="2310" max="2310" width="28.6640625" style="50" bestFit="1" customWidth="1"/>
    <col min="2311" max="2311" width="22.44140625" style="50" customWidth="1"/>
    <col min="2312" max="2560" width="9" style="50"/>
    <col min="2561" max="2562" width="4.44140625" style="50" customWidth="1"/>
    <col min="2563" max="2564" width="26.88671875" style="50" customWidth="1"/>
    <col min="2565" max="2565" width="25.33203125" style="50" customWidth="1"/>
    <col min="2566" max="2566" width="28.6640625" style="50" bestFit="1" customWidth="1"/>
    <col min="2567" max="2567" width="22.44140625" style="50" customWidth="1"/>
    <col min="2568" max="2816" width="9" style="50"/>
    <col min="2817" max="2818" width="4.44140625" style="50" customWidth="1"/>
    <col min="2819" max="2820" width="26.88671875" style="50" customWidth="1"/>
    <col min="2821" max="2821" width="25.33203125" style="50" customWidth="1"/>
    <col min="2822" max="2822" width="28.6640625" style="50" bestFit="1" customWidth="1"/>
    <col min="2823" max="2823" width="22.44140625" style="50" customWidth="1"/>
    <col min="2824" max="3072" width="9" style="50"/>
    <col min="3073" max="3074" width="4.44140625" style="50" customWidth="1"/>
    <col min="3075" max="3076" width="26.88671875" style="50" customWidth="1"/>
    <col min="3077" max="3077" width="25.33203125" style="50" customWidth="1"/>
    <col min="3078" max="3078" width="28.6640625" style="50" bestFit="1" customWidth="1"/>
    <col min="3079" max="3079" width="22.44140625" style="50" customWidth="1"/>
    <col min="3080" max="3328" width="9" style="50"/>
    <col min="3329" max="3330" width="4.44140625" style="50" customWidth="1"/>
    <col min="3331" max="3332" width="26.88671875" style="50" customWidth="1"/>
    <col min="3333" max="3333" width="25.33203125" style="50" customWidth="1"/>
    <col min="3334" max="3334" width="28.6640625" style="50" bestFit="1" customWidth="1"/>
    <col min="3335" max="3335" width="22.44140625" style="50" customWidth="1"/>
    <col min="3336" max="3584" width="9" style="50"/>
    <col min="3585" max="3586" width="4.44140625" style="50" customWidth="1"/>
    <col min="3587" max="3588" width="26.88671875" style="50" customWidth="1"/>
    <col min="3589" max="3589" width="25.33203125" style="50" customWidth="1"/>
    <col min="3590" max="3590" width="28.6640625" style="50" bestFit="1" customWidth="1"/>
    <col min="3591" max="3591" width="22.44140625" style="50" customWidth="1"/>
    <col min="3592" max="3840" width="9" style="50"/>
    <col min="3841" max="3842" width="4.44140625" style="50" customWidth="1"/>
    <col min="3843" max="3844" width="26.88671875" style="50" customWidth="1"/>
    <col min="3845" max="3845" width="25.33203125" style="50" customWidth="1"/>
    <col min="3846" max="3846" width="28.6640625" style="50" bestFit="1" customWidth="1"/>
    <col min="3847" max="3847" width="22.44140625" style="50" customWidth="1"/>
    <col min="3848" max="4096" width="9" style="50"/>
    <col min="4097" max="4098" width="4.44140625" style="50" customWidth="1"/>
    <col min="4099" max="4100" width="26.88671875" style="50" customWidth="1"/>
    <col min="4101" max="4101" width="25.33203125" style="50" customWidth="1"/>
    <col min="4102" max="4102" width="28.6640625" style="50" bestFit="1" customWidth="1"/>
    <col min="4103" max="4103" width="22.44140625" style="50" customWidth="1"/>
    <col min="4104" max="4352" width="9" style="50"/>
    <col min="4353" max="4354" width="4.44140625" style="50" customWidth="1"/>
    <col min="4355" max="4356" width="26.88671875" style="50" customWidth="1"/>
    <col min="4357" max="4357" width="25.33203125" style="50" customWidth="1"/>
    <col min="4358" max="4358" width="28.6640625" style="50" bestFit="1" customWidth="1"/>
    <col min="4359" max="4359" width="22.44140625" style="50" customWidth="1"/>
    <col min="4360" max="4608" width="9" style="50"/>
    <col min="4609" max="4610" width="4.44140625" style="50" customWidth="1"/>
    <col min="4611" max="4612" width="26.88671875" style="50" customWidth="1"/>
    <col min="4613" max="4613" width="25.33203125" style="50" customWidth="1"/>
    <col min="4614" max="4614" width="28.6640625" style="50" bestFit="1" customWidth="1"/>
    <col min="4615" max="4615" width="22.44140625" style="50" customWidth="1"/>
    <col min="4616" max="4864" width="9" style="50"/>
    <col min="4865" max="4866" width="4.44140625" style="50" customWidth="1"/>
    <col min="4867" max="4868" width="26.88671875" style="50" customWidth="1"/>
    <col min="4869" max="4869" width="25.33203125" style="50" customWidth="1"/>
    <col min="4870" max="4870" width="28.6640625" style="50" bestFit="1" customWidth="1"/>
    <col min="4871" max="4871" width="22.44140625" style="50" customWidth="1"/>
    <col min="4872" max="5120" width="9" style="50"/>
    <col min="5121" max="5122" width="4.44140625" style="50" customWidth="1"/>
    <col min="5123" max="5124" width="26.88671875" style="50" customWidth="1"/>
    <col min="5125" max="5125" width="25.33203125" style="50" customWidth="1"/>
    <col min="5126" max="5126" width="28.6640625" style="50" bestFit="1" customWidth="1"/>
    <col min="5127" max="5127" width="22.44140625" style="50" customWidth="1"/>
    <col min="5128" max="5376" width="9" style="50"/>
    <col min="5377" max="5378" width="4.44140625" style="50" customWidth="1"/>
    <col min="5379" max="5380" width="26.88671875" style="50" customWidth="1"/>
    <col min="5381" max="5381" width="25.33203125" style="50" customWidth="1"/>
    <col min="5382" max="5382" width="28.6640625" style="50" bestFit="1" customWidth="1"/>
    <col min="5383" max="5383" width="22.44140625" style="50" customWidth="1"/>
    <col min="5384" max="5632" width="9" style="50"/>
    <col min="5633" max="5634" width="4.44140625" style="50" customWidth="1"/>
    <col min="5635" max="5636" width="26.88671875" style="50" customWidth="1"/>
    <col min="5637" max="5637" width="25.33203125" style="50" customWidth="1"/>
    <col min="5638" max="5638" width="28.6640625" style="50" bestFit="1" customWidth="1"/>
    <col min="5639" max="5639" width="22.44140625" style="50" customWidth="1"/>
    <col min="5640" max="5888" width="9" style="50"/>
    <col min="5889" max="5890" width="4.44140625" style="50" customWidth="1"/>
    <col min="5891" max="5892" width="26.88671875" style="50" customWidth="1"/>
    <col min="5893" max="5893" width="25.33203125" style="50" customWidth="1"/>
    <col min="5894" max="5894" width="28.6640625" style="50" bestFit="1" customWidth="1"/>
    <col min="5895" max="5895" width="22.44140625" style="50" customWidth="1"/>
    <col min="5896" max="6144" width="9" style="50"/>
    <col min="6145" max="6146" width="4.44140625" style="50" customWidth="1"/>
    <col min="6147" max="6148" width="26.88671875" style="50" customWidth="1"/>
    <col min="6149" max="6149" width="25.33203125" style="50" customWidth="1"/>
    <col min="6150" max="6150" width="28.6640625" style="50" bestFit="1" customWidth="1"/>
    <col min="6151" max="6151" width="22.44140625" style="50" customWidth="1"/>
    <col min="6152" max="6400" width="9" style="50"/>
    <col min="6401" max="6402" width="4.44140625" style="50" customWidth="1"/>
    <col min="6403" max="6404" width="26.88671875" style="50" customWidth="1"/>
    <col min="6405" max="6405" width="25.33203125" style="50" customWidth="1"/>
    <col min="6406" max="6406" width="28.6640625" style="50" bestFit="1" customWidth="1"/>
    <col min="6407" max="6407" width="22.44140625" style="50" customWidth="1"/>
    <col min="6408" max="6656" width="9" style="50"/>
    <col min="6657" max="6658" width="4.44140625" style="50" customWidth="1"/>
    <col min="6659" max="6660" width="26.88671875" style="50" customWidth="1"/>
    <col min="6661" max="6661" width="25.33203125" style="50" customWidth="1"/>
    <col min="6662" max="6662" width="28.6640625" style="50" bestFit="1" customWidth="1"/>
    <col min="6663" max="6663" width="22.44140625" style="50" customWidth="1"/>
    <col min="6664" max="6912" width="9" style="50"/>
    <col min="6913" max="6914" width="4.44140625" style="50" customWidth="1"/>
    <col min="6915" max="6916" width="26.88671875" style="50" customWidth="1"/>
    <col min="6917" max="6917" width="25.33203125" style="50" customWidth="1"/>
    <col min="6918" max="6918" width="28.6640625" style="50" bestFit="1" customWidth="1"/>
    <col min="6919" max="6919" width="22.44140625" style="50" customWidth="1"/>
    <col min="6920" max="7168" width="9" style="50"/>
    <col min="7169" max="7170" width="4.44140625" style="50" customWidth="1"/>
    <col min="7171" max="7172" width="26.88671875" style="50" customWidth="1"/>
    <col min="7173" max="7173" width="25.33203125" style="50" customWidth="1"/>
    <col min="7174" max="7174" width="28.6640625" style="50" bestFit="1" customWidth="1"/>
    <col min="7175" max="7175" width="22.44140625" style="50" customWidth="1"/>
    <col min="7176" max="7424" width="9" style="50"/>
    <col min="7425" max="7426" width="4.44140625" style="50" customWidth="1"/>
    <col min="7427" max="7428" width="26.88671875" style="50" customWidth="1"/>
    <col min="7429" max="7429" width="25.33203125" style="50" customWidth="1"/>
    <col min="7430" max="7430" width="28.6640625" style="50" bestFit="1" customWidth="1"/>
    <col min="7431" max="7431" width="22.44140625" style="50" customWidth="1"/>
    <col min="7432" max="7680" width="9" style="50"/>
    <col min="7681" max="7682" width="4.44140625" style="50" customWidth="1"/>
    <col min="7683" max="7684" width="26.88671875" style="50" customWidth="1"/>
    <col min="7685" max="7685" width="25.33203125" style="50" customWidth="1"/>
    <col min="7686" max="7686" width="28.6640625" style="50" bestFit="1" customWidth="1"/>
    <col min="7687" max="7687" width="22.44140625" style="50" customWidth="1"/>
    <col min="7688" max="7936" width="9" style="50"/>
    <col min="7937" max="7938" width="4.44140625" style="50" customWidth="1"/>
    <col min="7939" max="7940" width="26.88671875" style="50" customWidth="1"/>
    <col min="7941" max="7941" width="25.33203125" style="50" customWidth="1"/>
    <col min="7942" max="7942" width="28.6640625" style="50" bestFit="1" customWidth="1"/>
    <col min="7943" max="7943" width="22.44140625" style="50" customWidth="1"/>
    <col min="7944" max="8192" width="9" style="50"/>
    <col min="8193" max="8194" width="4.44140625" style="50" customWidth="1"/>
    <col min="8195" max="8196" width="26.88671875" style="50" customWidth="1"/>
    <col min="8197" max="8197" width="25.33203125" style="50" customWidth="1"/>
    <col min="8198" max="8198" width="28.6640625" style="50" bestFit="1" customWidth="1"/>
    <col min="8199" max="8199" width="22.44140625" style="50" customWidth="1"/>
    <col min="8200" max="8448" width="9" style="50"/>
    <col min="8449" max="8450" width="4.44140625" style="50" customWidth="1"/>
    <col min="8451" max="8452" width="26.88671875" style="50" customWidth="1"/>
    <col min="8453" max="8453" width="25.33203125" style="50" customWidth="1"/>
    <col min="8454" max="8454" width="28.6640625" style="50" bestFit="1" customWidth="1"/>
    <col min="8455" max="8455" width="22.44140625" style="50" customWidth="1"/>
    <col min="8456" max="8704" width="9" style="50"/>
    <col min="8705" max="8706" width="4.44140625" style="50" customWidth="1"/>
    <col min="8707" max="8708" width="26.88671875" style="50" customWidth="1"/>
    <col min="8709" max="8709" width="25.33203125" style="50" customWidth="1"/>
    <col min="8710" max="8710" width="28.6640625" style="50" bestFit="1" customWidth="1"/>
    <col min="8711" max="8711" width="22.44140625" style="50" customWidth="1"/>
    <col min="8712" max="8960" width="9" style="50"/>
    <col min="8961" max="8962" width="4.44140625" style="50" customWidth="1"/>
    <col min="8963" max="8964" width="26.88671875" style="50" customWidth="1"/>
    <col min="8965" max="8965" width="25.33203125" style="50" customWidth="1"/>
    <col min="8966" max="8966" width="28.6640625" style="50" bestFit="1" customWidth="1"/>
    <col min="8967" max="8967" width="22.44140625" style="50" customWidth="1"/>
    <col min="8968" max="9216" width="9" style="50"/>
    <col min="9217" max="9218" width="4.44140625" style="50" customWidth="1"/>
    <col min="9219" max="9220" width="26.88671875" style="50" customWidth="1"/>
    <col min="9221" max="9221" width="25.33203125" style="50" customWidth="1"/>
    <col min="9222" max="9222" width="28.6640625" style="50" bestFit="1" customWidth="1"/>
    <col min="9223" max="9223" width="22.44140625" style="50" customWidth="1"/>
    <col min="9224" max="9472" width="9" style="50"/>
    <col min="9473" max="9474" width="4.44140625" style="50" customWidth="1"/>
    <col min="9475" max="9476" width="26.88671875" style="50" customWidth="1"/>
    <col min="9477" max="9477" width="25.33203125" style="50" customWidth="1"/>
    <col min="9478" max="9478" width="28.6640625" style="50" bestFit="1" customWidth="1"/>
    <col min="9479" max="9479" width="22.44140625" style="50" customWidth="1"/>
    <col min="9480" max="9728" width="9" style="50"/>
    <col min="9729" max="9730" width="4.44140625" style="50" customWidth="1"/>
    <col min="9731" max="9732" width="26.88671875" style="50" customWidth="1"/>
    <col min="9733" max="9733" width="25.33203125" style="50" customWidth="1"/>
    <col min="9734" max="9734" width="28.6640625" style="50" bestFit="1" customWidth="1"/>
    <col min="9735" max="9735" width="22.44140625" style="50" customWidth="1"/>
    <col min="9736" max="9984" width="9" style="50"/>
    <col min="9985" max="9986" width="4.44140625" style="50" customWidth="1"/>
    <col min="9987" max="9988" width="26.88671875" style="50" customWidth="1"/>
    <col min="9989" max="9989" width="25.33203125" style="50" customWidth="1"/>
    <col min="9990" max="9990" width="28.6640625" style="50" bestFit="1" customWidth="1"/>
    <col min="9991" max="9991" width="22.44140625" style="50" customWidth="1"/>
    <col min="9992" max="10240" width="9" style="50"/>
    <col min="10241" max="10242" width="4.44140625" style="50" customWidth="1"/>
    <col min="10243" max="10244" width="26.88671875" style="50" customWidth="1"/>
    <col min="10245" max="10245" width="25.33203125" style="50" customWidth="1"/>
    <col min="10246" max="10246" width="28.6640625" style="50" bestFit="1" customWidth="1"/>
    <col min="10247" max="10247" width="22.44140625" style="50" customWidth="1"/>
    <col min="10248" max="10496" width="9" style="50"/>
    <col min="10497" max="10498" width="4.44140625" style="50" customWidth="1"/>
    <col min="10499" max="10500" width="26.88671875" style="50" customWidth="1"/>
    <col min="10501" max="10501" width="25.33203125" style="50" customWidth="1"/>
    <col min="10502" max="10502" width="28.6640625" style="50" bestFit="1" customWidth="1"/>
    <col min="10503" max="10503" width="22.44140625" style="50" customWidth="1"/>
    <col min="10504" max="10752" width="9" style="50"/>
    <col min="10753" max="10754" width="4.44140625" style="50" customWidth="1"/>
    <col min="10755" max="10756" width="26.88671875" style="50" customWidth="1"/>
    <col min="10757" max="10757" width="25.33203125" style="50" customWidth="1"/>
    <col min="10758" max="10758" width="28.6640625" style="50" bestFit="1" customWidth="1"/>
    <col min="10759" max="10759" width="22.44140625" style="50" customWidth="1"/>
    <col min="10760" max="11008" width="9" style="50"/>
    <col min="11009" max="11010" width="4.44140625" style="50" customWidth="1"/>
    <col min="11011" max="11012" width="26.88671875" style="50" customWidth="1"/>
    <col min="11013" max="11013" width="25.33203125" style="50" customWidth="1"/>
    <col min="11014" max="11014" width="28.6640625" style="50" bestFit="1" customWidth="1"/>
    <col min="11015" max="11015" width="22.44140625" style="50" customWidth="1"/>
    <col min="11016" max="11264" width="9" style="50"/>
    <col min="11265" max="11266" width="4.44140625" style="50" customWidth="1"/>
    <col min="11267" max="11268" width="26.88671875" style="50" customWidth="1"/>
    <col min="11269" max="11269" width="25.33203125" style="50" customWidth="1"/>
    <col min="11270" max="11270" width="28.6640625" style="50" bestFit="1" customWidth="1"/>
    <col min="11271" max="11271" width="22.44140625" style="50" customWidth="1"/>
    <col min="11272" max="11520" width="9" style="50"/>
    <col min="11521" max="11522" width="4.44140625" style="50" customWidth="1"/>
    <col min="11523" max="11524" width="26.88671875" style="50" customWidth="1"/>
    <col min="11525" max="11525" width="25.33203125" style="50" customWidth="1"/>
    <col min="11526" max="11526" width="28.6640625" style="50" bestFit="1" customWidth="1"/>
    <col min="11527" max="11527" width="22.44140625" style="50" customWidth="1"/>
    <col min="11528" max="11776" width="9" style="50"/>
    <col min="11777" max="11778" width="4.44140625" style="50" customWidth="1"/>
    <col min="11779" max="11780" width="26.88671875" style="50" customWidth="1"/>
    <col min="11781" max="11781" width="25.33203125" style="50" customWidth="1"/>
    <col min="11782" max="11782" width="28.6640625" style="50" bestFit="1" customWidth="1"/>
    <col min="11783" max="11783" width="22.44140625" style="50" customWidth="1"/>
    <col min="11784" max="12032" width="9" style="50"/>
    <col min="12033" max="12034" width="4.44140625" style="50" customWidth="1"/>
    <col min="12035" max="12036" width="26.88671875" style="50" customWidth="1"/>
    <col min="12037" max="12037" width="25.33203125" style="50" customWidth="1"/>
    <col min="12038" max="12038" width="28.6640625" style="50" bestFit="1" customWidth="1"/>
    <col min="12039" max="12039" width="22.44140625" style="50" customWidth="1"/>
    <col min="12040" max="12288" width="9" style="50"/>
    <col min="12289" max="12290" width="4.44140625" style="50" customWidth="1"/>
    <col min="12291" max="12292" width="26.88671875" style="50" customWidth="1"/>
    <col min="12293" max="12293" width="25.33203125" style="50" customWidth="1"/>
    <col min="12294" max="12294" width="28.6640625" style="50" bestFit="1" customWidth="1"/>
    <col min="12295" max="12295" width="22.44140625" style="50" customWidth="1"/>
    <col min="12296" max="12544" width="9" style="50"/>
    <col min="12545" max="12546" width="4.44140625" style="50" customWidth="1"/>
    <col min="12547" max="12548" width="26.88671875" style="50" customWidth="1"/>
    <col min="12549" max="12549" width="25.33203125" style="50" customWidth="1"/>
    <col min="12550" max="12550" width="28.6640625" style="50" bestFit="1" customWidth="1"/>
    <col min="12551" max="12551" width="22.44140625" style="50" customWidth="1"/>
    <col min="12552" max="12800" width="9" style="50"/>
    <col min="12801" max="12802" width="4.44140625" style="50" customWidth="1"/>
    <col min="12803" max="12804" width="26.88671875" style="50" customWidth="1"/>
    <col min="12805" max="12805" width="25.33203125" style="50" customWidth="1"/>
    <col min="12806" max="12806" width="28.6640625" style="50" bestFit="1" customWidth="1"/>
    <col min="12807" max="12807" width="22.44140625" style="50" customWidth="1"/>
    <col min="12808" max="13056" width="9" style="50"/>
    <col min="13057" max="13058" width="4.44140625" style="50" customWidth="1"/>
    <col min="13059" max="13060" width="26.88671875" style="50" customWidth="1"/>
    <col min="13061" max="13061" width="25.33203125" style="50" customWidth="1"/>
    <col min="13062" max="13062" width="28.6640625" style="50" bestFit="1" customWidth="1"/>
    <col min="13063" max="13063" width="22.44140625" style="50" customWidth="1"/>
    <col min="13064" max="13312" width="9" style="50"/>
    <col min="13313" max="13314" width="4.44140625" style="50" customWidth="1"/>
    <col min="13315" max="13316" width="26.88671875" style="50" customWidth="1"/>
    <col min="13317" max="13317" width="25.33203125" style="50" customWidth="1"/>
    <col min="13318" max="13318" width="28.6640625" style="50" bestFit="1" customWidth="1"/>
    <col min="13319" max="13319" width="22.44140625" style="50" customWidth="1"/>
    <col min="13320" max="13568" width="9" style="50"/>
    <col min="13569" max="13570" width="4.44140625" style="50" customWidth="1"/>
    <col min="13571" max="13572" width="26.88671875" style="50" customWidth="1"/>
    <col min="13573" max="13573" width="25.33203125" style="50" customWidth="1"/>
    <col min="13574" max="13574" width="28.6640625" style="50" bestFit="1" customWidth="1"/>
    <col min="13575" max="13575" width="22.44140625" style="50" customWidth="1"/>
    <col min="13576" max="13824" width="9" style="50"/>
    <col min="13825" max="13826" width="4.44140625" style="50" customWidth="1"/>
    <col min="13827" max="13828" width="26.88671875" style="50" customWidth="1"/>
    <col min="13829" max="13829" width="25.33203125" style="50" customWidth="1"/>
    <col min="13830" max="13830" width="28.6640625" style="50" bestFit="1" customWidth="1"/>
    <col min="13831" max="13831" width="22.44140625" style="50" customWidth="1"/>
    <col min="13832" max="14080" width="9" style="50"/>
    <col min="14081" max="14082" width="4.44140625" style="50" customWidth="1"/>
    <col min="14083" max="14084" width="26.88671875" style="50" customWidth="1"/>
    <col min="14085" max="14085" width="25.33203125" style="50" customWidth="1"/>
    <col min="14086" max="14086" width="28.6640625" style="50" bestFit="1" customWidth="1"/>
    <col min="14087" max="14087" width="22.44140625" style="50" customWidth="1"/>
    <col min="14088" max="14336" width="9" style="50"/>
    <col min="14337" max="14338" width="4.44140625" style="50" customWidth="1"/>
    <col min="14339" max="14340" width="26.88671875" style="50" customWidth="1"/>
    <col min="14341" max="14341" width="25.33203125" style="50" customWidth="1"/>
    <col min="14342" max="14342" width="28.6640625" style="50" bestFit="1" customWidth="1"/>
    <col min="14343" max="14343" width="22.44140625" style="50" customWidth="1"/>
    <col min="14344" max="14592" width="9" style="50"/>
    <col min="14593" max="14594" width="4.44140625" style="50" customWidth="1"/>
    <col min="14595" max="14596" width="26.88671875" style="50" customWidth="1"/>
    <col min="14597" max="14597" width="25.33203125" style="50" customWidth="1"/>
    <col min="14598" max="14598" width="28.6640625" style="50" bestFit="1" customWidth="1"/>
    <col min="14599" max="14599" width="22.44140625" style="50" customWidth="1"/>
    <col min="14600" max="14848" width="9" style="50"/>
    <col min="14849" max="14850" width="4.44140625" style="50" customWidth="1"/>
    <col min="14851" max="14852" width="26.88671875" style="50" customWidth="1"/>
    <col min="14853" max="14853" width="25.33203125" style="50" customWidth="1"/>
    <col min="14854" max="14854" width="28.6640625" style="50" bestFit="1" customWidth="1"/>
    <col min="14855" max="14855" width="22.44140625" style="50" customWidth="1"/>
    <col min="14856" max="15104" width="9" style="50"/>
    <col min="15105" max="15106" width="4.44140625" style="50" customWidth="1"/>
    <col min="15107" max="15108" width="26.88671875" style="50" customWidth="1"/>
    <col min="15109" max="15109" width="25.33203125" style="50" customWidth="1"/>
    <col min="15110" max="15110" width="28.6640625" style="50" bestFit="1" customWidth="1"/>
    <col min="15111" max="15111" width="22.44140625" style="50" customWidth="1"/>
    <col min="15112" max="15360" width="9" style="50"/>
    <col min="15361" max="15362" width="4.44140625" style="50" customWidth="1"/>
    <col min="15363" max="15364" width="26.88671875" style="50" customWidth="1"/>
    <col min="15365" max="15365" width="25.33203125" style="50" customWidth="1"/>
    <col min="15366" max="15366" width="28.6640625" style="50" bestFit="1" customWidth="1"/>
    <col min="15367" max="15367" width="22.44140625" style="50" customWidth="1"/>
    <col min="15368" max="15616" width="9" style="50"/>
    <col min="15617" max="15618" width="4.44140625" style="50" customWidth="1"/>
    <col min="15619" max="15620" width="26.88671875" style="50" customWidth="1"/>
    <col min="15621" max="15621" width="25.33203125" style="50" customWidth="1"/>
    <col min="15622" max="15622" width="28.6640625" style="50" bestFit="1" customWidth="1"/>
    <col min="15623" max="15623" width="22.44140625" style="50" customWidth="1"/>
    <col min="15624" max="15872" width="9" style="50"/>
    <col min="15873" max="15874" width="4.44140625" style="50" customWidth="1"/>
    <col min="15875" max="15876" width="26.88671875" style="50" customWidth="1"/>
    <col min="15877" max="15877" width="25.33203125" style="50" customWidth="1"/>
    <col min="15878" max="15878" width="28.6640625" style="50" bestFit="1" customWidth="1"/>
    <col min="15879" max="15879" width="22.44140625" style="50" customWidth="1"/>
    <col min="15880" max="16128" width="9" style="50"/>
    <col min="16129" max="16130" width="4.44140625" style="50" customWidth="1"/>
    <col min="16131" max="16132" width="26.88671875" style="50" customWidth="1"/>
    <col min="16133" max="16133" width="25.33203125" style="50" customWidth="1"/>
    <col min="16134" max="16134" width="28.6640625" style="50" bestFit="1" customWidth="1"/>
    <col min="16135" max="16135" width="22.44140625" style="50" customWidth="1"/>
    <col min="16136" max="16384" width="9" style="50"/>
  </cols>
  <sheetData>
    <row r="1" spans="1:10" ht="18.600000000000001">
      <c r="E1" s="100"/>
      <c r="F1" s="100"/>
      <c r="G1" s="320" t="s">
        <v>215</v>
      </c>
      <c r="H1" s="100"/>
      <c r="I1" s="100"/>
      <c r="J1" s="100"/>
    </row>
    <row r="2" spans="1:10" ht="18.600000000000001">
      <c r="A2" s="367" t="s">
        <v>188</v>
      </c>
      <c r="B2" s="367"/>
      <c r="C2" s="367"/>
      <c r="D2" s="367"/>
      <c r="E2" s="367"/>
      <c r="F2" s="367"/>
      <c r="G2" s="367"/>
      <c r="H2" s="100"/>
      <c r="I2" s="100"/>
      <c r="J2" s="100"/>
    </row>
    <row r="3" spans="1:10" ht="13.2" thickBot="1">
      <c r="F3" s="306"/>
    </row>
    <row r="4" spans="1:10" ht="25.5" customHeight="1">
      <c r="A4" s="574" t="s">
        <v>63</v>
      </c>
      <c r="B4" s="490" t="s">
        <v>64</v>
      </c>
      <c r="C4" s="491"/>
      <c r="D4" s="491"/>
      <c r="E4" s="492"/>
      <c r="F4" s="104" t="s">
        <v>65</v>
      </c>
      <c r="G4" s="105" t="s">
        <v>66</v>
      </c>
    </row>
    <row r="5" spans="1:10" ht="25.5" customHeight="1">
      <c r="A5" s="461"/>
      <c r="B5" s="576" t="s">
        <v>67</v>
      </c>
      <c r="C5" s="478"/>
      <c r="D5" s="479"/>
      <c r="E5" s="480"/>
      <c r="F5" s="107"/>
      <c r="G5" s="108"/>
    </row>
    <row r="6" spans="1:10" ht="25.5" customHeight="1">
      <c r="A6" s="461"/>
      <c r="B6" s="577"/>
      <c r="C6" s="462"/>
      <c r="D6" s="463"/>
      <c r="E6" s="464"/>
      <c r="F6" s="110"/>
      <c r="G6" s="111"/>
    </row>
    <row r="7" spans="1:10" ht="25.5" customHeight="1">
      <c r="A7" s="461"/>
      <c r="B7" s="577"/>
      <c r="C7" s="462"/>
      <c r="D7" s="463"/>
      <c r="E7" s="464"/>
      <c r="F7" s="110"/>
      <c r="G7" s="111"/>
    </row>
    <row r="8" spans="1:10" ht="25.5" customHeight="1">
      <c r="A8" s="461"/>
      <c r="B8" s="577"/>
      <c r="C8" s="462"/>
      <c r="D8" s="463"/>
      <c r="E8" s="464"/>
      <c r="F8" s="110"/>
      <c r="G8" s="111"/>
    </row>
    <row r="9" spans="1:10" ht="25.5" customHeight="1">
      <c r="A9" s="461"/>
      <c r="B9" s="577"/>
      <c r="C9" s="462"/>
      <c r="D9" s="463"/>
      <c r="E9" s="464"/>
      <c r="F9" s="110"/>
      <c r="G9" s="111"/>
    </row>
    <row r="10" spans="1:10" ht="25.5" customHeight="1">
      <c r="A10" s="461"/>
      <c r="B10" s="578"/>
      <c r="C10" s="112"/>
      <c r="D10" s="113"/>
      <c r="E10" s="482" t="s">
        <v>68</v>
      </c>
      <c r="F10" s="483"/>
      <c r="G10" s="114">
        <f>SUM(G5:G9)</f>
        <v>0</v>
      </c>
    </row>
    <row r="11" spans="1:10" ht="25.5" customHeight="1">
      <c r="A11" s="461"/>
      <c r="B11" s="579" t="s">
        <v>69</v>
      </c>
      <c r="C11" s="462"/>
      <c r="D11" s="463"/>
      <c r="E11" s="464"/>
      <c r="F11" s="110"/>
      <c r="G11" s="115"/>
    </row>
    <row r="12" spans="1:10" ht="25.5" customHeight="1">
      <c r="A12" s="461"/>
      <c r="B12" s="577"/>
      <c r="C12" s="462"/>
      <c r="D12" s="463"/>
      <c r="E12" s="464"/>
      <c r="F12" s="110"/>
      <c r="G12" s="111"/>
    </row>
    <row r="13" spans="1:10" ht="25.5" customHeight="1">
      <c r="A13" s="461"/>
      <c r="B13" s="577"/>
      <c r="C13" s="462"/>
      <c r="D13" s="463"/>
      <c r="E13" s="464"/>
      <c r="F13" s="110"/>
      <c r="G13" s="111"/>
    </row>
    <row r="14" spans="1:10" ht="25.5" customHeight="1">
      <c r="A14" s="461"/>
      <c r="B14" s="577"/>
      <c r="C14" s="462"/>
      <c r="D14" s="463"/>
      <c r="E14" s="464"/>
      <c r="F14" s="110"/>
      <c r="G14" s="111"/>
    </row>
    <row r="15" spans="1:10" ht="25.5" customHeight="1">
      <c r="A15" s="461"/>
      <c r="B15" s="577"/>
      <c r="C15" s="462"/>
      <c r="D15" s="463"/>
      <c r="E15" s="464"/>
      <c r="F15" s="110"/>
      <c r="G15" s="111"/>
    </row>
    <row r="16" spans="1:10" ht="25.5" customHeight="1" thickBot="1">
      <c r="A16" s="461"/>
      <c r="B16" s="580"/>
      <c r="C16" s="117"/>
      <c r="E16" s="366" t="s">
        <v>70</v>
      </c>
      <c r="F16" s="465"/>
      <c r="G16" s="111">
        <f>SUM(G11:G15)</f>
        <v>0</v>
      </c>
    </row>
    <row r="17" spans="1:7" ht="25.5" customHeight="1" thickBot="1">
      <c r="A17" s="581"/>
      <c r="B17" s="312"/>
      <c r="C17" s="318"/>
      <c r="D17" s="318"/>
      <c r="E17" s="125"/>
      <c r="F17" s="120" t="s">
        <v>71</v>
      </c>
      <c r="G17" s="121">
        <f>G10+G16</f>
        <v>0</v>
      </c>
    </row>
    <row r="18" spans="1:7" ht="25.5" customHeight="1">
      <c r="A18" s="617" t="s">
        <v>72</v>
      </c>
      <c r="B18" s="613" t="s">
        <v>73</v>
      </c>
      <c r="C18" s="614"/>
      <c r="D18" s="466" t="s">
        <v>74</v>
      </c>
      <c r="E18" s="467"/>
      <c r="F18" s="126" t="s">
        <v>75</v>
      </c>
      <c r="G18" s="127" t="s">
        <v>66</v>
      </c>
    </row>
    <row r="19" spans="1:7" ht="25.5" customHeight="1">
      <c r="A19" s="583"/>
      <c r="B19" s="576" t="s">
        <v>67</v>
      </c>
      <c r="C19" s="128"/>
      <c r="D19" s="462"/>
      <c r="E19" s="464"/>
      <c r="F19" s="129"/>
      <c r="G19" s="108"/>
    </row>
    <row r="20" spans="1:7" ht="25.5" customHeight="1">
      <c r="A20" s="583"/>
      <c r="B20" s="577"/>
      <c r="C20" s="324"/>
      <c r="D20" s="462"/>
      <c r="E20" s="464"/>
      <c r="F20" s="130"/>
      <c r="G20" s="131"/>
    </row>
    <row r="21" spans="1:7" ht="25.5" customHeight="1">
      <c r="A21" s="583"/>
      <c r="B21" s="577"/>
      <c r="C21" s="324"/>
      <c r="D21" s="462"/>
      <c r="E21" s="464"/>
      <c r="F21" s="130"/>
      <c r="G21" s="131"/>
    </row>
    <row r="22" spans="1:7" ht="25.5" customHeight="1">
      <c r="A22" s="583"/>
      <c r="B22" s="577"/>
      <c r="C22" s="324"/>
      <c r="D22" s="462"/>
      <c r="E22" s="464"/>
      <c r="F22" s="130"/>
      <c r="G22" s="131"/>
    </row>
    <row r="23" spans="1:7" ht="25.5" customHeight="1">
      <c r="A23" s="583"/>
      <c r="B23" s="577"/>
      <c r="C23" s="324"/>
      <c r="D23" s="462"/>
      <c r="E23" s="464"/>
      <c r="F23" s="130"/>
      <c r="G23" s="131"/>
    </row>
    <row r="24" spans="1:7" ht="25.5" customHeight="1">
      <c r="A24" s="583"/>
      <c r="B24" s="577"/>
      <c r="C24" s="324"/>
      <c r="D24" s="462"/>
      <c r="E24" s="464"/>
      <c r="F24" s="130"/>
      <c r="G24" s="131"/>
    </row>
    <row r="25" spans="1:7" ht="25.5" customHeight="1">
      <c r="A25" s="583"/>
      <c r="B25" s="577"/>
      <c r="C25" s="324"/>
      <c r="D25" s="462"/>
      <c r="E25" s="464"/>
      <c r="F25" s="130"/>
      <c r="G25" s="131"/>
    </row>
    <row r="26" spans="1:7" ht="25.5" customHeight="1">
      <c r="A26" s="583"/>
      <c r="B26" s="577"/>
      <c r="C26" s="324"/>
      <c r="D26" s="462"/>
      <c r="E26" s="464"/>
      <c r="F26" s="130"/>
      <c r="G26" s="111"/>
    </row>
    <row r="27" spans="1:7" ht="25.5" customHeight="1">
      <c r="A27" s="583"/>
      <c r="B27" s="577"/>
      <c r="C27" s="324"/>
      <c r="D27" s="462"/>
      <c r="E27" s="464"/>
      <c r="F27" s="130"/>
      <c r="G27" s="111"/>
    </row>
    <row r="28" spans="1:7" ht="25.5" customHeight="1">
      <c r="A28" s="583"/>
      <c r="B28" s="577"/>
      <c r="C28" s="324"/>
      <c r="D28" s="462"/>
      <c r="E28" s="464"/>
      <c r="F28" s="130"/>
      <c r="G28" s="111"/>
    </row>
    <row r="29" spans="1:7" ht="25.5" customHeight="1">
      <c r="A29" s="583"/>
      <c r="B29" s="577"/>
      <c r="C29" s="110"/>
      <c r="D29" s="462"/>
      <c r="E29" s="464"/>
      <c r="F29" s="130"/>
      <c r="G29" s="111"/>
    </row>
    <row r="30" spans="1:7" ht="25.5" customHeight="1">
      <c r="A30" s="583"/>
      <c r="B30" s="578"/>
      <c r="C30" s="112"/>
      <c r="D30" s="112"/>
      <c r="E30" s="482" t="s">
        <v>76</v>
      </c>
      <c r="F30" s="483"/>
      <c r="G30" s="114">
        <f>SUM(G19:G29)</f>
        <v>0</v>
      </c>
    </row>
    <row r="31" spans="1:7" ht="25.5" customHeight="1">
      <c r="A31" s="583"/>
      <c r="B31" s="577" t="s">
        <v>69</v>
      </c>
      <c r="C31" s="324"/>
      <c r="D31" s="484"/>
      <c r="E31" s="485"/>
      <c r="F31" s="132"/>
      <c r="G31" s="111"/>
    </row>
    <row r="32" spans="1:7" ht="25.5" customHeight="1">
      <c r="A32" s="583"/>
      <c r="B32" s="577"/>
      <c r="C32" s="324"/>
      <c r="D32" s="462"/>
      <c r="E32" s="464"/>
      <c r="F32" s="130"/>
      <c r="G32" s="111"/>
    </row>
    <row r="33" spans="1:7" ht="25.5" customHeight="1">
      <c r="A33" s="583"/>
      <c r="B33" s="577"/>
      <c r="C33" s="324"/>
      <c r="D33" s="462"/>
      <c r="E33" s="464"/>
      <c r="F33" s="130"/>
      <c r="G33" s="111"/>
    </row>
    <row r="34" spans="1:7" ht="25.5" customHeight="1">
      <c r="A34" s="583"/>
      <c r="B34" s="577"/>
      <c r="C34" s="324"/>
      <c r="D34" s="462"/>
      <c r="E34" s="464"/>
      <c r="F34" s="130"/>
      <c r="G34" s="111"/>
    </row>
    <row r="35" spans="1:7" ht="25.5" customHeight="1">
      <c r="A35" s="583"/>
      <c r="B35" s="577"/>
      <c r="C35" s="324"/>
      <c r="D35" s="462"/>
      <c r="E35" s="464"/>
      <c r="F35" s="130"/>
      <c r="G35" s="111"/>
    </row>
    <row r="36" spans="1:7" ht="25.5" customHeight="1">
      <c r="A36" s="583"/>
      <c r="B36" s="577"/>
      <c r="C36" s="324"/>
      <c r="D36" s="462"/>
      <c r="E36" s="464"/>
      <c r="F36" s="130"/>
      <c r="G36" s="111"/>
    </row>
    <row r="37" spans="1:7" ht="25.5" customHeight="1">
      <c r="A37" s="583"/>
      <c r="B37" s="577"/>
      <c r="C37" s="324"/>
      <c r="D37" s="462"/>
      <c r="E37" s="464"/>
      <c r="F37" s="130"/>
      <c r="G37" s="111"/>
    </row>
    <row r="38" spans="1:7" ht="25.5" customHeight="1">
      <c r="A38" s="583"/>
      <c r="B38" s="577"/>
      <c r="C38" s="110"/>
      <c r="D38" s="462"/>
      <c r="E38" s="464"/>
      <c r="F38" s="130"/>
      <c r="G38" s="111"/>
    </row>
    <row r="39" spans="1:7" ht="25.5" customHeight="1" thickBot="1">
      <c r="A39" s="583"/>
      <c r="B39" s="580"/>
      <c r="C39" s="314"/>
      <c r="D39" s="314"/>
      <c r="E39" s="366" t="s">
        <v>77</v>
      </c>
      <c r="F39" s="481"/>
      <c r="G39" s="133">
        <f>SUM(G31:G38)</f>
        <v>0</v>
      </c>
    </row>
    <row r="40" spans="1:7" ht="25.5" customHeight="1" thickBot="1">
      <c r="A40" s="584"/>
      <c r="B40" s="312"/>
      <c r="C40" s="318"/>
      <c r="D40" s="318"/>
      <c r="E40" s="318"/>
      <c r="F40" s="120" t="s">
        <v>78</v>
      </c>
      <c r="G40" s="135">
        <f>G30+G39</f>
        <v>0</v>
      </c>
    </row>
    <row r="41" spans="1:7" ht="25.5" customHeight="1" thickBot="1">
      <c r="A41" s="666"/>
      <c r="B41" s="667"/>
      <c r="C41" s="667"/>
      <c r="D41" s="668"/>
      <c r="E41" s="675"/>
      <c r="F41" s="138" t="s">
        <v>206</v>
      </c>
      <c r="G41" s="139">
        <f>G10+G30</f>
        <v>0</v>
      </c>
    </row>
    <row r="42" spans="1:7" ht="25.5" customHeight="1" thickBot="1">
      <c r="A42" s="669"/>
      <c r="B42" s="670"/>
      <c r="C42" s="670"/>
      <c r="D42" s="671"/>
      <c r="E42" s="676"/>
      <c r="F42" s="138" t="s">
        <v>207</v>
      </c>
      <c r="G42" s="139">
        <f>G16+G39</f>
        <v>0</v>
      </c>
    </row>
    <row r="43" spans="1:7" ht="25.5" customHeight="1" thickBot="1">
      <c r="A43" s="672"/>
      <c r="B43" s="673"/>
      <c r="C43" s="673"/>
      <c r="D43" s="674"/>
      <c r="E43" s="677"/>
      <c r="F43" s="138" t="s">
        <v>208</v>
      </c>
      <c r="G43" s="139">
        <f>G17+G40</f>
        <v>0</v>
      </c>
    </row>
    <row r="44" spans="1:7" ht="25.5" customHeight="1">
      <c r="G44" s="140"/>
    </row>
    <row r="45" spans="1:7">
      <c r="G45" s="140"/>
    </row>
  </sheetData>
  <mergeCells count="45">
    <mergeCell ref="A2:G2"/>
    <mergeCell ref="A4:A17"/>
    <mergeCell ref="B4:E4"/>
    <mergeCell ref="B5:B10"/>
    <mergeCell ref="C5:E5"/>
    <mergeCell ref="C6:E6"/>
    <mergeCell ref="C7:E7"/>
    <mergeCell ref="C8:E8"/>
    <mergeCell ref="C9:E9"/>
    <mergeCell ref="E10:F10"/>
    <mergeCell ref="B11:B16"/>
    <mergeCell ref="C11:E11"/>
    <mergeCell ref="C12:E12"/>
    <mergeCell ref="C13:E13"/>
    <mergeCell ref="C14:E14"/>
    <mergeCell ref="C15:E15"/>
    <mergeCell ref="E16:F16"/>
    <mergeCell ref="E30:F30"/>
    <mergeCell ref="A18:A40"/>
    <mergeCell ref="B18:C18"/>
    <mergeCell ref="D18:E18"/>
    <mergeCell ref="B19:B30"/>
    <mergeCell ref="D19:E19"/>
    <mergeCell ref="D20:E20"/>
    <mergeCell ref="D21:E21"/>
    <mergeCell ref="D22:E22"/>
    <mergeCell ref="D23:E23"/>
    <mergeCell ref="D24:E24"/>
    <mergeCell ref="D25:E25"/>
    <mergeCell ref="D26:E26"/>
    <mergeCell ref="D27:E27"/>
    <mergeCell ref="D28:E28"/>
    <mergeCell ref="D29:E29"/>
    <mergeCell ref="A41:D43"/>
    <mergeCell ref="E41:E43"/>
    <mergeCell ref="B31:B39"/>
    <mergeCell ref="D31:E31"/>
    <mergeCell ref="D32:E32"/>
    <mergeCell ref="D33:E33"/>
    <mergeCell ref="D34:E34"/>
    <mergeCell ref="D35:E35"/>
    <mergeCell ref="D36:E36"/>
    <mergeCell ref="D37:E37"/>
    <mergeCell ref="D38:E38"/>
    <mergeCell ref="E39:F39"/>
  </mergeCells>
  <phoneticPr fontId="2"/>
  <printOptions horizontalCentered="1"/>
  <pageMargins left="0.59055118110236227" right="0.39370078740157483" top="0.74803149606299213" bottom="0.55118110236220474" header="0.51181102362204722" footer="0.19685039370078741"/>
  <pageSetup paperSize="9" scale="57"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tabColor theme="5"/>
    <pageSetUpPr fitToPage="1"/>
  </sheetPr>
  <dimension ref="A1:J33"/>
  <sheetViews>
    <sheetView showZeros="0" view="pageBreakPreview" zoomScaleNormal="85" zoomScaleSheetLayoutView="100" workbookViewId="0">
      <selection activeCell="B6" sqref="B6:E6"/>
    </sheetView>
  </sheetViews>
  <sheetFormatPr defaultColWidth="9" defaultRowHeight="12.6"/>
  <cols>
    <col min="1" max="1" width="15.77734375" style="50" bestFit="1" customWidth="1"/>
    <col min="2" max="2" width="12.44140625" style="50" bestFit="1" customWidth="1"/>
    <col min="3" max="3" width="12.88671875" style="50" customWidth="1"/>
    <col min="4" max="4" width="3.77734375" style="50" bestFit="1" customWidth="1"/>
    <col min="5" max="5" width="12.44140625" style="50" bestFit="1" customWidth="1"/>
    <col min="6" max="6" width="12.88671875" style="50" customWidth="1"/>
    <col min="7" max="7" width="3.77734375" style="50" bestFit="1" customWidth="1"/>
    <col min="8" max="8" width="10.21875" style="50" bestFit="1" customWidth="1"/>
    <col min="9" max="9" width="12.88671875" style="50" customWidth="1"/>
    <col min="10" max="10" width="3.44140625" style="109" bestFit="1" customWidth="1"/>
    <col min="11" max="16384" width="9" style="50"/>
  </cols>
  <sheetData>
    <row r="1" spans="1:10" ht="24.75" customHeight="1">
      <c r="G1" s="709" t="s">
        <v>216</v>
      </c>
      <c r="H1" s="709"/>
      <c r="I1" s="709"/>
      <c r="J1" s="709"/>
    </row>
    <row r="2" spans="1:10" ht="24.75" customHeight="1">
      <c r="A2" s="367" t="s">
        <v>217</v>
      </c>
      <c r="B2" s="367"/>
      <c r="C2" s="367"/>
      <c r="D2" s="367"/>
      <c r="E2" s="367"/>
      <c r="F2" s="367"/>
      <c r="G2" s="367"/>
      <c r="H2" s="367"/>
      <c r="I2" s="367"/>
      <c r="J2" s="367"/>
    </row>
    <row r="3" spans="1:10" ht="13.2" thickBot="1">
      <c r="H3" s="306"/>
      <c r="I3" s="714"/>
      <c r="J3" s="714"/>
    </row>
    <row r="4" spans="1:10" ht="34.5" customHeight="1">
      <c r="A4" s="210" t="s">
        <v>218</v>
      </c>
      <c r="B4" s="725"/>
      <c r="C4" s="726"/>
      <c r="D4" s="726"/>
      <c r="E4" s="727"/>
      <c r="F4" s="211" t="s">
        <v>219</v>
      </c>
      <c r="G4" s="728"/>
      <c r="H4" s="729"/>
      <c r="I4" s="729"/>
      <c r="J4" s="730"/>
    </row>
    <row r="5" spans="1:10" ht="34.5" customHeight="1" thickBot="1">
      <c r="A5" s="212" t="s">
        <v>220</v>
      </c>
      <c r="B5" s="715"/>
      <c r="C5" s="716"/>
      <c r="D5" s="716"/>
      <c r="E5" s="717"/>
      <c r="F5" s="717"/>
      <c r="G5" s="717"/>
      <c r="H5" s="717"/>
      <c r="I5" s="717"/>
      <c r="J5" s="718"/>
    </row>
    <row r="6" spans="1:10" ht="34.5" customHeight="1" thickTop="1">
      <c r="A6" s="213" t="s">
        <v>14</v>
      </c>
      <c r="B6" s="722"/>
      <c r="C6" s="723"/>
      <c r="D6" s="723"/>
      <c r="E6" s="724"/>
      <c r="F6" s="712" t="s">
        <v>221</v>
      </c>
      <c r="G6" s="713"/>
      <c r="H6" s="719"/>
      <c r="I6" s="720"/>
      <c r="J6" s="721"/>
    </row>
    <row r="7" spans="1:10" ht="34.5" customHeight="1">
      <c r="A7" s="214" t="s">
        <v>222</v>
      </c>
      <c r="B7" s="323" t="s">
        <v>223</v>
      </c>
      <c r="C7" s="473"/>
      <c r="D7" s="473"/>
      <c r="E7" s="473"/>
      <c r="F7" s="473"/>
      <c r="G7" s="474"/>
      <c r="H7" s="323" t="s">
        <v>224</v>
      </c>
      <c r="I7" s="215"/>
      <c r="J7" s="216" t="s">
        <v>225</v>
      </c>
    </row>
    <row r="8" spans="1:10" ht="34.5" customHeight="1">
      <c r="A8" s="214" t="s">
        <v>226</v>
      </c>
      <c r="B8" s="323" t="s">
        <v>223</v>
      </c>
      <c r="C8" s="473"/>
      <c r="D8" s="473"/>
      <c r="E8" s="473"/>
      <c r="F8" s="473"/>
      <c r="G8" s="474"/>
      <c r="H8" s="323" t="s">
        <v>227</v>
      </c>
      <c r="I8" s="215"/>
      <c r="J8" s="216" t="s">
        <v>225</v>
      </c>
    </row>
    <row r="9" spans="1:10" ht="34.5" customHeight="1">
      <c r="A9" s="214" t="s">
        <v>228</v>
      </c>
      <c r="B9" s="323" t="s">
        <v>223</v>
      </c>
      <c r="C9" s="473"/>
      <c r="D9" s="473"/>
      <c r="E9" s="473"/>
      <c r="F9" s="473"/>
      <c r="G9" s="474"/>
      <c r="H9" s="323" t="s">
        <v>227</v>
      </c>
      <c r="I9" s="215"/>
      <c r="J9" s="216" t="s">
        <v>225</v>
      </c>
    </row>
    <row r="10" spans="1:10" ht="34.5" customHeight="1">
      <c r="A10" s="214" t="s">
        <v>229</v>
      </c>
      <c r="B10" s="323" t="s">
        <v>223</v>
      </c>
      <c r="C10" s="473"/>
      <c r="D10" s="473"/>
      <c r="E10" s="473"/>
      <c r="F10" s="473"/>
      <c r="G10" s="474"/>
      <c r="H10" s="323" t="s">
        <v>227</v>
      </c>
      <c r="I10" s="215"/>
      <c r="J10" s="216" t="s">
        <v>225</v>
      </c>
    </row>
    <row r="11" spans="1:10" ht="34.5" customHeight="1">
      <c r="A11" s="214" t="s">
        <v>230</v>
      </c>
      <c r="B11" s="323" t="s">
        <v>223</v>
      </c>
      <c r="C11" s="473"/>
      <c r="D11" s="473"/>
      <c r="E11" s="473"/>
      <c r="F11" s="473"/>
      <c r="G11" s="474"/>
      <c r="H11" s="323" t="s">
        <v>227</v>
      </c>
      <c r="I11" s="215"/>
      <c r="J11" s="216" t="s">
        <v>225</v>
      </c>
    </row>
    <row r="12" spans="1:10" ht="35.25" customHeight="1" thickBot="1">
      <c r="A12" s="214" t="s">
        <v>231</v>
      </c>
      <c r="B12" s="217" t="s">
        <v>223</v>
      </c>
      <c r="C12" s="473"/>
      <c r="D12" s="473"/>
      <c r="E12" s="473"/>
      <c r="F12" s="473"/>
      <c r="G12" s="474"/>
      <c r="H12" s="217" t="s">
        <v>227</v>
      </c>
      <c r="I12" s="218"/>
      <c r="J12" s="219" t="s">
        <v>225</v>
      </c>
    </row>
    <row r="13" spans="1:10" ht="35.25" customHeight="1" thickTop="1">
      <c r="A13" s="220" t="s">
        <v>232</v>
      </c>
      <c r="B13" s="710"/>
      <c r="C13" s="710"/>
      <c r="D13" s="710"/>
      <c r="E13" s="710"/>
      <c r="F13" s="710"/>
      <c r="G13" s="710"/>
      <c r="H13" s="710"/>
      <c r="I13" s="710"/>
      <c r="J13" s="711"/>
    </row>
    <row r="14" spans="1:10" ht="34.5" customHeight="1">
      <c r="A14" s="741"/>
      <c r="B14" s="742"/>
      <c r="C14" s="742"/>
      <c r="D14" s="742"/>
      <c r="E14" s="742"/>
      <c r="F14" s="742"/>
      <c r="G14" s="742"/>
      <c r="H14" s="742"/>
      <c r="I14" s="742"/>
      <c r="J14" s="743"/>
    </row>
    <row r="15" spans="1:10" ht="34.5" customHeight="1">
      <c r="A15" s="741"/>
      <c r="B15" s="742"/>
      <c r="C15" s="742"/>
      <c r="D15" s="742"/>
      <c r="E15" s="742"/>
      <c r="F15" s="742"/>
      <c r="G15" s="742"/>
      <c r="H15" s="742"/>
      <c r="I15" s="742"/>
      <c r="J15" s="743"/>
    </row>
    <row r="16" spans="1:10" ht="34.5" customHeight="1">
      <c r="A16" s="741"/>
      <c r="B16" s="742"/>
      <c r="C16" s="742"/>
      <c r="D16" s="742"/>
      <c r="E16" s="742"/>
      <c r="F16" s="742"/>
      <c r="G16" s="742"/>
      <c r="H16" s="742"/>
      <c r="I16" s="742"/>
      <c r="J16" s="743"/>
    </row>
    <row r="17" spans="1:10" ht="34.5" customHeight="1">
      <c r="A17" s="741"/>
      <c r="B17" s="742"/>
      <c r="C17" s="742"/>
      <c r="D17" s="742"/>
      <c r="E17" s="742"/>
      <c r="F17" s="742"/>
      <c r="G17" s="742"/>
      <c r="H17" s="742"/>
      <c r="I17" s="742"/>
      <c r="J17" s="743"/>
    </row>
    <row r="18" spans="1:10" ht="34.5" customHeight="1">
      <c r="A18" s="741"/>
      <c r="B18" s="742"/>
      <c r="C18" s="742"/>
      <c r="D18" s="742"/>
      <c r="E18" s="742"/>
      <c r="F18" s="742"/>
      <c r="G18" s="742"/>
      <c r="H18" s="742"/>
      <c r="I18" s="742"/>
      <c r="J18" s="743"/>
    </row>
    <row r="19" spans="1:10" ht="34.5" customHeight="1">
      <c r="A19" s="741"/>
      <c r="B19" s="742"/>
      <c r="C19" s="742"/>
      <c r="D19" s="742"/>
      <c r="E19" s="742"/>
      <c r="F19" s="742"/>
      <c r="G19" s="742"/>
      <c r="H19" s="742"/>
      <c r="I19" s="742"/>
      <c r="J19" s="743"/>
    </row>
    <row r="20" spans="1:10" ht="34.5" customHeight="1">
      <c r="A20" s="734"/>
      <c r="B20" s="732"/>
      <c r="C20" s="732"/>
      <c r="D20" s="732"/>
      <c r="E20" s="732"/>
      <c r="F20" s="732"/>
      <c r="G20" s="732"/>
      <c r="H20" s="732"/>
      <c r="I20" s="732"/>
      <c r="J20" s="733"/>
    </row>
    <row r="21" spans="1:10" ht="35.25" customHeight="1">
      <c r="A21" s="738" t="s">
        <v>233</v>
      </c>
      <c r="B21" s="739"/>
      <c r="C21" s="739"/>
      <c r="D21" s="739"/>
      <c r="E21" s="739"/>
      <c r="F21" s="739"/>
      <c r="G21" s="739"/>
      <c r="H21" s="739"/>
      <c r="I21" s="739"/>
      <c r="J21" s="740"/>
    </row>
    <row r="22" spans="1:10" ht="35.25" customHeight="1">
      <c r="A22" s="330"/>
      <c r="B22" s="306" t="s">
        <v>234</v>
      </c>
      <c r="C22" s="221"/>
      <c r="D22" s="222" t="s">
        <v>225</v>
      </c>
      <c r="E22" s="306" t="s">
        <v>235</v>
      </c>
      <c r="F22" s="102"/>
      <c r="G22" s="222" t="s">
        <v>225</v>
      </c>
      <c r="H22" s="306" t="s">
        <v>236</v>
      </c>
      <c r="I22" s="223">
        <f>F22-C22</f>
        <v>0</v>
      </c>
      <c r="J22" s="224" t="s">
        <v>225</v>
      </c>
    </row>
    <row r="23" spans="1:10" ht="30" customHeight="1">
      <c r="A23" s="731"/>
      <c r="B23" s="732"/>
      <c r="C23" s="732"/>
      <c r="D23" s="732"/>
      <c r="E23" s="732"/>
      <c r="F23" s="732"/>
      <c r="G23" s="732"/>
      <c r="H23" s="732"/>
      <c r="I23" s="732"/>
      <c r="J23" s="733"/>
    </row>
    <row r="24" spans="1:10" ht="30" customHeight="1">
      <c r="A24" s="734"/>
      <c r="B24" s="732"/>
      <c r="C24" s="732"/>
      <c r="D24" s="732"/>
      <c r="E24" s="732"/>
      <c r="F24" s="732"/>
      <c r="G24" s="732"/>
      <c r="H24" s="732"/>
      <c r="I24" s="732"/>
      <c r="J24" s="733"/>
    </row>
    <row r="25" spans="1:10" ht="30" customHeight="1">
      <c r="A25" s="734"/>
      <c r="B25" s="732"/>
      <c r="C25" s="732"/>
      <c r="D25" s="732"/>
      <c r="E25" s="732"/>
      <c r="F25" s="732"/>
      <c r="G25" s="732"/>
      <c r="H25" s="732"/>
      <c r="I25" s="732"/>
      <c r="J25" s="733"/>
    </row>
    <row r="26" spans="1:10" ht="30" customHeight="1">
      <c r="A26" s="734"/>
      <c r="B26" s="732"/>
      <c r="C26" s="732"/>
      <c r="D26" s="732"/>
      <c r="E26" s="732"/>
      <c r="F26" s="732"/>
      <c r="G26" s="732"/>
      <c r="H26" s="732"/>
      <c r="I26" s="732"/>
      <c r="J26" s="733"/>
    </row>
    <row r="27" spans="1:10" ht="30" customHeight="1">
      <c r="A27" s="734"/>
      <c r="B27" s="732"/>
      <c r="C27" s="732"/>
      <c r="D27" s="732"/>
      <c r="E27" s="732"/>
      <c r="F27" s="732"/>
      <c r="G27" s="732"/>
      <c r="H27" s="732"/>
      <c r="I27" s="732"/>
      <c r="J27" s="733"/>
    </row>
    <row r="28" spans="1:10" ht="30" customHeight="1" thickBot="1">
      <c r="A28" s="735"/>
      <c r="B28" s="736"/>
      <c r="C28" s="736"/>
      <c r="D28" s="736"/>
      <c r="E28" s="736"/>
      <c r="F28" s="736"/>
      <c r="G28" s="736"/>
      <c r="H28" s="736"/>
      <c r="I28" s="736"/>
      <c r="J28" s="737"/>
    </row>
    <row r="29" spans="1:10" ht="28.5" customHeight="1"/>
    <row r="30" spans="1:10" ht="28.5" customHeight="1"/>
    <row r="31" spans="1:10" ht="28.5" customHeight="1"/>
    <row r="32" spans="1:10" ht="28.5" customHeight="1"/>
    <row r="33" ht="28.5" customHeight="1"/>
  </sheetData>
  <mergeCells count="20">
    <mergeCell ref="A23:J28"/>
    <mergeCell ref="A21:J21"/>
    <mergeCell ref="C10:G10"/>
    <mergeCell ref="C11:G11"/>
    <mergeCell ref="C12:G12"/>
    <mergeCell ref="A20:J20"/>
    <mergeCell ref="A14:J19"/>
    <mergeCell ref="G1:J1"/>
    <mergeCell ref="B13:J13"/>
    <mergeCell ref="F6:G6"/>
    <mergeCell ref="C7:G7"/>
    <mergeCell ref="I3:J3"/>
    <mergeCell ref="B5:J5"/>
    <mergeCell ref="H6:J6"/>
    <mergeCell ref="A2:J2"/>
    <mergeCell ref="C9:G9"/>
    <mergeCell ref="B6:E6"/>
    <mergeCell ref="C8:G8"/>
    <mergeCell ref="B4:E4"/>
    <mergeCell ref="G4:J4"/>
  </mergeCells>
  <phoneticPr fontId="2"/>
  <printOptions horizontalCentered="1"/>
  <pageMargins left="0.59055118110236227" right="0.59055118110236227" top="0.59055118110236227" bottom="0.39370078740157483" header="0.51181102362204722" footer="0.51181102362204722"/>
  <pageSetup paperSize="9" scale="92" fitToHeight="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188AE-3B7A-4239-9A25-FC00C34C1AC3}">
  <sheetPr>
    <tabColor theme="8"/>
    <pageSetUpPr fitToPage="1"/>
  </sheetPr>
  <dimension ref="A1:J51"/>
  <sheetViews>
    <sheetView view="pageBreakPreview" topLeftCell="A3" zoomScaleNormal="75" zoomScaleSheetLayoutView="100" workbookViewId="0">
      <selection activeCell="A3" sqref="A3:H3"/>
    </sheetView>
  </sheetViews>
  <sheetFormatPr defaultColWidth="9" defaultRowHeight="13.2"/>
  <cols>
    <col min="1" max="2" width="4.44140625" style="1" customWidth="1"/>
    <col min="3" max="4" width="26.88671875" style="1" customWidth="1"/>
    <col min="5" max="5" width="25.33203125" style="1" customWidth="1"/>
    <col min="6" max="6" width="28.6640625" style="1" bestFit="1" customWidth="1"/>
    <col min="7" max="7" width="22.44140625" style="21" customWidth="1"/>
    <col min="8" max="256" width="9" style="1"/>
    <col min="257" max="258" width="4.44140625" style="1" customWidth="1"/>
    <col min="259" max="260" width="26.88671875" style="1" customWidth="1"/>
    <col min="261" max="261" width="25.33203125" style="1" customWidth="1"/>
    <col min="262" max="262" width="28.6640625" style="1" bestFit="1" customWidth="1"/>
    <col min="263" max="263" width="22.44140625" style="1" customWidth="1"/>
    <col min="264" max="512" width="9" style="1"/>
    <col min="513" max="514" width="4.44140625" style="1" customWidth="1"/>
    <col min="515" max="516" width="26.88671875" style="1" customWidth="1"/>
    <col min="517" max="517" width="25.33203125" style="1" customWidth="1"/>
    <col min="518" max="518" width="28.6640625" style="1" bestFit="1" customWidth="1"/>
    <col min="519" max="519" width="22.44140625" style="1" customWidth="1"/>
    <col min="520" max="768" width="9" style="1"/>
    <col min="769" max="770" width="4.44140625" style="1" customWidth="1"/>
    <col min="771" max="772" width="26.88671875" style="1" customWidth="1"/>
    <col min="773" max="773" width="25.33203125" style="1" customWidth="1"/>
    <col min="774" max="774" width="28.6640625" style="1" bestFit="1" customWidth="1"/>
    <col min="775" max="775" width="22.44140625" style="1" customWidth="1"/>
    <col min="776" max="1024" width="9" style="1"/>
    <col min="1025" max="1026" width="4.44140625" style="1" customWidth="1"/>
    <col min="1027" max="1028" width="26.88671875" style="1" customWidth="1"/>
    <col min="1029" max="1029" width="25.33203125" style="1" customWidth="1"/>
    <col min="1030" max="1030" width="28.6640625" style="1" bestFit="1" customWidth="1"/>
    <col min="1031" max="1031" width="22.44140625" style="1" customWidth="1"/>
    <col min="1032" max="1280" width="9" style="1"/>
    <col min="1281" max="1282" width="4.44140625" style="1" customWidth="1"/>
    <col min="1283" max="1284" width="26.88671875" style="1" customWidth="1"/>
    <col min="1285" max="1285" width="25.33203125" style="1" customWidth="1"/>
    <col min="1286" max="1286" width="28.6640625" style="1" bestFit="1" customWidth="1"/>
    <col min="1287" max="1287" width="22.44140625" style="1" customWidth="1"/>
    <col min="1288" max="1536" width="9" style="1"/>
    <col min="1537" max="1538" width="4.44140625" style="1" customWidth="1"/>
    <col min="1539" max="1540" width="26.88671875" style="1" customWidth="1"/>
    <col min="1541" max="1541" width="25.33203125" style="1" customWidth="1"/>
    <col min="1542" max="1542" width="28.6640625" style="1" bestFit="1" customWidth="1"/>
    <col min="1543" max="1543" width="22.44140625" style="1" customWidth="1"/>
    <col min="1544" max="1792" width="9" style="1"/>
    <col min="1793" max="1794" width="4.44140625" style="1" customWidth="1"/>
    <col min="1795" max="1796" width="26.88671875" style="1" customWidth="1"/>
    <col min="1797" max="1797" width="25.33203125" style="1" customWidth="1"/>
    <col min="1798" max="1798" width="28.6640625" style="1" bestFit="1" customWidth="1"/>
    <col min="1799" max="1799" width="22.44140625" style="1" customWidth="1"/>
    <col min="1800" max="2048" width="9" style="1"/>
    <col min="2049" max="2050" width="4.44140625" style="1" customWidth="1"/>
    <col min="2051" max="2052" width="26.88671875" style="1" customWidth="1"/>
    <col min="2053" max="2053" width="25.33203125" style="1" customWidth="1"/>
    <col min="2054" max="2054" width="28.6640625" style="1" bestFit="1" customWidth="1"/>
    <col min="2055" max="2055" width="22.44140625" style="1" customWidth="1"/>
    <col min="2056" max="2304" width="9" style="1"/>
    <col min="2305" max="2306" width="4.44140625" style="1" customWidth="1"/>
    <col min="2307" max="2308" width="26.88671875" style="1" customWidth="1"/>
    <col min="2309" max="2309" width="25.33203125" style="1" customWidth="1"/>
    <col min="2310" max="2310" width="28.6640625" style="1" bestFit="1" customWidth="1"/>
    <col min="2311" max="2311" width="22.44140625" style="1" customWidth="1"/>
    <col min="2312" max="2560" width="9" style="1"/>
    <col min="2561" max="2562" width="4.44140625" style="1" customWidth="1"/>
    <col min="2563" max="2564" width="26.88671875" style="1" customWidth="1"/>
    <col min="2565" max="2565" width="25.33203125" style="1" customWidth="1"/>
    <col min="2566" max="2566" width="28.6640625" style="1" bestFit="1" customWidth="1"/>
    <col min="2567" max="2567" width="22.44140625" style="1" customWidth="1"/>
    <col min="2568" max="2816" width="9" style="1"/>
    <col min="2817" max="2818" width="4.44140625" style="1" customWidth="1"/>
    <col min="2819" max="2820" width="26.88671875" style="1" customWidth="1"/>
    <col min="2821" max="2821" width="25.33203125" style="1" customWidth="1"/>
    <col min="2822" max="2822" width="28.6640625" style="1" bestFit="1" customWidth="1"/>
    <col min="2823" max="2823" width="22.44140625" style="1" customWidth="1"/>
    <col min="2824" max="3072" width="9" style="1"/>
    <col min="3073" max="3074" width="4.44140625" style="1" customWidth="1"/>
    <col min="3075" max="3076" width="26.88671875" style="1" customWidth="1"/>
    <col min="3077" max="3077" width="25.33203125" style="1" customWidth="1"/>
    <col min="3078" max="3078" width="28.6640625" style="1" bestFit="1" customWidth="1"/>
    <col min="3079" max="3079" width="22.44140625" style="1" customWidth="1"/>
    <col min="3080" max="3328" width="9" style="1"/>
    <col min="3329" max="3330" width="4.44140625" style="1" customWidth="1"/>
    <col min="3331" max="3332" width="26.88671875" style="1" customWidth="1"/>
    <col min="3333" max="3333" width="25.33203125" style="1" customWidth="1"/>
    <col min="3334" max="3334" width="28.6640625" style="1" bestFit="1" customWidth="1"/>
    <col min="3335" max="3335" width="22.44140625" style="1" customWidth="1"/>
    <col min="3336" max="3584" width="9" style="1"/>
    <col min="3585" max="3586" width="4.44140625" style="1" customWidth="1"/>
    <col min="3587" max="3588" width="26.88671875" style="1" customWidth="1"/>
    <col min="3589" max="3589" width="25.33203125" style="1" customWidth="1"/>
    <col min="3590" max="3590" width="28.6640625" style="1" bestFit="1" customWidth="1"/>
    <col min="3591" max="3591" width="22.44140625" style="1" customWidth="1"/>
    <col min="3592" max="3840" width="9" style="1"/>
    <col min="3841" max="3842" width="4.44140625" style="1" customWidth="1"/>
    <col min="3843" max="3844" width="26.88671875" style="1" customWidth="1"/>
    <col min="3845" max="3845" width="25.33203125" style="1" customWidth="1"/>
    <col min="3846" max="3846" width="28.6640625" style="1" bestFit="1" customWidth="1"/>
    <col min="3847" max="3847" width="22.44140625" style="1" customWidth="1"/>
    <col min="3848" max="4096" width="9" style="1"/>
    <col min="4097" max="4098" width="4.44140625" style="1" customWidth="1"/>
    <col min="4099" max="4100" width="26.88671875" style="1" customWidth="1"/>
    <col min="4101" max="4101" width="25.33203125" style="1" customWidth="1"/>
    <col min="4102" max="4102" width="28.6640625" style="1" bestFit="1" customWidth="1"/>
    <col min="4103" max="4103" width="22.44140625" style="1" customWidth="1"/>
    <col min="4104" max="4352" width="9" style="1"/>
    <col min="4353" max="4354" width="4.44140625" style="1" customWidth="1"/>
    <col min="4355" max="4356" width="26.88671875" style="1" customWidth="1"/>
    <col min="4357" max="4357" width="25.33203125" style="1" customWidth="1"/>
    <col min="4358" max="4358" width="28.6640625" style="1" bestFit="1" customWidth="1"/>
    <col min="4359" max="4359" width="22.44140625" style="1" customWidth="1"/>
    <col min="4360" max="4608" width="9" style="1"/>
    <col min="4609" max="4610" width="4.44140625" style="1" customWidth="1"/>
    <col min="4611" max="4612" width="26.88671875" style="1" customWidth="1"/>
    <col min="4613" max="4613" width="25.33203125" style="1" customWidth="1"/>
    <col min="4614" max="4614" width="28.6640625" style="1" bestFit="1" customWidth="1"/>
    <col min="4615" max="4615" width="22.44140625" style="1" customWidth="1"/>
    <col min="4616" max="4864" width="9" style="1"/>
    <col min="4865" max="4866" width="4.44140625" style="1" customWidth="1"/>
    <col min="4867" max="4868" width="26.88671875" style="1" customWidth="1"/>
    <col min="4869" max="4869" width="25.33203125" style="1" customWidth="1"/>
    <col min="4870" max="4870" width="28.6640625" style="1" bestFit="1" customWidth="1"/>
    <col min="4871" max="4871" width="22.44140625" style="1" customWidth="1"/>
    <col min="4872" max="5120" width="9" style="1"/>
    <col min="5121" max="5122" width="4.44140625" style="1" customWidth="1"/>
    <col min="5123" max="5124" width="26.88671875" style="1" customWidth="1"/>
    <col min="5125" max="5125" width="25.33203125" style="1" customWidth="1"/>
    <col min="5126" max="5126" width="28.6640625" style="1" bestFit="1" customWidth="1"/>
    <col min="5127" max="5127" width="22.44140625" style="1" customWidth="1"/>
    <col min="5128" max="5376" width="9" style="1"/>
    <col min="5377" max="5378" width="4.44140625" style="1" customWidth="1"/>
    <col min="5379" max="5380" width="26.88671875" style="1" customWidth="1"/>
    <col min="5381" max="5381" width="25.33203125" style="1" customWidth="1"/>
    <col min="5382" max="5382" width="28.6640625" style="1" bestFit="1" customWidth="1"/>
    <col min="5383" max="5383" width="22.44140625" style="1" customWidth="1"/>
    <col min="5384" max="5632" width="9" style="1"/>
    <col min="5633" max="5634" width="4.44140625" style="1" customWidth="1"/>
    <col min="5635" max="5636" width="26.88671875" style="1" customWidth="1"/>
    <col min="5637" max="5637" width="25.33203125" style="1" customWidth="1"/>
    <col min="5638" max="5638" width="28.6640625" style="1" bestFit="1" customWidth="1"/>
    <col min="5639" max="5639" width="22.44140625" style="1" customWidth="1"/>
    <col min="5640" max="5888" width="9" style="1"/>
    <col min="5889" max="5890" width="4.44140625" style="1" customWidth="1"/>
    <col min="5891" max="5892" width="26.88671875" style="1" customWidth="1"/>
    <col min="5893" max="5893" width="25.33203125" style="1" customWidth="1"/>
    <col min="5894" max="5894" width="28.6640625" style="1" bestFit="1" customWidth="1"/>
    <col min="5895" max="5895" width="22.44140625" style="1" customWidth="1"/>
    <col min="5896" max="6144" width="9" style="1"/>
    <col min="6145" max="6146" width="4.44140625" style="1" customWidth="1"/>
    <col min="6147" max="6148" width="26.88671875" style="1" customWidth="1"/>
    <col min="6149" max="6149" width="25.33203125" style="1" customWidth="1"/>
    <col min="6150" max="6150" width="28.6640625" style="1" bestFit="1" customWidth="1"/>
    <col min="6151" max="6151" width="22.44140625" style="1" customWidth="1"/>
    <col min="6152" max="6400" width="9" style="1"/>
    <col min="6401" max="6402" width="4.44140625" style="1" customWidth="1"/>
    <col min="6403" max="6404" width="26.88671875" style="1" customWidth="1"/>
    <col min="6405" max="6405" width="25.33203125" style="1" customWidth="1"/>
    <col min="6406" max="6406" width="28.6640625" style="1" bestFit="1" customWidth="1"/>
    <col min="6407" max="6407" width="22.44140625" style="1" customWidth="1"/>
    <col min="6408" max="6656" width="9" style="1"/>
    <col min="6657" max="6658" width="4.44140625" style="1" customWidth="1"/>
    <col min="6659" max="6660" width="26.88671875" style="1" customWidth="1"/>
    <col min="6661" max="6661" width="25.33203125" style="1" customWidth="1"/>
    <col min="6662" max="6662" width="28.6640625" style="1" bestFit="1" customWidth="1"/>
    <col min="6663" max="6663" width="22.44140625" style="1" customWidth="1"/>
    <col min="6664" max="6912" width="9" style="1"/>
    <col min="6913" max="6914" width="4.44140625" style="1" customWidth="1"/>
    <col min="6915" max="6916" width="26.88671875" style="1" customWidth="1"/>
    <col min="6917" max="6917" width="25.33203125" style="1" customWidth="1"/>
    <col min="6918" max="6918" width="28.6640625" style="1" bestFit="1" customWidth="1"/>
    <col min="6919" max="6919" width="22.44140625" style="1" customWidth="1"/>
    <col min="6920" max="7168" width="9" style="1"/>
    <col min="7169" max="7170" width="4.44140625" style="1" customWidth="1"/>
    <col min="7171" max="7172" width="26.88671875" style="1" customWidth="1"/>
    <col min="7173" max="7173" width="25.33203125" style="1" customWidth="1"/>
    <col min="7174" max="7174" width="28.6640625" style="1" bestFit="1" customWidth="1"/>
    <col min="7175" max="7175" width="22.44140625" style="1" customWidth="1"/>
    <col min="7176" max="7424" width="9" style="1"/>
    <col min="7425" max="7426" width="4.44140625" style="1" customWidth="1"/>
    <col min="7427" max="7428" width="26.88671875" style="1" customWidth="1"/>
    <col min="7429" max="7429" width="25.33203125" style="1" customWidth="1"/>
    <col min="7430" max="7430" width="28.6640625" style="1" bestFit="1" customWidth="1"/>
    <col min="7431" max="7431" width="22.44140625" style="1" customWidth="1"/>
    <col min="7432" max="7680" width="9" style="1"/>
    <col min="7681" max="7682" width="4.44140625" style="1" customWidth="1"/>
    <col min="7683" max="7684" width="26.88671875" style="1" customWidth="1"/>
    <col min="7685" max="7685" width="25.33203125" style="1" customWidth="1"/>
    <col min="7686" max="7686" width="28.6640625" style="1" bestFit="1" customWidth="1"/>
    <col min="7687" max="7687" width="22.44140625" style="1" customWidth="1"/>
    <col min="7688" max="7936" width="9" style="1"/>
    <col min="7937" max="7938" width="4.44140625" style="1" customWidth="1"/>
    <col min="7939" max="7940" width="26.88671875" style="1" customWidth="1"/>
    <col min="7941" max="7941" width="25.33203125" style="1" customWidth="1"/>
    <col min="7942" max="7942" width="28.6640625" style="1" bestFit="1" customWidth="1"/>
    <col min="7943" max="7943" width="22.44140625" style="1" customWidth="1"/>
    <col min="7944" max="8192" width="9" style="1"/>
    <col min="8193" max="8194" width="4.44140625" style="1" customWidth="1"/>
    <col min="8195" max="8196" width="26.88671875" style="1" customWidth="1"/>
    <col min="8197" max="8197" width="25.33203125" style="1" customWidth="1"/>
    <col min="8198" max="8198" width="28.6640625" style="1" bestFit="1" customWidth="1"/>
    <col min="8199" max="8199" width="22.44140625" style="1" customWidth="1"/>
    <col min="8200" max="8448" width="9" style="1"/>
    <col min="8449" max="8450" width="4.44140625" style="1" customWidth="1"/>
    <col min="8451" max="8452" width="26.88671875" style="1" customWidth="1"/>
    <col min="8453" max="8453" width="25.33203125" style="1" customWidth="1"/>
    <col min="8454" max="8454" width="28.6640625" style="1" bestFit="1" customWidth="1"/>
    <col min="8455" max="8455" width="22.44140625" style="1" customWidth="1"/>
    <col min="8456" max="8704" width="9" style="1"/>
    <col min="8705" max="8706" width="4.44140625" style="1" customWidth="1"/>
    <col min="8707" max="8708" width="26.88671875" style="1" customWidth="1"/>
    <col min="8709" max="8709" width="25.33203125" style="1" customWidth="1"/>
    <col min="8710" max="8710" width="28.6640625" style="1" bestFit="1" customWidth="1"/>
    <col min="8711" max="8711" width="22.44140625" style="1" customWidth="1"/>
    <col min="8712" max="8960" width="9" style="1"/>
    <col min="8961" max="8962" width="4.44140625" style="1" customWidth="1"/>
    <col min="8963" max="8964" width="26.88671875" style="1" customWidth="1"/>
    <col min="8965" max="8965" width="25.33203125" style="1" customWidth="1"/>
    <col min="8966" max="8966" width="28.6640625" style="1" bestFit="1" customWidth="1"/>
    <col min="8967" max="8967" width="22.44140625" style="1" customWidth="1"/>
    <col min="8968" max="9216" width="9" style="1"/>
    <col min="9217" max="9218" width="4.44140625" style="1" customWidth="1"/>
    <col min="9219" max="9220" width="26.88671875" style="1" customWidth="1"/>
    <col min="9221" max="9221" width="25.33203125" style="1" customWidth="1"/>
    <col min="9222" max="9222" width="28.6640625" style="1" bestFit="1" customWidth="1"/>
    <col min="9223" max="9223" width="22.44140625" style="1" customWidth="1"/>
    <col min="9224" max="9472" width="9" style="1"/>
    <col min="9473" max="9474" width="4.44140625" style="1" customWidth="1"/>
    <col min="9475" max="9476" width="26.88671875" style="1" customWidth="1"/>
    <col min="9477" max="9477" width="25.33203125" style="1" customWidth="1"/>
    <col min="9478" max="9478" width="28.6640625" style="1" bestFit="1" customWidth="1"/>
    <col min="9479" max="9479" width="22.44140625" style="1" customWidth="1"/>
    <col min="9480" max="9728" width="9" style="1"/>
    <col min="9729" max="9730" width="4.44140625" style="1" customWidth="1"/>
    <col min="9731" max="9732" width="26.88671875" style="1" customWidth="1"/>
    <col min="9733" max="9733" width="25.33203125" style="1" customWidth="1"/>
    <col min="9734" max="9734" width="28.6640625" style="1" bestFit="1" customWidth="1"/>
    <col min="9735" max="9735" width="22.44140625" style="1" customWidth="1"/>
    <col min="9736" max="9984" width="9" style="1"/>
    <col min="9985" max="9986" width="4.44140625" style="1" customWidth="1"/>
    <col min="9987" max="9988" width="26.88671875" style="1" customWidth="1"/>
    <col min="9989" max="9989" width="25.33203125" style="1" customWidth="1"/>
    <col min="9990" max="9990" width="28.6640625" style="1" bestFit="1" customWidth="1"/>
    <col min="9991" max="9991" width="22.44140625" style="1" customWidth="1"/>
    <col min="9992" max="10240" width="9" style="1"/>
    <col min="10241" max="10242" width="4.44140625" style="1" customWidth="1"/>
    <col min="10243" max="10244" width="26.88671875" style="1" customWidth="1"/>
    <col min="10245" max="10245" width="25.33203125" style="1" customWidth="1"/>
    <col min="10246" max="10246" width="28.6640625" style="1" bestFit="1" customWidth="1"/>
    <col min="10247" max="10247" width="22.44140625" style="1" customWidth="1"/>
    <col min="10248" max="10496" width="9" style="1"/>
    <col min="10497" max="10498" width="4.44140625" style="1" customWidth="1"/>
    <col min="10499" max="10500" width="26.88671875" style="1" customWidth="1"/>
    <col min="10501" max="10501" width="25.33203125" style="1" customWidth="1"/>
    <col min="10502" max="10502" width="28.6640625" style="1" bestFit="1" customWidth="1"/>
    <col min="10503" max="10503" width="22.44140625" style="1" customWidth="1"/>
    <col min="10504" max="10752" width="9" style="1"/>
    <col min="10753" max="10754" width="4.44140625" style="1" customWidth="1"/>
    <col min="10755" max="10756" width="26.88671875" style="1" customWidth="1"/>
    <col min="10757" max="10757" width="25.33203125" style="1" customWidth="1"/>
    <col min="10758" max="10758" width="28.6640625" style="1" bestFit="1" customWidth="1"/>
    <col min="10759" max="10759" width="22.44140625" style="1" customWidth="1"/>
    <col min="10760" max="11008" width="9" style="1"/>
    <col min="11009" max="11010" width="4.44140625" style="1" customWidth="1"/>
    <col min="11011" max="11012" width="26.88671875" style="1" customWidth="1"/>
    <col min="11013" max="11013" width="25.33203125" style="1" customWidth="1"/>
    <col min="11014" max="11014" width="28.6640625" style="1" bestFit="1" customWidth="1"/>
    <col min="11015" max="11015" width="22.44140625" style="1" customWidth="1"/>
    <col min="11016" max="11264" width="9" style="1"/>
    <col min="11265" max="11266" width="4.44140625" style="1" customWidth="1"/>
    <col min="11267" max="11268" width="26.88671875" style="1" customWidth="1"/>
    <col min="11269" max="11269" width="25.33203125" style="1" customWidth="1"/>
    <col min="11270" max="11270" width="28.6640625" style="1" bestFit="1" customWidth="1"/>
    <col min="11271" max="11271" width="22.44140625" style="1" customWidth="1"/>
    <col min="11272" max="11520" width="9" style="1"/>
    <col min="11521" max="11522" width="4.44140625" style="1" customWidth="1"/>
    <col min="11523" max="11524" width="26.88671875" style="1" customWidth="1"/>
    <col min="11525" max="11525" width="25.33203125" style="1" customWidth="1"/>
    <col min="11526" max="11526" width="28.6640625" style="1" bestFit="1" customWidth="1"/>
    <col min="11527" max="11527" width="22.44140625" style="1" customWidth="1"/>
    <col min="11528" max="11776" width="9" style="1"/>
    <col min="11777" max="11778" width="4.44140625" style="1" customWidth="1"/>
    <col min="11779" max="11780" width="26.88671875" style="1" customWidth="1"/>
    <col min="11781" max="11781" width="25.33203125" style="1" customWidth="1"/>
    <col min="11782" max="11782" width="28.6640625" style="1" bestFit="1" customWidth="1"/>
    <col min="11783" max="11783" width="22.44140625" style="1" customWidth="1"/>
    <col min="11784" max="12032" width="9" style="1"/>
    <col min="12033" max="12034" width="4.44140625" style="1" customWidth="1"/>
    <col min="12035" max="12036" width="26.88671875" style="1" customWidth="1"/>
    <col min="12037" max="12037" width="25.33203125" style="1" customWidth="1"/>
    <col min="12038" max="12038" width="28.6640625" style="1" bestFit="1" customWidth="1"/>
    <col min="12039" max="12039" width="22.44140625" style="1" customWidth="1"/>
    <col min="12040" max="12288" width="9" style="1"/>
    <col min="12289" max="12290" width="4.44140625" style="1" customWidth="1"/>
    <col min="12291" max="12292" width="26.88671875" style="1" customWidth="1"/>
    <col min="12293" max="12293" width="25.33203125" style="1" customWidth="1"/>
    <col min="12294" max="12294" width="28.6640625" style="1" bestFit="1" customWidth="1"/>
    <col min="12295" max="12295" width="22.44140625" style="1" customWidth="1"/>
    <col min="12296" max="12544" width="9" style="1"/>
    <col min="12545" max="12546" width="4.44140625" style="1" customWidth="1"/>
    <col min="12547" max="12548" width="26.88671875" style="1" customWidth="1"/>
    <col min="12549" max="12549" width="25.33203125" style="1" customWidth="1"/>
    <col min="12550" max="12550" width="28.6640625" style="1" bestFit="1" customWidth="1"/>
    <col min="12551" max="12551" width="22.44140625" style="1" customWidth="1"/>
    <col min="12552" max="12800" width="9" style="1"/>
    <col min="12801" max="12802" width="4.44140625" style="1" customWidth="1"/>
    <col min="12803" max="12804" width="26.88671875" style="1" customWidth="1"/>
    <col min="12805" max="12805" width="25.33203125" style="1" customWidth="1"/>
    <col min="12806" max="12806" width="28.6640625" style="1" bestFit="1" customWidth="1"/>
    <col min="12807" max="12807" width="22.44140625" style="1" customWidth="1"/>
    <col min="12808" max="13056" width="9" style="1"/>
    <col min="13057" max="13058" width="4.44140625" style="1" customWidth="1"/>
    <col min="13059" max="13060" width="26.88671875" style="1" customWidth="1"/>
    <col min="13061" max="13061" width="25.33203125" style="1" customWidth="1"/>
    <col min="13062" max="13062" width="28.6640625" style="1" bestFit="1" customWidth="1"/>
    <col min="13063" max="13063" width="22.44140625" style="1" customWidth="1"/>
    <col min="13064" max="13312" width="9" style="1"/>
    <col min="13313" max="13314" width="4.44140625" style="1" customWidth="1"/>
    <col min="13315" max="13316" width="26.88671875" style="1" customWidth="1"/>
    <col min="13317" max="13317" width="25.33203125" style="1" customWidth="1"/>
    <col min="13318" max="13318" width="28.6640625" style="1" bestFit="1" customWidth="1"/>
    <col min="13319" max="13319" width="22.44140625" style="1" customWidth="1"/>
    <col min="13320" max="13568" width="9" style="1"/>
    <col min="13569" max="13570" width="4.44140625" style="1" customWidth="1"/>
    <col min="13571" max="13572" width="26.88671875" style="1" customWidth="1"/>
    <col min="13573" max="13573" width="25.33203125" style="1" customWidth="1"/>
    <col min="13574" max="13574" width="28.6640625" style="1" bestFit="1" customWidth="1"/>
    <col min="13575" max="13575" width="22.44140625" style="1" customWidth="1"/>
    <col min="13576" max="13824" width="9" style="1"/>
    <col min="13825" max="13826" width="4.44140625" style="1" customWidth="1"/>
    <col min="13827" max="13828" width="26.88671875" style="1" customWidth="1"/>
    <col min="13829" max="13829" width="25.33203125" style="1" customWidth="1"/>
    <col min="13830" max="13830" width="28.6640625" style="1" bestFit="1" customWidth="1"/>
    <col min="13831" max="13831" width="22.44140625" style="1" customWidth="1"/>
    <col min="13832" max="14080" width="9" style="1"/>
    <col min="14081" max="14082" width="4.44140625" style="1" customWidth="1"/>
    <col min="14083" max="14084" width="26.88671875" style="1" customWidth="1"/>
    <col min="14085" max="14085" width="25.33203125" style="1" customWidth="1"/>
    <col min="14086" max="14086" width="28.6640625" style="1" bestFit="1" customWidth="1"/>
    <col min="14087" max="14087" width="22.44140625" style="1" customWidth="1"/>
    <col min="14088" max="14336" width="9" style="1"/>
    <col min="14337" max="14338" width="4.44140625" style="1" customWidth="1"/>
    <col min="14339" max="14340" width="26.88671875" style="1" customWidth="1"/>
    <col min="14341" max="14341" width="25.33203125" style="1" customWidth="1"/>
    <col min="14342" max="14342" width="28.6640625" style="1" bestFit="1" customWidth="1"/>
    <col min="14343" max="14343" width="22.44140625" style="1" customWidth="1"/>
    <col min="14344" max="14592" width="9" style="1"/>
    <col min="14593" max="14594" width="4.44140625" style="1" customWidth="1"/>
    <col min="14595" max="14596" width="26.88671875" style="1" customWidth="1"/>
    <col min="14597" max="14597" width="25.33203125" style="1" customWidth="1"/>
    <col min="14598" max="14598" width="28.6640625" style="1" bestFit="1" customWidth="1"/>
    <col min="14599" max="14599" width="22.44140625" style="1" customWidth="1"/>
    <col min="14600" max="14848" width="9" style="1"/>
    <col min="14849" max="14850" width="4.44140625" style="1" customWidth="1"/>
    <col min="14851" max="14852" width="26.88671875" style="1" customWidth="1"/>
    <col min="14853" max="14853" width="25.33203125" style="1" customWidth="1"/>
    <col min="14854" max="14854" width="28.6640625" style="1" bestFit="1" customWidth="1"/>
    <col min="14855" max="14855" width="22.44140625" style="1" customWidth="1"/>
    <col min="14856" max="15104" width="9" style="1"/>
    <col min="15105" max="15106" width="4.44140625" style="1" customWidth="1"/>
    <col min="15107" max="15108" width="26.88671875" style="1" customWidth="1"/>
    <col min="15109" max="15109" width="25.33203125" style="1" customWidth="1"/>
    <col min="15110" max="15110" width="28.6640625" style="1" bestFit="1" customWidth="1"/>
    <col min="15111" max="15111" width="22.44140625" style="1" customWidth="1"/>
    <col min="15112" max="15360" width="9" style="1"/>
    <col min="15361" max="15362" width="4.44140625" style="1" customWidth="1"/>
    <col min="15363" max="15364" width="26.88671875" style="1" customWidth="1"/>
    <col min="15365" max="15365" width="25.33203125" style="1" customWidth="1"/>
    <col min="15366" max="15366" width="28.6640625" style="1" bestFit="1" customWidth="1"/>
    <col min="15367" max="15367" width="22.44140625" style="1" customWidth="1"/>
    <col min="15368" max="15616" width="9" style="1"/>
    <col min="15617" max="15618" width="4.44140625" style="1" customWidth="1"/>
    <col min="15619" max="15620" width="26.88671875" style="1" customWidth="1"/>
    <col min="15621" max="15621" width="25.33203125" style="1" customWidth="1"/>
    <col min="15622" max="15622" width="28.6640625" style="1" bestFit="1" customWidth="1"/>
    <col min="15623" max="15623" width="22.44140625" style="1" customWidth="1"/>
    <col min="15624" max="15872" width="9" style="1"/>
    <col min="15873" max="15874" width="4.44140625" style="1" customWidth="1"/>
    <col min="15875" max="15876" width="26.88671875" style="1" customWidth="1"/>
    <col min="15877" max="15877" width="25.33203125" style="1" customWidth="1"/>
    <col min="15878" max="15878" width="28.6640625" style="1" bestFit="1" customWidth="1"/>
    <col min="15879" max="15879" width="22.44140625" style="1" customWidth="1"/>
    <col min="15880" max="16128" width="9" style="1"/>
    <col min="16129" max="16130" width="4.44140625" style="1" customWidth="1"/>
    <col min="16131" max="16132" width="26.88671875" style="1" customWidth="1"/>
    <col min="16133" max="16133" width="25.33203125" style="1" customWidth="1"/>
    <col min="16134" max="16134" width="28.6640625" style="1" bestFit="1" customWidth="1"/>
    <col min="16135" max="16135" width="22.44140625" style="1" customWidth="1"/>
    <col min="16136" max="16384" width="9" style="1"/>
  </cols>
  <sheetData>
    <row r="1" spans="1:10" ht="19.2">
      <c r="E1" s="2"/>
      <c r="F1" s="2"/>
      <c r="G1" s="29" t="s">
        <v>61</v>
      </c>
      <c r="H1" s="2"/>
      <c r="I1" s="2"/>
      <c r="J1" s="2"/>
    </row>
    <row r="2" spans="1:10" ht="19.2">
      <c r="A2" s="409" t="s">
        <v>62</v>
      </c>
      <c r="B2" s="409"/>
      <c r="C2" s="409"/>
      <c r="D2" s="409"/>
      <c r="E2" s="409"/>
      <c r="F2" s="409"/>
      <c r="G2" s="409"/>
      <c r="H2" s="2"/>
      <c r="I2" s="2"/>
      <c r="J2" s="2"/>
    </row>
    <row r="3" spans="1:10" ht="13.8" thickBot="1">
      <c r="F3" s="307"/>
    </row>
    <row r="4" spans="1:10" ht="25.5" customHeight="1">
      <c r="A4" s="410" t="s">
        <v>63</v>
      </c>
      <c r="B4" s="413" t="s">
        <v>64</v>
      </c>
      <c r="C4" s="414"/>
      <c r="D4" s="414"/>
      <c r="E4" s="415"/>
      <c r="F4" s="22" t="s">
        <v>65</v>
      </c>
      <c r="G4" s="27" t="s">
        <v>66</v>
      </c>
    </row>
    <row r="5" spans="1:10" ht="25.5" customHeight="1">
      <c r="A5" s="411"/>
      <c r="B5" s="407" t="s">
        <v>67</v>
      </c>
      <c r="C5" s="416"/>
      <c r="D5" s="417"/>
      <c r="E5" s="418"/>
      <c r="F5" s="25"/>
      <c r="G5" s="30"/>
    </row>
    <row r="6" spans="1:10" ht="25.5" customHeight="1">
      <c r="A6" s="411"/>
      <c r="B6" s="384"/>
      <c r="C6" s="396"/>
      <c r="D6" s="402"/>
      <c r="E6" s="397"/>
      <c r="F6" s="26"/>
      <c r="G6" s="31"/>
    </row>
    <row r="7" spans="1:10" ht="25.5" customHeight="1">
      <c r="A7" s="411"/>
      <c r="B7" s="384"/>
      <c r="C7" s="396"/>
      <c r="D7" s="402"/>
      <c r="E7" s="397"/>
      <c r="F7" s="26"/>
      <c r="G7" s="31"/>
    </row>
    <row r="8" spans="1:10" ht="25.5" customHeight="1">
      <c r="A8" s="411"/>
      <c r="B8" s="384"/>
      <c r="C8" s="396"/>
      <c r="D8" s="402"/>
      <c r="E8" s="397"/>
      <c r="F8" s="26"/>
      <c r="G8" s="31"/>
    </row>
    <row r="9" spans="1:10" ht="25.5" customHeight="1">
      <c r="A9" s="411"/>
      <c r="B9" s="408"/>
      <c r="C9" s="3"/>
      <c r="D9" s="4"/>
      <c r="E9" s="381" t="s">
        <v>68</v>
      </c>
      <c r="F9" s="398"/>
      <c r="G9" s="32">
        <f>SUM(G5:G8)</f>
        <v>0</v>
      </c>
    </row>
    <row r="10" spans="1:10" ht="25.5" customHeight="1">
      <c r="A10" s="411"/>
      <c r="B10" s="383" t="s">
        <v>69</v>
      </c>
      <c r="C10" s="396"/>
      <c r="D10" s="402"/>
      <c r="E10" s="397"/>
      <c r="F10" s="26"/>
      <c r="G10" s="33"/>
    </row>
    <row r="11" spans="1:10" ht="25.5" customHeight="1">
      <c r="A11" s="411"/>
      <c r="B11" s="384"/>
      <c r="C11" s="396"/>
      <c r="D11" s="402"/>
      <c r="E11" s="397"/>
      <c r="F11" s="26"/>
      <c r="G11" s="31"/>
    </row>
    <row r="12" spans="1:10" ht="25.5" customHeight="1">
      <c r="A12" s="411"/>
      <c r="B12" s="384"/>
      <c r="C12" s="396"/>
      <c r="D12" s="402"/>
      <c r="E12" s="397"/>
      <c r="F12" s="26"/>
      <c r="G12" s="31"/>
    </row>
    <row r="13" spans="1:10" ht="25.5" customHeight="1">
      <c r="A13" s="411"/>
      <c r="B13" s="384"/>
      <c r="C13" s="396"/>
      <c r="D13" s="402"/>
      <c r="E13" s="397"/>
      <c r="F13" s="26"/>
      <c r="G13" s="31"/>
    </row>
    <row r="14" spans="1:10" ht="25.5" customHeight="1" thickBot="1">
      <c r="A14" s="411"/>
      <c r="B14" s="385"/>
      <c r="C14" s="5"/>
      <c r="E14" s="388" t="s">
        <v>70</v>
      </c>
      <c r="F14" s="403"/>
      <c r="G14" s="31">
        <f>SUM(G10:G13)</f>
        <v>0</v>
      </c>
    </row>
    <row r="15" spans="1:10" ht="25.5" customHeight="1" thickBot="1">
      <c r="A15" s="412"/>
      <c r="B15" s="23"/>
      <c r="C15" s="6"/>
      <c r="D15" s="6"/>
      <c r="E15" s="7"/>
      <c r="F15" s="8" t="s">
        <v>71</v>
      </c>
      <c r="G15" s="34">
        <f>G9+G14</f>
        <v>0</v>
      </c>
    </row>
    <row r="16" spans="1:10" ht="25.5" customHeight="1">
      <c r="A16" s="374" t="s">
        <v>72</v>
      </c>
      <c r="B16" s="404" t="s">
        <v>73</v>
      </c>
      <c r="C16" s="405"/>
      <c r="D16" s="406" t="s">
        <v>74</v>
      </c>
      <c r="E16" s="393"/>
      <c r="F16" s="9" t="s">
        <v>75</v>
      </c>
      <c r="G16" s="10" t="s">
        <v>66</v>
      </c>
    </row>
    <row r="17" spans="1:7" ht="25.5" customHeight="1">
      <c r="A17" s="375"/>
      <c r="B17" s="407" t="s">
        <v>67</v>
      </c>
      <c r="C17" s="24"/>
      <c r="D17" s="396"/>
      <c r="E17" s="397"/>
      <c r="F17" s="11"/>
      <c r="G17" s="30"/>
    </row>
    <row r="18" spans="1:7" ht="25.5" customHeight="1">
      <c r="A18" s="375"/>
      <c r="B18" s="384"/>
      <c r="C18" s="12"/>
      <c r="D18" s="396"/>
      <c r="E18" s="397"/>
      <c r="F18" s="13"/>
      <c r="G18" s="35"/>
    </row>
    <row r="19" spans="1:7" ht="25.5" customHeight="1">
      <c r="A19" s="375"/>
      <c r="B19" s="384"/>
      <c r="C19" s="12"/>
      <c r="D19" s="396"/>
      <c r="E19" s="397"/>
      <c r="F19" s="13"/>
      <c r="G19" s="35"/>
    </row>
    <row r="20" spans="1:7" ht="25.5" customHeight="1">
      <c r="A20" s="375"/>
      <c r="B20" s="384"/>
      <c r="C20" s="12"/>
      <c r="D20" s="396"/>
      <c r="E20" s="397"/>
      <c r="F20" s="13"/>
      <c r="G20" s="35"/>
    </row>
    <row r="21" spans="1:7" ht="25.5" customHeight="1">
      <c r="A21" s="375"/>
      <c r="B21" s="384"/>
      <c r="C21" s="12"/>
      <c r="D21" s="396"/>
      <c r="E21" s="397"/>
      <c r="F21" s="13"/>
      <c r="G21" s="35"/>
    </row>
    <row r="22" spans="1:7" ht="25.5" customHeight="1">
      <c r="A22" s="375"/>
      <c r="B22" s="384"/>
      <c r="C22" s="12"/>
      <c r="D22" s="396"/>
      <c r="E22" s="397"/>
      <c r="F22" s="13"/>
      <c r="G22" s="31"/>
    </row>
    <row r="23" spans="1:7" ht="25.5" customHeight="1">
      <c r="A23" s="375"/>
      <c r="B23" s="384"/>
      <c r="C23" s="12"/>
      <c r="D23" s="396"/>
      <c r="E23" s="397"/>
      <c r="F23" s="13"/>
      <c r="G23" s="31"/>
    </row>
    <row r="24" spans="1:7" ht="25.5" customHeight="1">
      <c r="A24" s="375"/>
      <c r="B24" s="384"/>
      <c r="C24" s="12"/>
      <c r="D24" s="396"/>
      <c r="E24" s="397"/>
      <c r="F24" s="13"/>
      <c r="G24" s="31"/>
    </row>
    <row r="25" spans="1:7" ht="25.5" customHeight="1">
      <c r="A25" s="375"/>
      <c r="B25" s="384"/>
      <c r="C25" s="14"/>
      <c r="D25" s="396"/>
      <c r="E25" s="397"/>
      <c r="F25" s="13"/>
      <c r="G25" s="31"/>
    </row>
    <row r="26" spans="1:7" ht="25.5" customHeight="1">
      <c r="A26" s="375"/>
      <c r="B26" s="408"/>
      <c r="C26" s="3"/>
      <c r="D26" s="3"/>
      <c r="E26" s="381" t="s">
        <v>76</v>
      </c>
      <c r="F26" s="398"/>
      <c r="G26" s="32">
        <f>SUM(G17:G25)</f>
        <v>0</v>
      </c>
    </row>
    <row r="27" spans="1:7" ht="25.5" customHeight="1">
      <c r="A27" s="375"/>
      <c r="B27" s="384" t="s">
        <v>69</v>
      </c>
      <c r="C27" s="12"/>
      <c r="D27" s="399"/>
      <c r="E27" s="400"/>
      <c r="F27" s="15"/>
      <c r="G27" s="31"/>
    </row>
    <row r="28" spans="1:7" ht="25.5" customHeight="1">
      <c r="A28" s="375"/>
      <c r="B28" s="384"/>
      <c r="C28" s="12"/>
      <c r="D28" s="396"/>
      <c r="E28" s="397"/>
      <c r="F28" s="13"/>
      <c r="G28" s="31"/>
    </row>
    <row r="29" spans="1:7" ht="25.5" customHeight="1">
      <c r="A29" s="375"/>
      <c r="B29" s="384"/>
      <c r="C29" s="12"/>
      <c r="D29" s="396"/>
      <c r="E29" s="397"/>
      <c r="F29" s="13"/>
      <c r="G29" s="31"/>
    </row>
    <row r="30" spans="1:7" ht="25.5" customHeight="1">
      <c r="A30" s="375"/>
      <c r="B30" s="384"/>
      <c r="C30" s="12"/>
      <c r="D30" s="396"/>
      <c r="E30" s="397"/>
      <c r="F30" s="13"/>
      <c r="G30" s="31"/>
    </row>
    <row r="31" spans="1:7" ht="25.5" customHeight="1">
      <c r="A31" s="375"/>
      <c r="B31" s="384"/>
      <c r="C31" s="12"/>
      <c r="D31" s="396"/>
      <c r="E31" s="397"/>
      <c r="F31" s="13"/>
      <c r="G31" s="31"/>
    </row>
    <row r="32" spans="1:7" ht="25.5" customHeight="1">
      <c r="A32" s="375"/>
      <c r="B32" s="384"/>
      <c r="C32" s="14"/>
      <c r="D32" s="396"/>
      <c r="E32" s="397"/>
      <c r="F32" s="13"/>
      <c r="G32" s="31"/>
    </row>
    <row r="33" spans="1:7" ht="25.5" customHeight="1" thickBot="1">
      <c r="A33" s="375"/>
      <c r="B33" s="385"/>
      <c r="C33" s="16"/>
      <c r="D33" s="16"/>
      <c r="E33" s="388" t="s">
        <v>77</v>
      </c>
      <c r="F33" s="401"/>
      <c r="G33" s="36">
        <f>SUM(G27:G32)</f>
        <v>0</v>
      </c>
    </row>
    <row r="34" spans="1:7" ht="25.5" customHeight="1" thickBot="1">
      <c r="A34" s="376"/>
      <c r="B34" s="23"/>
      <c r="C34" s="6"/>
      <c r="D34" s="6"/>
      <c r="E34" s="6"/>
      <c r="F34" s="8" t="s">
        <v>78</v>
      </c>
      <c r="G34" s="37">
        <f>G26+G33</f>
        <v>0</v>
      </c>
    </row>
    <row r="35" spans="1:7" ht="25.5" customHeight="1">
      <c r="A35" s="374" t="s">
        <v>79</v>
      </c>
      <c r="B35" s="390" t="s">
        <v>80</v>
      </c>
      <c r="C35" s="391"/>
      <c r="D35" s="392" t="s">
        <v>81</v>
      </c>
      <c r="E35" s="393"/>
      <c r="F35" s="17" t="s">
        <v>65</v>
      </c>
      <c r="G35" s="18" t="s">
        <v>66</v>
      </c>
    </row>
    <row r="36" spans="1:7" ht="25.5" customHeight="1">
      <c r="A36" s="375"/>
      <c r="B36" s="384" t="s">
        <v>67</v>
      </c>
      <c r="C36" s="308"/>
      <c r="D36" s="394"/>
      <c r="E36" s="395"/>
      <c r="F36" s="41"/>
      <c r="G36" s="42"/>
    </row>
    <row r="37" spans="1:7" ht="25.5" customHeight="1">
      <c r="A37" s="375"/>
      <c r="B37" s="384"/>
      <c r="C37" s="43"/>
      <c r="D37" s="386"/>
      <c r="E37" s="387"/>
      <c r="F37" s="44"/>
      <c r="G37" s="45"/>
    </row>
    <row r="38" spans="1:7" ht="25.5" customHeight="1">
      <c r="A38" s="375"/>
      <c r="B38" s="384"/>
      <c r="C38" s="43"/>
      <c r="D38" s="386"/>
      <c r="E38" s="387"/>
      <c r="F38" s="44"/>
      <c r="G38" s="45"/>
    </row>
    <row r="39" spans="1:7" ht="25.5" customHeight="1">
      <c r="A39" s="375"/>
      <c r="B39" s="384"/>
      <c r="C39" s="43"/>
      <c r="D39" s="386"/>
      <c r="E39" s="387"/>
      <c r="F39" s="44"/>
      <c r="G39" s="45"/>
    </row>
    <row r="40" spans="1:7" ht="25.5" customHeight="1">
      <c r="A40" s="375"/>
      <c r="B40" s="384"/>
      <c r="C40" s="43"/>
      <c r="D40" s="386"/>
      <c r="E40" s="387"/>
      <c r="F40" s="44"/>
      <c r="G40" s="45"/>
    </row>
    <row r="41" spans="1:7" ht="25.5" customHeight="1">
      <c r="A41" s="375"/>
      <c r="B41" s="384"/>
      <c r="C41" s="3"/>
      <c r="D41" s="3"/>
      <c r="E41" s="381" t="s">
        <v>82</v>
      </c>
      <c r="F41" s="382"/>
      <c r="G41" s="32">
        <f>SUM(G36:G40)</f>
        <v>0</v>
      </c>
    </row>
    <row r="42" spans="1:7" ht="25.5" customHeight="1">
      <c r="A42" s="375"/>
      <c r="B42" s="383" t="s">
        <v>69</v>
      </c>
      <c r="C42" s="46"/>
      <c r="D42" s="386"/>
      <c r="E42" s="387"/>
      <c r="F42" s="47"/>
      <c r="G42" s="48"/>
    </row>
    <row r="43" spans="1:7" ht="25.5" customHeight="1">
      <c r="A43" s="375"/>
      <c r="B43" s="384"/>
      <c r="C43" s="5"/>
      <c r="D43" s="386"/>
      <c r="E43" s="387"/>
      <c r="F43" s="47"/>
      <c r="G43" s="48"/>
    </row>
    <row r="44" spans="1:7" ht="25.5" customHeight="1">
      <c r="A44" s="375"/>
      <c r="B44" s="384"/>
      <c r="C44" s="44"/>
      <c r="D44" s="386"/>
      <c r="E44" s="387"/>
      <c r="F44" s="44"/>
      <c r="G44" s="49"/>
    </row>
    <row r="45" spans="1:7" ht="25.5" customHeight="1">
      <c r="A45" s="375"/>
      <c r="B45" s="384"/>
      <c r="C45" s="14"/>
      <c r="D45" s="386"/>
      <c r="E45" s="387"/>
      <c r="F45" s="26"/>
      <c r="G45" s="31"/>
    </row>
    <row r="46" spans="1:7" ht="25.5" customHeight="1">
      <c r="A46" s="375"/>
      <c r="B46" s="384"/>
      <c r="C46" s="5"/>
      <c r="D46" s="386"/>
      <c r="E46" s="387"/>
      <c r="F46" s="26"/>
      <c r="G46" s="31"/>
    </row>
    <row r="47" spans="1:7" ht="25.5" customHeight="1" thickBot="1">
      <c r="A47" s="375"/>
      <c r="B47" s="385"/>
      <c r="C47" s="16"/>
      <c r="D47" s="16"/>
      <c r="E47" s="388" t="s">
        <v>83</v>
      </c>
      <c r="F47" s="389"/>
      <c r="G47" s="31">
        <f>SUM(G42:G46)</f>
        <v>0</v>
      </c>
    </row>
    <row r="48" spans="1:7" ht="25.5" customHeight="1" thickBot="1">
      <c r="A48" s="376"/>
      <c r="B48" s="23"/>
      <c r="C48" s="6"/>
      <c r="D48" s="6"/>
      <c r="E48" s="7"/>
      <c r="F48" s="8" t="s">
        <v>84</v>
      </c>
      <c r="G48" s="37">
        <f>G41+G47</f>
        <v>0</v>
      </c>
    </row>
    <row r="49" spans="1:7" ht="25.5" customHeight="1" thickBot="1">
      <c r="A49" s="377"/>
      <c r="B49" s="378"/>
      <c r="C49" s="379"/>
      <c r="D49" s="380"/>
      <c r="E49" s="19"/>
      <c r="F49" s="20" t="s">
        <v>85</v>
      </c>
      <c r="G49" s="38">
        <f>G15+G34+G48</f>
        <v>0</v>
      </c>
    </row>
    <row r="50" spans="1:7" ht="25.5" customHeight="1">
      <c r="G50" s="28"/>
    </row>
    <row r="51" spans="1:7">
      <c r="G51" s="28"/>
    </row>
  </sheetData>
  <mergeCells count="55">
    <mergeCell ref="A2:G2"/>
    <mergeCell ref="A4:A15"/>
    <mergeCell ref="B4:E4"/>
    <mergeCell ref="B5:B9"/>
    <mergeCell ref="C5:E5"/>
    <mergeCell ref="C6:E6"/>
    <mergeCell ref="C7:E7"/>
    <mergeCell ref="C8:E8"/>
    <mergeCell ref="E9:F9"/>
    <mergeCell ref="B10:B14"/>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B27:B33"/>
    <mergeCell ref="D27:E27"/>
    <mergeCell ref="D28:E28"/>
    <mergeCell ref="D29:E29"/>
    <mergeCell ref="D30:E30"/>
    <mergeCell ref="D31:E31"/>
    <mergeCell ref="D32:E32"/>
    <mergeCell ref="E33:F33"/>
    <mergeCell ref="D38:E38"/>
    <mergeCell ref="D39:E39"/>
    <mergeCell ref="D40:E40"/>
    <mergeCell ref="D25:E25"/>
    <mergeCell ref="E26:F26"/>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s>
  <phoneticPr fontId="2"/>
  <printOptions horizontalCentered="1"/>
  <pageMargins left="0.59055118110236227" right="0.39370078740157483" top="0.74803149606299213" bottom="0.55118110236220474" header="0.51181102362204722" footer="0.19685039370078741"/>
  <pageSetup paperSize="9" scale="5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9"/>
    <pageSetUpPr fitToPage="1"/>
  </sheetPr>
  <dimension ref="A1:I27"/>
  <sheetViews>
    <sheetView view="pageBreakPreview" zoomScale="70" zoomScaleNormal="100" zoomScaleSheetLayoutView="70" workbookViewId="0">
      <selection activeCell="F14" sqref="F14"/>
    </sheetView>
  </sheetViews>
  <sheetFormatPr defaultRowHeight="13.2"/>
  <cols>
    <col min="1" max="1" width="12.6640625" customWidth="1"/>
    <col min="2" max="2" width="39.21875" customWidth="1"/>
    <col min="3" max="3" width="16.109375" customWidth="1"/>
    <col min="4" max="4" width="39.21875" customWidth="1"/>
    <col min="5" max="5" width="12.6640625" customWidth="1"/>
    <col min="6" max="6" width="39.21875" customWidth="1"/>
    <col min="7" max="7" width="12.6640625" customWidth="1"/>
    <col min="8" max="8" width="39.21875" customWidth="1"/>
    <col min="9" max="9" width="12.109375" bestFit="1" customWidth="1"/>
    <col min="12" max="12" width="16.44140625" bestFit="1" customWidth="1"/>
    <col min="13" max="13" width="14.109375" bestFit="1" customWidth="1"/>
    <col min="14" max="14" width="16.44140625" bestFit="1" customWidth="1"/>
  </cols>
  <sheetData>
    <row r="1" spans="1:8">
      <c r="A1" s="50"/>
      <c r="B1" s="50"/>
      <c r="C1" s="50"/>
      <c r="D1" s="50"/>
      <c r="E1" s="50"/>
      <c r="F1" s="50"/>
      <c r="G1" s="366" t="s">
        <v>86</v>
      </c>
      <c r="H1" s="366"/>
    </row>
    <row r="2" spans="1:8">
      <c r="A2" s="50"/>
      <c r="B2" s="50"/>
      <c r="C2" s="50"/>
      <c r="D2" s="50"/>
      <c r="E2" s="50"/>
      <c r="F2" s="50"/>
      <c r="G2" s="50"/>
      <c r="H2" s="50"/>
    </row>
    <row r="3" spans="1:8" ht="18.600000000000001">
      <c r="A3" s="443" t="s">
        <v>1</v>
      </c>
      <c r="B3" s="443"/>
      <c r="C3" s="443"/>
      <c r="D3" s="443"/>
      <c r="E3" s="443"/>
      <c r="F3" s="443"/>
      <c r="G3" s="443"/>
      <c r="H3" s="443"/>
    </row>
    <row r="4" spans="1:8" s="39" customFormat="1">
      <c r="A4" s="51"/>
      <c r="B4" s="51"/>
      <c r="C4" s="51"/>
      <c r="D4" s="51"/>
      <c r="E4" s="51"/>
      <c r="F4" s="51"/>
      <c r="G4" s="51"/>
      <c r="H4" s="51"/>
    </row>
    <row r="5" spans="1:8" s="39" customFormat="1" ht="4.5" customHeight="1" thickBot="1">
      <c r="A5" s="51"/>
      <c r="B5" s="51"/>
      <c r="C5" s="51"/>
      <c r="D5" s="51"/>
      <c r="E5" s="51"/>
      <c r="F5" s="51"/>
      <c r="G5" s="51"/>
      <c r="H5" s="51"/>
    </row>
    <row r="6" spans="1:8" ht="32.4" customHeight="1" thickBot="1">
      <c r="A6" s="52" t="s">
        <v>2</v>
      </c>
      <c r="B6" s="53"/>
      <c r="C6" s="330"/>
      <c r="D6" s="50"/>
      <c r="E6" s="50"/>
      <c r="F6" s="50"/>
      <c r="G6" s="306" t="s">
        <v>3</v>
      </c>
      <c r="H6" s="54"/>
    </row>
    <row r="7" spans="1:8" ht="44.25" customHeight="1">
      <c r="A7" s="55" t="s">
        <v>4</v>
      </c>
      <c r="B7" s="56"/>
      <c r="C7" s="57" t="s">
        <v>5</v>
      </c>
      <c r="D7" s="58"/>
      <c r="E7" s="59" t="s">
        <v>6</v>
      </c>
      <c r="F7" s="60"/>
      <c r="G7" s="57" t="s">
        <v>7</v>
      </c>
      <c r="H7" s="61"/>
    </row>
    <row r="8" spans="1:8" ht="19.2" customHeight="1">
      <c r="A8" s="62" t="s">
        <v>8</v>
      </c>
      <c r="B8" s="63"/>
      <c r="C8" s="64" t="s">
        <v>9</v>
      </c>
      <c r="D8" s="65"/>
      <c r="E8" s="64" t="s">
        <v>10</v>
      </c>
      <c r="F8" s="65"/>
      <c r="G8" s="444"/>
      <c r="H8" s="445"/>
    </row>
    <row r="9" spans="1:8" ht="44.25" customHeight="1" thickBot="1">
      <c r="A9" s="66" t="s">
        <v>11</v>
      </c>
      <c r="B9" s="67"/>
      <c r="C9" s="68" t="s">
        <v>12</v>
      </c>
      <c r="D9" s="69"/>
      <c r="E9" s="68" t="s">
        <v>13</v>
      </c>
      <c r="F9" s="69"/>
      <c r="G9" s="446"/>
      <c r="H9" s="447"/>
    </row>
    <row r="10" spans="1:8" ht="43.95" customHeight="1" thickTop="1">
      <c r="A10" s="70" t="s">
        <v>14</v>
      </c>
      <c r="B10" s="71"/>
      <c r="C10" s="72" t="s">
        <v>17</v>
      </c>
      <c r="D10" s="71"/>
      <c r="E10" s="72" t="s">
        <v>87</v>
      </c>
      <c r="F10" s="73"/>
      <c r="G10" s="74" t="s">
        <v>18</v>
      </c>
      <c r="H10" s="75"/>
    </row>
    <row r="11" spans="1:8" ht="44.25" customHeight="1">
      <c r="A11" s="76" t="s">
        <v>19</v>
      </c>
      <c r="B11" s="77"/>
      <c r="C11" s="78" t="s">
        <v>20</v>
      </c>
      <c r="D11" s="79"/>
      <c r="E11" s="78" t="s">
        <v>21</v>
      </c>
      <c r="F11" s="79"/>
      <c r="G11" s="448"/>
      <c r="H11" s="449"/>
    </row>
    <row r="12" spans="1:8" ht="28.95" customHeight="1">
      <c r="A12" s="455" t="s">
        <v>88</v>
      </c>
      <c r="B12" s="456"/>
      <c r="C12" s="457" t="s">
        <v>89</v>
      </c>
      <c r="D12" s="458"/>
      <c r="E12" s="452"/>
      <c r="F12" s="453"/>
      <c r="G12" s="452"/>
      <c r="H12" s="454"/>
    </row>
    <row r="13" spans="1:8" ht="43.95" customHeight="1">
      <c r="A13" s="80" t="s">
        <v>90</v>
      </c>
      <c r="B13" s="65"/>
      <c r="C13" s="81" t="s">
        <v>90</v>
      </c>
      <c r="D13" s="82"/>
      <c r="E13" s="64" t="s">
        <v>91</v>
      </c>
      <c r="F13" s="65" t="s">
        <v>16</v>
      </c>
      <c r="G13" s="81" t="s">
        <v>92</v>
      </c>
      <c r="H13" s="83"/>
    </row>
    <row r="14" spans="1:8" ht="43.95" customHeight="1" thickBot="1">
      <c r="A14" s="84" t="s">
        <v>93</v>
      </c>
      <c r="B14" s="85"/>
      <c r="C14" s="86" t="s">
        <v>93</v>
      </c>
      <c r="D14" s="87"/>
      <c r="E14" s="88" t="s">
        <v>94</v>
      </c>
      <c r="F14" s="89">
        <f>IF(D13&lt;0.3,1/2,1/3)</f>
        <v>0.5</v>
      </c>
      <c r="G14" s="459"/>
      <c r="H14" s="460"/>
    </row>
    <row r="15" spans="1:8" ht="13.8" thickBot="1">
      <c r="A15" s="330"/>
      <c r="B15" s="50"/>
      <c r="C15" s="50"/>
      <c r="D15" s="50"/>
      <c r="E15" s="50"/>
      <c r="F15" s="50"/>
      <c r="G15" s="50"/>
      <c r="H15" s="306" t="s">
        <v>34</v>
      </c>
    </row>
    <row r="16" spans="1:8" ht="44.25" customHeight="1">
      <c r="A16" s="450" t="s">
        <v>35</v>
      </c>
      <c r="B16" s="451"/>
      <c r="C16" s="427" t="s">
        <v>36</v>
      </c>
      <c r="D16" s="427"/>
      <c r="E16" s="427" t="s">
        <v>37</v>
      </c>
      <c r="F16" s="427"/>
      <c r="G16" s="427" t="s">
        <v>38</v>
      </c>
      <c r="H16" s="428"/>
    </row>
    <row r="17" spans="1:9" ht="44.25" customHeight="1">
      <c r="A17" s="429" t="s">
        <v>95</v>
      </c>
      <c r="B17" s="430"/>
      <c r="C17" s="90" t="s">
        <v>40</v>
      </c>
      <c r="D17" s="91">
        <f>'3-2'!H9</f>
        <v>0</v>
      </c>
      <c r="E17" s="92" t="s">
        <v>41</v>
      </c>
      <c r="F17" s="91">
        <f>'3-2'!H14</f>
        <v>0</v>
      </c>
      <c r="G17" s="92" t="s">
        <v>42</v>
      </c>
      <c r="H17" s="93">
        <f>'3-2'!H15</f>
        <v>0</v>
      </c>
    </row>
    <row r="18" spans="1:9" ht="44.25" customHeight="1">
      <c r="A18" s="424" t="s">
        <v>96</v>
      </c>
      <c r="B18" s="430"/>
      <c r="C18" s="90" t="s">
        <v>97</v>
      </c>
      <c r="D18" s="91">
        <f>'3-2'!H22</f>
        <v>0</v>
      </c>
      <c r="E18" s="92" t="s">
        <v>98</v>
      </c>
      <c r="F18" s="91">
        <f>'3-2'!H28</f>
        <v>0</v>
      </c>
      <c r="G18" s="92" t="s">
        <v>99</v>
      </c>
      <c r="H18" s="93">
        <f>'3-2'!H29</f>
        <v>0</v>
      </c>
    </row>
    <row r="19" spans="1:9" ht="44.25" customHeight="1">
      <c r="A19" s="429" t="s">
        <v>100</v>
      </c>
      <c r="B19" s="430"/>
      <c r="C19" s="90" t="s">
        <v>101</v>
      </c>
      <c r="D19" s="91">
        <f>'3-2'!H38</f>
        <v>0</v>
      </c>
      <c r="E19" s="92" t="s">
        <v>102</v>
      </c>
      <c r="F19" s="91">
        <f>'3-2'!H45</f>
        <v>0</v>
      </c>
      <c r="G19" s="92" t="s">
        <v>103</v>
      </c>
      <c r="H19" s="93">
        <f>'3-2'!H46</f>
        <v>0</v>
      </c>
    </row>
    <row r="20" spans="1:9" ht="44.25" customHeight="1">
      <c r="A20" s="429" t="s">
        <v>104</v>
      </c>
      <c r="B20" s="430"/>
      <c r="C20" s="90" t="s">
        <v>105</v>
      </c>
      <c r="D20" s="91">
        <f>'3-2'!H53</f>
        <v>0</v>
      </c>
      <c r="E20" s="92" t="s">
        <v>106</v>
      </c>
      <c r="F20" s="91">
        <f>'3-2'!H59</f>
        <v>0</v>
      </c>
      <c r="G20" s="92" t="s">
        <v>107</v>
      </c>
      <c r="H20" s="93">
        <f>'3-2'!H60</f>
        <v>0</v>
      </c>
      <c r="I20" s="40"/>
    </row>
    <row r="21" spans="1:9" ht="44.25" customHeight="1">
      <c r="A21" s="429" t="s">
        <v>108</v>
      </c>
      <c r="B21" s="430"/>
      <c r="C21" s="90" t="s">
        <v>109</v>
      </c>
      <c r="D21" s="91">
        <f>'3-2'!H69</f>
        <v>0</v>
      </c>
      <c r="E21" s="92" t="s">
        <v>110</v>
      </c>
      <c r="F21" s="91">
        <f>'3-2'!H76</f>
        <v>0</v>
      </c>
      <c r="G21" s="92" t="s">
        <v>111</v>
      </c>
      <c r="H21" s="93">
        <f>'3-2'!H77</f>
        <v>0</v>
      </c>
      <c r="I21" s="40"/>
    </row>
    <row r="22" spans="1:9" ht="44.25" customHeight="1">
      <c r="A22" s="429" t="s">
        <v>112</v>
      </c>
      <c r="B22" s="430"/>
      <c r="C22" s="90" t="s">
        <v>52</v>
      </c>
      <c r="D22" s="91">
        <f>SUM(D17:D21)</f>
        <v>0</v>
      </c>
      <c r="E22" s="92" t="s">
        <v>53</v>
      </c>
      <c r="F22" s="91">
        <f>H22-D22</f>
        <v>0</v>
      </c>
      <c r="G22" s="92" t="s">
        <v>54</v>
      </c>
      <c r="H22" s="93">
        <f>'3-2'!H78</f>
        <v>0</v>
      </c>
      <c r="I22" s="40"/>
    </row>
    <row r="23" spans="1:9" ht="44.25" customHeight="1" thickBot="1">
      <c r="A23" s="440" t="s">
        <v>113</v>
      </c>
      <c r="B23" s="441"/>
      <c r="C23" s="94" t="s">
        <v>56</v>
      </c>
      <c r="D23" s="95">
        <f>ROUNDDOWN(D22*F14,-3)</f>
        <v>0</v>
      </c>
      <c r="E23" s="442" t="s">
        <v>57</v>
      </c>
      <c r="F23" s="442"/>
      <c r="G23" s="309" t="s">
        <v>58</v>
      </c>
      <c r="H23" s="96">
        <f>H22-D23</f>
        <v>0</v>
      </c>
    </row>
    <row r="24" spans="1:9" ht="145.94999999999999" customHeight="1" thickTop="1">
      <c r="A24" s="434" t="s">
        <v>59</v>
      </c>
      <c r="B24" s="435"/>
      <c r="C24" s="436"/>
      <c r="D24" s="421"/>
      <c r="E24" s="422"/>
      <c r="F24" s="422"/>
      <c r="G24" s="422"/>
      <c r="H24" s="423"/>
    </row>
    <row r="25" spans="1:9" ht="64.2" customHeight="1">
      <c r="A25" s="424" t="s">
        <v>114</v>
      </c>
      <c r="B25" s="425"/>
      <c r="C25" s="426"/>
      <c r="D25" s="97" t="s">
        <v>115</v>
      </c>
      <c r="E25" s="437"/>
      <c r="F25" s="438"/>
      <c r="G25" s="438"/>
      <c r="H25" s="439"/>
    </row>
    <row r="26" spans="1:9" ht="64.2" customHeight="1" thickBot="1">
      <c r="A26" s="424" t="s">
        <v>116</v>
      </c>
      <c r="B26" s="425"/>
      <c r="C26" s="426"/>
      <c r="D26" s="431" t="s">
        <v>117</v>
      </c>
      <c r="E26" s="432"/>
      <c r="F26" s="432"/>
      <c r="G26" s="432"/>
      <c r="H26" s="433"/>
    </row>
    <row r="27" spans="1:9" ht="145.94999999999999" customHeight="1" thickTop="1" thickBot="1">
      <c r="A27" s="419" t="s">
        <v>60</v>
      </c>
      <c r="B27" s="420"/>
      <c r="C27" s="420"/>
      <c r="D27" s="421"/>
      <c r="E27" s="422"/>
      <c r="F27" s="422"/>
      <c r="G27" s="422"/>
      <c r="H27" s="423"/>
    </row>
  </sheetData>
  <mergeCells count="30">
    <mergeCell ref="A22:B22"/>
    <mergeCell ref="G1:H1"/>
    <mergeCell ref="A3:H3"/>
    <mergeCell ref="G8:H8"/>
    <mergeCell ref="G9:H9"/>
    <mergeCell ref="G11:H11"/>
    <mergeCell ref="A16:B16"/>
    <mergeCell ref="C16:D16"/>
    <mergeCell ref="E16:F16"/>
    <mergeCell ref="E12:F12"/>
    <mergeCell ref="G12:H12"/>
    <mergeCell ref="A12:B12"/>
    <mergeCell ref="C12:D12"/>
    <mergeCell ref="G14:H14"/>
    <mergeCell ref="A27:C27"/>
    <mergeCell ref="D27:H27"/>
    <mergeCell ref="A26:C26"/>
    <mergeCell ref="G16:H16"/>
    <mergeCell ref="A17:B17"/>
    <mergeCell ref="A18:B18"/>
    <mergeCell ref="D26:H26"/>
    <mergeCell ref="A24:C24"/>
    <mergeCell ref="A25:C25"/>
    <mergeCell ref="E25:H25"/>
    <mergeCell ref="D24:H24"/>
    <mergeCell ref="A19:B19"/>
    <mergeCell ref="A20:B20"/>
    <mergeCell ref="A23:B23"/>
    <mergeCell ref="E23:F23"/>
    <mergeCell ref="A21:B21"/>
  </mergeCells>
  <phoneticPr fontId="2"/>
  <dataValidations count="10">
    <dataValidation type="list" allowBlank="1" showInputMessage="1" showErrorMessage="1" sqref="B11" xr:uid="{00000000-0002-0000-0000-000000000000}">
      <formula1>"（↓選択してください）,SRC,RC,S,W"</formula1>
    </dataValidation>
    <dataValidation imeMode="disabled" allowBlank="1" showInputMessage="1" showErrorMessage="1" sqref="D7" xr:uid="{00000000-0002-0000-0000-000001000000}"/>
    <dataValidation type="textLength" imeMode="disabled" operator="equal" allowBlank="1" showInputMessage="1" showErrorMessage="1" prompt="6桁の学校法人番号を入力してください" sqref="B7" xr:uid="{00000000-0002-0000-0000-000002000000}">
      <formula1>6</formula1>
    </dataValidation>
    <dataValidation allowBlank="1" showInputMessage="1" showErrorMessage="1" prompt="西暦で記入すること。" sqref="H10 D11 F11" xr:uid="{00000000-0002-0000-0000-000003000000}"/>
    <dataValidation type="list" allowBlank="1" showInputMessage="1" showErrorMessage="1" sqref="F13" xr:uid="{00000000-0002-0000-0000-000004000000}">
      <formula1>"（↓選択してください）,有,無"</formula1>
    </dataValidation>
    <dataValidation type="list" allowBlank="1" showInputMessage="1" showErrorMessage="1" sqref="A12:B12" xr:uid="{00000000-0002-0000-0000-000005000000}">
      <formula1>"（↓q値またはCtuSd値を選択）,q値,CtuSd値"</formula1>
    </dataValidation>
    <dataValidation type="list" allowBlank="1" showInputMessage="1" showErrorMessage="1" sqref="D25" xr:uid="{00000000-0002-0000-0000-000006000000}">
      <formula1>"○"</formula1>
    </dataValidation>
    <dataValidation allowBlank="1" showInputMessage="1" showErrorMessage="1" prompt="改修前後のq値またはCtuSd値を_x000a_記入してください。" sqref="B13" xr:uid="{00000000-0002-0000-0000-000007000000}"/>
    <dataValidation allowBlank="1" showInputMessage="1" showErrorMessage="1" prompt="改修前後のIs値を記入してください。" sqref="D13" xr:uid="{00000000-0002-0000-0000-000008000000}"/>
    <dataValidation allowBlank="1" showInputMessage="1" showErrorMessage="1" prompt="事業名は、「（当該事業を行う施設名称）+耐震補強事業」としてください。_x000a_（例：A棟耐震補強事業　等）_x000a_施設名称も簡潔な名称としてください。" sqref="B10" xr:uid="{00000000-0002-0000-0000-000009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9"/>
    <pageSetUpPr fitToPage="1"/>
  </sheetPr>
  <dimension ref="A1:K80"/>
  <sheetViews>
    <sheetView view="pageBreakPreview" zoomScaleNormal="75" zoomScaleSheetLayoutView="100" workbookViewId="0">
      <selection activeCell="G19" sqref="G19"/>
    </sheetView>
  </sheetViews>
  <sheetFormatPr defaultColWidth="9" defaultRowHeight="12.6"/>
  <cols>
    <col min="1" max="1" width="4" style="98" bestFit="1" customWidth="1"/>
    <col min="2" max="2" width="4.33203125" style="50" customWidth="1"/>
    <col min="3" max="3" width="4.33203125" style="99" customWidth="1"/>
    <col min="4" max="4" width="24.21875" style="50" customWidth="1"/>
    <col min="5" max="5" width="27.88671875" style="50" customWidth="1"/>
    <col min="6" max="6" width="31.6640625" style="50" customWidth="1"/>
    <col min="7" max="7" width="30.109375" style="50" bestFit="1" customWidth="1"/>
    <col min="8" max="8" width="18.6640625" style="102" bestFit="1" customWidth="1"/>
    <col min="9" max="16384" width="9" style="50"/>
  </cols>
  <sheetData>
    <row r="1" spans="1:11" ht="18.600000000000001">
      <c r="F1" s="100"/>
      <c r="G1" s="100"/>
      <c r="H1" s="101" t="s">
        <v>118</v>
      </c>
      <c r="I1" s="100"/>
      <c r="J1" s="100"/>
      <c r="K1" s="100"/>
    </row>
    <row r="2" spans="1:11" ht="18.600000000000001">
      <c r="B2" s="367" t="s">
        <v>119</v>
      </c>
      <c r="C2" s="367"/>
      <c r="D2" s="367"/>
      <c r="E2" s="367"/>
      <c r="F2" s="367"/>
      <c r="G2" s="367"/>
      <c r="H2" s="367"/>
      <c r="I2" s="100"/>
      <c r="J2" s="100"/>
      <c r="K2" s="100"/>
    </row>
    <row r="3" spans="1:11" ht="13.2" thickBot="1">
      <c r="G3" s="306"/>
    </row>
    <row r="4" spans="1:11">
      <c r="A4" s="103"/>
      <c r="B4" s="486" t="s">
        <v>120</v>
      </c>
      <c r="C4" s="490" t="s">
        <v>64</v>
      </c>
      <c r="D4" s="491"/>
      <c r="E4" s="491"/>
      <c r="F4" s="492"/>
      <c r="G4" s="104" t="s">
        <v>65</v>
      </c>
      <c r="H4" s="105" t="s">
        <v>66</v>
      </c>
    </row>
    <row r="5" spans="1:11" ht="16.2">
      <c r="A5" s="106"/>
      <c r="B5" s="470"/>
      <c r="C5" s="475" t="s">
        <v>67</v>
      </c>
      <c r="D5" s="478"/>
      <c r="E5" s="479"/>
      <c r="F5" s="480"/>
      <c r="G5" s="107"/>
      <c r="H5" s="108"/>
    </row>
    <row r="6" spans="1:11" ht="16.2">
      <c r="A6" s="106"/>
      <c r="B6" s="470"/>
      <c r="C6" s="476"/>
      <c r="D6" s="462"/>
      <c r="E6" s="463"/>
      <c r="F6" s="464"/>
      <c r="G6" s="110"/>
      <c r="H6" s="111"/>
    </row>
    <row r="7" spans="1:11" ht="16.2">
      <c r="A7" s="106"/>
      <c r="B7" s="470"/>
      <c r="C7" s="476"/>
      <c r="D7" s="462"/>
      <c r="E7" s="463"/>
      <c r="F7" s="464"/>
      <c r="G7" s="110"/>
      <c r="H7" s="111"/>
    </row>
    <row r="8" spans="1:11" ht="16.2">
      <c r="A8" s="106"/>
      <c r="B8" s="470"/>
      <c r="C8" s="476"/>
      <c r="D8" s="462"/>
      <c r="E8" s="463"/>
      <c r="F8" s="464"/>
      <c r="G8" s="110"/>
      <c r="H8" s="111"/>
    </row>
    <row r="9" spans="1:11" ht="16.2">
      <c r="A9" s="106"/>
      <c r="B9" s="470"/>
      <c r="C9" s="477"/>
      <c r="D9" s="112"/>
      <c r="E9" s="113"/>
      <c r="F9" s="482" t="s">
        <v>121</v>
      </c>
      <c r="G9" s="483"/>
      <c r="H9" s="114">
        <f>SUM(H5:H8)</f>
        <v>0</v>
      </c>
    </row>
    <row r="10" spans="1:11" ht="16.2">
      <c r="A10" s="106"/>
      <c r="B10" s="470"/>
      <c r="C10" s="488" t="s">
        <v>69</v>
      </c>
      <c r="D10" s="462"/>
      <c r="E10" s="463"/>
      <c r="F10" s="464"/>
      <c r="G10" s="110"/>
      <c r="H10" s="115"/>
    </row>
    <row r="11" spans="1:11" ht="16.2">
      <c r="A11" s="106"/>
      <c r="B11" s="470"/>
      <c r="C11" s="476"/>
      <c r="D11" s="462"/>
      <c r="E11" s="463"/>
      <c r="F11" s="464"/>
      <c r="G11" s="110"/>
      <c r="H11" s="116"/>
    </row>
    <row r="12" spans="1:11" ht="16.2">
      <c r="A12" s="106"/>
      <c r="B12" s="470"/>
      <c r="C12" s="476"/>
      <c r="D12" s="462"/>
      <c r="E12" s="463"/>
      <c r="F12" s="464"/>
      <c r="G12" s="110"/>
      <c r="H12" s="116"/>
    </row>
    <row r="13" spans="1:11" ht="16.2">
      <c r="A13" s="106"/>
      <c r="B13" s="470"/>
      <c r="C13" s="476"/>
      <c r="D13" s="462"/>
      <c r="E13" s="463"/>
      <c r="F13" s="464"/>
      <c r="G13" s="110"/>
      <c r="H13" s="111"/>
    </row>
    <row r="14" spans="1:11" ht="16.8" thickBot="1">
      <c r="A14" s="106"/>
      <c r="B14" s="470"/>
      <c r="C14" s="489"/>
      <c r="D14" s="117"/>
      <c r="F14" s="366" t="s">
        <v>122</v>
      </c>
      <c r="G14" s="465"/>
      <c r="H14" s="111">
        <f>SUM(H10:H13)</f>
        <v>0</v>
      </c>
    </row>
    <row r="15" spans="1:11" ht="16.8" thickBot="1">
      <c r="A15" s="118"/>
      <c r="B15" s="487"/>
      <c r="C15" s="119"/>
      <c r="D15" s="331"/>
      <c r="E15" s="331"/>
      <c r="F15" s="332"/>
      <c r="G15" s="120" t="s">
        <v>123</v>
      </c>
      <c r="H15" s="121">
        <f>H9+H14</f>
        <v>0</v>
      </c>
    </row>
    <row r="16" spans="1:11">
      <c r="A16" s="461" t="s">
        <v>124</v>
      </c>
      <c r="B16" s="470" t="s">
        <v>63</v>
      </c>
      <c r="C16" s="472" t="s">
        <v>64</v>
      </c>
      <c r="D16" s="473"/>
      <c r="E16" s="473"/>
      <c r="F16" s="474"/>
      <c r="G16" s="122" t="s">
        <v>65</v>
      </c>
      <c r="H16" s="123" t="s">
        <v>66</v>
      </c>
    </row>
    <row r="17" spans="1:8" ht="16.2">
      <c r="A17" s="461"/>
      <c r="B17" s="470"/>
      <c r="C17" s="475" t="s">
        <v>67</v>
      </c>
      <c r="D17" s="478"/>
      <c r="E17" s="479"/>
      <c r="F17" s="480"/>
      <c r="G17" s="107"/>
      <c r="H17" s="108"/>
    </row>
    <row r="18" spans="1:8" ht="16.2">
      <c r="A18" s="461"/>
      <c r="B18" s="470"/>
      <c r="C18" s="476"/>
      <c r="D18" s="462"/>
      <c r="E18" s="463"/>
      <c r="F18" s="464"/>
      <c r="G18" s="110"/>
      <c r="H18" s="111"/>
    </row>
    <row r="19" spans="1:8" ht="16.2">
      <c r="A19" s="461"/>
      <c r="B19" s="470"/>
      <c r="C19" s="476"/>
      <c r="D19" s="462"/>
      <c r="E19" s="463"/>
      <c r="F19" s="464"/>
      <c r="G19" s="110"/>
      <c r="H19" s="111"/>
    </row>
    <row r="20" spans="1:8" ht="16.2">
      <c r="A20" s="461"/>
      <c r="B20" s="470"/>
      <c r="C20" s="476"/>
      <c r="D20" s="462"/>
      <c r="E20" s="463"/>
      <c r="F20" s="464"/>
      <c r="G20" s="110"/>
      <c r="H20" s="111"/>
    </row>
    <row r="21" spans="1:8" ht="16.2">
      <c r="A21" s="461"/>
      <c r="B21" s="470"/>
      <c r="C21" s="476"/>
      <c r="D21" s="462"/>
      <c r="E21" s="463"/>
      <c r="F21" s="464"/>
      <c r="G21" s="110"/>
      <c r="H21" s="111"/>
    </row>
    <row r="22" spans="1:8" ht="16.2">
      <c r="A22" s="461"/>
      <c r="B22" s="470"/>
      <c r="C22" s="477"/>
      <c r="D22" s="112"/>
      <c r="E22" s="113"/>
      <c r="F22" s="482" t="s">
        <v>125</v>
      </c>
      <c r="G22" s="483"/>
      <c r="H22" s="114">
        <f>SUM(H17:H21)</f>
        <v>0</v>
      </c>
    </row>
    <row r="23" spans="1:8" ht="16.2">
      <c r="A23" s="461"/>
      <c r="B23" s="470"/>
      <c r="C23" s="488" t="s">
        <v>69</v>
      </c>
      <c r="D23" s="462"/>
      <c r="E23" s="463"/>
      <c r="F23" s="464"/>
      <c r="G23" s="110"/>
      <c r="H23" s="115"/>
    </row>
    <row r="24" spans="1:8" ht="16.2">
      <c r="A24" s="461"/>
      <c r="B24" s="470"/>
      <c r="C24" s="476"/>
      <c r="D24" s="462"/>
      <c r="E24" s="463"/>
      <c r="F24" s="464"/>
      <c r="G24" s="110"/>
      <c r="H24" s="116"/>
    </row>
    <row r="25" spans="1:8" ht="16.2">
      <c r="A25" s="461"/>
      <c r="B25" s="470"/>
      <c r="C25" s="476"/>
      <c r="D25" s="462"/>
      <c r="E25" s="463"/>
      <c r="F25" s="464"/>
      <c r="G25" s="110"/>
      <c r="H25" s="116"/>
    </row>
    <row r="26" spans="1:8" ht="16.2">
      <c r="A26" s="461"/>
      <c r="B26" s="470"/>
      <c r="C26" s="476"/>
      <c r="D26" s="462"/>
      <c r="E26" s="463"/>
      <c r="F26" s="464"/>
      <c r="G26" s="110"/>
      <c r="H26" s="116"/>
    </row>
    <row r="27" spans="1:8" ht="16.2">
      <c r="A27" s="461"/>
      <c r="B27" s="470"/>
      <c r="C27" s="476"/>
      <c r="D27" s="462"/>
      <c r="E27" s="463"/>
      <c r="F27" s="464"/>
      <c r="G27" s="110"/>
      <c r="H27" s="111"/>
    </row>
    <row r="28" spans="1:8" ht="16.8" thickBot="1">
      <c r="A28" s="461"/>
      <c r="B28" s="470"/>
      <c r="C28" s="489"/>
      <c r="D28" s="117"/>
      <c r="F28" s="366" t="s">
        <v>126</v>
      </c>
      <c r="G28" s="465"/>
      <c r="H28" s="111">
        <f>SUM(H23:H27)</f>
        <v>0</v>
      </c>
    </row>
    <row r="29" spans="1:8" ht="16.8" thickBot="1">
      <c r="A29" s="461"/>
      <c r="B29" s="471"/>
      <c r="C29" s="124"/>
      <c r="D29" s="318"/>
      <c r="E29" s="318"/>
      <c r="F29" s="125"/>
      <c r="G29" s="120" t="s">
        <v>127</v>
      </c>
      <c r="H29" s="121">
        <f>H22+H28</f>
        <v>0</v>
      </c>
    </row>
    <row r="30" spans="1:8">
      <c r="A30" s="461"/>
      <c r="B30" s="493" t="s">
        <v>72</v>
      </c>
      <c r="C30" s="495" t="s">
        <v>73</v>
      </c>
      <c r="D30" s="496"/>
      <c r="E30" s="466" t="s">
        <v>74</v>
      </c>
      <c r="F30" s="467"/>
      <c r="G30" s="126" t="s">
        <v>75</v>
      </c>
      <c r="H30" s="127" t="s">
        <v>66</v>
      </c>
    </row>
    <row r="31" spans="1:8" ht="16.2">
      <c r="A31" s="461"/>
      <c r="B31" s="494"/>
      <c r="C31" s="475" t="s">
        <v>67</v>
      </c>
      <c r="D31" s="128"/>
      <c r="E31" s="462"/>
      <c r="F31" s="464"/>
      <c r="G31" s="129"/>
      <c r="H31" s="108"/>
    </row>
    <row r="32" spans="1:8" ht="16.2">
      <c r="A32" s="461"/>
      <c r="B32" s="494"/>
      <c r="C32" s="476"/>
      <c r="D32" s="117"/>
      <c r="E32" s="462"/>
      <c r="F32" s="464"/>
      <c r="G32" s="130"/>
      <c r="H32" s="111"/>
    </row>
    <row r="33" spans="1:8" ht="16.2">
      <c r="A33" s="461"/>
      <c r="B33" s="494"/>
      <c r="C33" s="476"/>
      <c r="D33" s="117"/>
      <c r="E33" s="462"/>
      <c r="F33" s="464"/>
      <c r="G33" s="130"/>
      <c r="H33" s="111"/>
    </row>
    <row r="34" spans="1:8" ht="16.2">
      <c r="A34" s="461"/>
      <c r="B34" s="494"/>
      <c r="C34" s="476"/>
      <c r="D34" s="117"/>
      <c r="E34" s="462"/>
      <c r="F34" s="464"/>
      <c r="G34" s="130"/>
      <c r="H34" s="111"/>
    </row>
    <row r="35" spans="1:8" ht="16.2">
      <c r="A35" s="461"/>
      <c r="B35" s="494"/>
      <c r="C35" s="476"/>
      <c r="D35" s="324"/>
      <c r="E35" s="462"/>
      <c r="F35" s="464"/>
      <c r="G35" s="130"/>
      <c r="H35" s="131"/>
    </row>
    <row r="36" spans="1:8" ht="16.2">
      <c r="A36" s="461"/>
      <c r="B36" s="494"/>
      <c r="C36" s="476"/>
      <c r="D36" s="324"/>
      <c r="E36" s="462"/>
      <c r="F36" s="464"/>
      <c r="G36" s="130"/>
      <c r="H36" s="111"/>
    </row>
    <row r="37" spans="1:8" ht="16.2">
      <c r="A37" s="461"/>
      <c r="B37" s="494"/>
      <c r="C37" s="476"/>
      <c r="D37" s="110"/>
      <c r="E37" s="462"/>
      <c r="F37" s="464"/>
      <c r="G37" s="130"/>
      <c r="H37" s="111"/>
    </row>
    <row r="38" spans="1:8" ht="16.2">
      <c r="A38" s="461"/>
      <c r="B38" s="494"/>
      <c r="C38" s="477"/>
      <c r="D38" s="112"/>
      <c r="E38" s="112"/>
      <c r="F38" s="482" t="s">
        <v>128</v>
      </c>
      <c r="G38" s="483"/>
      <c r="H38" s="114">
        <f>SUM(H31:H37)</f>
        <v>0</v>
      </c>
    </row>
    <row r="39" spans="1:8" ht="16.2">
      <c r="A39" s="461"/>
      <c r="B39" s="494"/>
      <c r="C39" s="476" t="s">
        <v>69</v>
      </c>
      <c r="D39" s="324"/>
      <c r="E39" s="484"/>
      <c r="F39" s="485"/>
      <c r="G39" s="132"/>
      <c r="H39" s="111"/>
    </row>
    <row r="40" spans="1:8" ht="16.2">
      <c r="A40" s="461"/>
      <c r="B40" s="494"/>
      <c r="C40" s="476"/>
      <c r="D40" s="324"/>
      <c r="E40" s="310"/>
      <c r="F40" s="311"/>
      <c r="G40" s="132"/>
      <c r="H40" s="111"/>
    </row>
    <row r="41" spans="1:8" ht="16.2">
      <c r="A41" s="461"/>
      <c r="B41" s="494"/>
      <c r="C41" s="476"/>
      <c r="D41" s="324"/>
      <c r="E41" s="310"/>
      <c r="F41" s="311"/>
      <c r="G41" s="132"/>
      <c r="H41" s="111"/>
    </row>
    <row r="42" spans="1:8" ht="16.2">
      <c r="A42" s="461"/>
      <c r="B42" s="494"/>
      <c r="C42" s="476"/>
      <c r="D42" s="324"/>
      <c r="E42" s="310"/>
      <c r="F42" s="311"/>
      <c r="G42" s="132"/>
      <c r="H42" s="111"/>
    </row>
    <row r="43" spans="1:8" ht="16.2">
      <c r="A43" s="461"/>
      <c r="B43" s="494"/>
      <c r="C43" s="476"/>
      <c r="D43" s="324"/>
      <c r="E43" s="462"/>
      <c r="F43" s="464"/>
      <c r="G43" s="130"/>
      <c r="H43" s="111"/>
    </row>
    <row r="44" spans="1:8" ht="16.2">
      <c r="A44" s="461"/>
      <c r="B44" s="494"/>
      <c r="C44" s="476"/>
      <c r="D44" s="110"/>
      <c r="E44" s="462"/>
      <c r="F44" s="464"/>
      <c r="G44" s="130"/>
      <c r="H44" s="111"/>
    </row>
    <row r="45" spans="1:8" ht="16.8" thickBot="1">
      <c r="A45" s="461"/>
      <c r="B45" s="494"/>
      <c r="C45" s="489"/>
      <c r="D45" s="314"/>
      <c r="E45" s="117"/>
      <c r="F45" s="366" t="s">
        <v>129</v>
      </c>
      <c r="G45" s="481"/>
      <c r="H45" s="133">
        <f>SUM(H39:H44)</f>
        <v>0</v>
      </c>
    </row>
    <row r="46" spans="1:8" ht="16.8" thickBot="1">
      <c r="A46" s="461"/>
      <c r="B46" s="134"/>
      <c r="C46" s="124"/>
      <c r="D46" s="318"/>
      <c r="E46" s="318"/>
      <c r="F46" s="318"/>
      <c r="G46" s="120" t="s">
        <v>130</v>
      </c>
      <c r="H46" s="135">
        <f>H38+H45</f>
        <v>0</v>
      </c>
    </row>
    <row r="47" spans="1:8">
      <c r="A47" s="461" t="s">
        <v>131</v>
      </c>
      <c r="B47" s="470" t="s">
        <v>63</v>
      </c>
      <c r="C47" s="472" t="s">
        <v>64</v>
      </c>
      <c r="D47" s="473"/>
      <c r="E47" s="473"/>
      <c r="F47" s="474"/>
      <c r="G47" s="122" t="s">
        <v>65</v>
      </c>
      <c r="H47" s="123" t="s">
        <v>66</v>
      </c>
    </row>
    <row r="48" spans="1:8" ht="16.2">
      <c r="A48" s="461"/>
      <c r="B48" s="470"/>
      <c r="C48" s="475" t="s">
        <v>67</v>
      </c>
      <c r="D48" s="478"/>
      <c r="E48" s="479"/>
      <c r="F48" s="480"/>
      <c r="G48" s="107"/>
      <c r="H48" s="108"/>
    </row>
    <row r="49" spans="1:8" ht="16.2">
      <c r="A49" s="461"/>
      <c r="B49" s="470"/>
      <c r="C49" s="476"/>
      <c r="D49" s="462"/>
      <c r="E49" s="463"/>
      <c r="F49" s="464"/>
      <c r="G49" s="110"/>
      <c r="H49" s="111"/>
    </row>
    <row r="50" spans="1:8" ht="16.2">
      <c r="A50" s="461"/>
      <c r="B50" s="470"/>
      <c r="C50" s="476"/>
      <c r="D50" s="462"/>
      <c r="E50" s="463"/>
      <c r="F50" s="464"/>
      <c r="G50" s="110"/>
      <c r="H50" s="111"/>
    </row>
    <row r="51" spans="1:8" ht="16.2">
      <c r="A51" s="461"/>
      <c r="B51" s="470"/>
      <c r="C51" s="476"/>
      <c r="D51" s="462"/>
      <c r="E51" s="463"/>
      <c r="F51" s="464"/>
      <c r="G51" s="110"/>
      <c r="H51" s="111"/>
    </row>
    <row r="52" spans="1:8" ht="16.2">
      <c r="A52" s="461"/>
      <c r="B52" s="470"/>
      <c r="C52" s="476"/>
      <c r="D52" s="462"/>
      <c r="E52" s="463"/>
      <c r="F52" s="464"/>
      <c r="G52" s="110"/>
      <c r="H52" s="111"/>
    </row>
    <row r="53" spans="1:8" ht="16.2">
      <c r="A53" s="461"/>
      <c r="B53" s="470"/>
      <c r="C53" s="477"/>
      <c r="D53" s="112"/>
      <c r="E53" s="113"/>
      <c r="F53" s="482" t="s">
        <v>132</v>
      </c>
      <c r="G53" s="483"/>
      <c r="H53" s="114">
        <f>SUM(H48:H52)</f>
        <v>0</v>
      </c>
    </row>
    <row r="54" spans="1:8" ht="16.2">
      <c r="A54" s="461"/>
      <c r="B54" s="470"/>
      <c r="C54" s="488" t="s">
        <v>69</v>
      </c>
      <c r="D54" s="462"/>
      <c r="E54" s="463"/>
      <c r="F54" s="464"/>
      <c r="G54" s="110"/>
      <c r="H54" s="115"/>
    </row>
    <row r="55" spans="1:8" ht="16.2">
      <c r="A55" s="461"/>
      <c r="B55" s="470"/>
      <c r="C55" s="476"/>
      <c r="D55" s="462"/>
      <c r="E55" s="463"/>
      <c r="F55" s="464"/>
      <c r="G55" s="110"/>
      <c r="H55" s="116"/>
    </row>
    <row r="56" spans="1:8" ht="16.2">
      <c r="A56" s="461"/>
      <c r="B56" s="470"/>
      <c r="C56" s="476"/>
      <c r="D56" s="462"/>
      <c r="E56" s="463"/>
      <c r="F56" s="464"/>
      <c r="G56" s="110"/>
      <c r="H56" s="116"/>
    </row>
    <row r="57" spans="1:8" ht="16.2">
      <c r="A57" s="461"/>
      <c r="B57" s="470"/>
      <c r="C57" s="476"/>
      <c r="D57" s="462"/>
      <c r="E57" s="463"/>
      <c r="F57" s="464"/>
      <c r="G57" s="110"/>
      <c r="H57" s="116"/>
    </row>
    <row r="58" spans="1:8" ht="16.2">
      <c r="A58" s="461"/>
      <c r="B58" s="470"/>
      <c r="C58" s="476"/>
      <c r="D58" s="462"/>
      <c r="E58" s="463"/>
      <c r="F58" s="464"/>
      <c r="G58" s="110"/>
      <c r="H58" s="111"/>
    </row>
    <row r="59" spans="1:8" ht="16.8" thickBot="1">
      <c r="A59" s="461"/>
      <c r="B59" s="470"/>
      <c r="C59" s="489"/>
      <c r="D59" s="117"/>
      <c r="F59" s="366" t="s">
        <v>133</v>
      </c>
      <c r="G59" s="465"/>
      <c r="H59" s="111">
        <f>SUM(H54:H58)</f>
        <v>0</v>
      </c>
    </row>
    <row r="60" spans="1:8" ht="16.8" thickBot="1">
      <c r="A60" s="461"/>
      <c r="B60" s="471"/>
      <c r="C60" s="124"/>
      <c r="D60" s="318"/>
      <c r="E60" s="318"/>
      <c r="F60" s="125"/>
      <c r="G60" s="120" t="s">
        <v>134</v>
      </c>
      <c r="H60" s="121">
        <f>H53+H59</f>
        <v>0</v>
      </c>
    </row>
    <row r="61" spans="1:8">
      <c r="A61" s="461"/>
      <c r="B61" s="493" t="s">
        <v>72</v>
      </c>
      <c r="C61" s="495" t="s">
        <v>73</v>
      </c>
      <c r="D61" s="496"/>
      <c r="E61" s="466" t="s">
        <v>74</v>
      </c>
      <c r="F61" s="467"/>
      <c r="G61" s="126" t="s">
        <v>75</v>
      </c>
      <c r="H61" s="127" t="s">
        <v>66</v>
      </c>
    </row>
    <row r="62" spans="1:8" ht="16.2">
      <c r="A62" s="461"/>
      <c r="B62" s="494"/>
      <c r="C62" s="475" t="s">
        <v>67</v>
      </c>
      <c r="D62" s="128"/>
      <c r="E62" s="462"/>
      <c r="F62" s="464"/>
      <c r="G62" s="129"/>
      <c r="H62" s="108"/>
    </row>
    <row r="63" spans="1:8" ht="16.2">
      <c r="A63" s="461"/>
      <c r="B63" s="494"/>
      <c r="C63" s="476"/>
      <c r="D63" s="324"/>
      <c r="E63" s="462"/>
      <c r="F63" s="464"/>
      <c r="G63" s="130"/>
      <c r="H63" s="131"/>
    </row>
    <row r="64" spans="1:8" ht="16.2">
      <c r="A64" s="461"/>
      <c r="B64" s="494"/>
      <c r="C64" s="476"/>
      <c r="D64" s="324"/>
      <c r="E64" s="462"/>
      <c r="F64" s="464"/>
      <c r="G64" s="130"/>
      <c r="H64" s="131"/>
    </row>
    <row r="65" spans="1:8" ht="16.2">
      <c r="A65" s="461"/>
      <c r="B65" s="494"/>
      <c r="C65" s="476"/>
      <c r="D65" s="324"/>
      <c r="E65" s="462"/>
      <c r="F65" s="464"/>
      <c r="G65" s="130"/>
      <c r="H65" s="131"/>
    </row>
    <row r="66" spans="1:8" ht="16.2">
      <c r="A66" s="461"/>
      <c r="B66" s="494"/>
      <c r="C66" s="476"/>
      <c r="D66" s="324"/>
      <c r="E66" s="462"/>
      <c r="F66" s="464"/>
      <c r="G66" s="130"/>
      <c r="H66" s="131"/>
    </row>
    <row r="67" spans="1:8" ht="16.2">
      <c r="A67" s="461"/>
      <c r="B67" s="494"/>
      <c r="C67" s="476"/>
      <c r="D67" s="324"/>
      <c r="E67" s="462"/>
      <c r="F67" s="464"/>
      <c r="G67" s="130"/>
      <c r="H67" s="111"/>
    </row>
    <row r="68" spans="1:8" ht="16.2">
      <c r="A68" s="461"/>
      <c r="B68" s="494"/>
      <c r="C68" s="476"/>
      <c r="D68" s="110"/>
      <c r="E68" s="462"/>
      <c r="F68" s="464"/>
      <c r="G68" s="130"/>
      <c r="H68" s="111"/>
    </row>
    <row r="69" spans="1:8" ht="16.2">
      <c r="A69" s="461"/>
      <c r="B69" s="494"/>
      <c r="C69" s="477"/>
      <c r="D69" s="112"/>
      <c r="E69" s="112"/>
      <c r="F69" s="482" t="s">
        <v>135</v>
      </c>
      <c r="G69" s="483"/>
      <c r="H69" s="114">
        <f>SUM(H62:H68)</f>
        <v>0</v>
      </c>
    </row>
    <row r="70" spans="1:8" ht="16.2">
      <c r="A70" s="461"/>
      <c r="B70" s="494"/>
      <c r="C70" s="476" t="s">
        <v>69</v>
      </c>
      <c r="D70" s="324"/>
      <c r="E70" s="484"/>
      <c r="F70" s="485"/>
      <c r="G70" s="132"/>
      <c r="H70" s="111"/>
    </row>
    <row r="71" spans="1:8" ht="16.2">
      <c r="A71" s="461"/>
      <c r="B71" s="494"/>
      <c r="C71" s="476"/>
      <c r="D71" s="324"/>
      <c r="E71" s="462"/>
      <c r="F71" s="464"/>
      <c r="G71" s="132"/>
      <c r="H71" s="111"/>
    </row>
    <row r="72" spans="1:8" ht="16.2">
      <c r="A72" s="461"/>
      <c r="B72" s="494"/>
      <c r="C72" s="476"/>
      <c r="D72" s="324"/>
      <c r="E72" s="462"/>
      <c r="F72" s="464"/>
      <c r="G72" s="132"/>
      <c r="H72" s="111"/>
    </row>
    <row r="73" spans="1:8" ht="16.2">
      <c r="A73" s="461"/>
      <c r="B73" s="494"/>
      <c r="C73" s="476"/>
      <c r="D73" s="324"/>
      <c r="E73" s="462"/>
      <c r="F73" s="464"/>
      <c r="G73" s="132"/>
      <c r="H73" s="111"/>
    </row>
    <row r="74" spans="1:8" ht="16.2">
      <c r="A74" s="461"/>
      <c r="B74" s="494"/>
      <c r="C74" s="476"/>
      <c r="D74" s="324"/>
      <c r="E74" s="462"/>
      <c r="F74" s="464"/>
      <c r="G74" s="130"/>
      <c r="H74" s="111"/>
    </row>
    <row r="75" spans="1:8" ht="16.2">
      <c r="A75" s="461"/>
      <c r="B75" s="494"/>
      <c r="C75" s="476"/>
      <c r="D75" s="110"/>
      <c r="E75" s="462"/>
      <c r="F75" s="464"/>
      <c r="G75" s="130"/>
      <c r="H75" s="111"/>
    </row>
    <row r="76" spans="1:8" ht="16.8" thickBot="1">
      <c r="A76" s="461"/>
      <c r="B76" s="494"/>
      <c r="C76" s="489"/>
      <c r="D76" s="314"/>
      <c r="E76" s="117"/>
      <c r="F76" s="366" t="s">
        <v>136</v>
      </c>
      <c r="G76" s="481"/>
      <c r="H76" s="133">
        <f>SUM(H70:H75)</f>
        <v>0</v>
      </c>
    </row>
    <row r="77" spans="1:8" ht="16.8" thickBot="1">
      <c r="A77" s="461"/>
      <c r="B77" s="134"/>
      <c r="C77" s="124"/>
      <c r="D77" s="318"/>
      <c r="E77" s="318"/>
      <c r="F77" s="318"/>
      <c r="G77" s="120" t="s">
        <v>137</v>
      </c>
      <c r="H77" s="135">
        <f>H69+H76</f>
        <v>0</v>
      </c>
    </row>
    <row r="78" spans="1:8" ht="16.8" thickBot="1">
      <c r="A78" s="136"/>
      <c r="B78" s="468"/>
      <c r="C78" s="468"/>
      <c r="D78" s="468"/>
      <c r="E78" s="469"/>
      <c r="F78" s="137"/>
      <c r="G78" s="138" t="s">
        <v>85</v>
      </c>
      <c r="H78" s="139">
        <f>H15+H29+H60+H77+H46</f>
        <v>0</v>
      </c>
    </row>
    <row r="79" spans="1:8">
      <c r="H79" s="140"/>
    </row>
    <row r="80" spans="1:8">
      <c r="H80" s="140"/>
    </row>
  </sheetData>
  <mergeCells count="87">
    <mergeCell ref="B61:B76"/>
    <mergeCell ref="C61:D61"/>
    <mergeCell ref="C70:C76"/>
    <mergeCell ref="C62:C69"/>
    <mergeCell ref="E34:F34"/>
    <mergeCell ref="B30:B45"/>
    <mergeCell ref="E44:F44"/>
    <mergeCell ref="C54:C59"/>
    <mergeCell ref="E74:F74"/>
    <mergeCell ref="B47:B60"/>
    <mergeCell ref="E71:F71"/>
    <mergeCell ref="E64:F64"/>
    <mergeCell ref="F38:G38"/>
    <mergeCell ref="C39:C45"/>
    <mergeCell ref="F45:G45"/>
    <mergeCell ref="C30:D30"/>
    <mergeCell ref="B2:H2"/>
    <mergeCell ref="E43:F43"/>
    <mergeCell ref="E39:F39"/>
    <mergeCell ref="D5:F5"/>
    <mergeCell ref="D13:F13"/>
    <mergeCell ref="F14:G14"/>
    <mergeCell ref="D10:F10"/>
    <mergeCell ref="D7:F7"/>
    <mergeCell ref="D11:F11"/>
    <mergeCell ref="C23:C28"/>
    <mergeCell ref="D23:F23"/>
    <mergeCell ref="D27:F27"/>
    <mergeCell ref="F28:G28"/>
    <mergeCell ref="F22:G22"/>
    <mergeCell ref="E30:F30"/>
    <mergeCell ref="C31:C38"/>
    <mergeCell ref="B4:B15"/>
    <mergeCell ref="C5:C9"/>
    <mergeCell ref="D8:F8"/>
    <mergeCell ref="F9:G9"/>
    <mergeCell ref="C10:C14"/>
    <mergeCell ref="C4:F4"/>
    <mergeCell ref="D12:F12"/>
    <mergeCell ref="D6:F6"/>
    <mergeCell ref="E68:F68"/>
    <mergeCell ref="F69:G69"/>
    <mergeCell ref="E70:F70"/>
    <mergeCell ref="D49:F49"/>
    <mergeCell ref="D50:F50"/>
    <mergeCell ref="D51:F51"/>
    <mergeCell ref="E65:F65"/>
    <mergeCell ref="E66:F66"/>
    <mergeCell ref="C47:F47"/>
    <mergeCell ref="E31:F31"/>
    <mergeCell ref="E35:F35"/>
    <mergeCell ref="E32:F32"/>
    <mergeCell ref="E33:F33"/>
    <mergeCell ref="E36:F36"/>
    <mergeCell ref="E37:F37"/>
    <mergeCell ref="B78:E78"/>
    <mergeCell ref="B16:B29"/>
    <mergeCell ref="C16:F16"/>
    <mergeCell ref="C17:C22"/>
    <mergeCell ref="D17:F17"/>
    <mergeCell ref="D21:F21"/>
    <mergeCell ref="E75:F75"/>
    <mergeCell ref="F76:G76"/>
    <mergeCell ref="E72:F72"/>
    <mergeCell ref="E73:F73"/>
    <mergeCell ref="C48:C53"/>
    <mergeCell ref="D48:F48"/>
    <mergeCell ref="D52:F52"/>
    <mergeCell ref="F53:G53"/>
    <mergeCell ref="D56:F56"/>
    <mergeCell ref="D57:F57"/>
    <mergeCell ref="A16:A46"/>
    <mergeCell ref="A47:A77"/>
    <mergeCell ref="D58:F58"/>
    <mergeCell ref="F59:G59"/>
    <mergeCell ref="E61:F61"/>
    <mergeCell ref="E63:F63"/>
    <mergeCell ref="E67:F67"/>
    <mergeCell ref="E62:F62"/>
    <mergeCell ref="D55:F55"/>
    <mergeCell ref="D54:F54"/>
    <mergeCell ref="D18:F18"/>
    <mergeCell ref="D26:F26"/>
    <mergeCell ref="D19:F19"/>
    <mergeCell ref="D20:F20"/>
    <mergeCell ref="D24:F24"/>
    <mergeCell ref="D25:F25"/>
  </mergeCells>
  <phoneticPr fontId="2"/>
  <printOptions horizontalCentered="1"/>
  <pageMargins left="0.59055118110236227" right="0.59055118110236227" top="0.59055118110236227" bottom="0.39370078740157483" header="0.51181102362204722" footer="0.51181102362204722"/>
  <pageSetup paperSize="9" scale="52"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AF22"/>
  <sheetViews>
    <sheetView showZeros="0" view="pageBreakPreview" topLeftCell="A18" zoomScale="90" zoomScaleNormal="85" zoomScaleSheetLayoutView="90" workbookViewId="0">
      <selection activeCell="A22" sqref="A22:AF22"/>
    </sheetView>
  </sheetViews>
  <sheetFormatPr defaultColWidth="8.88671875" defaultRowHeight="12.6"/>
  <cols>
    <col min="1" max="37" width="3.109375" style="50" customWidth="1"/>
    <col min="38" max="44" width="4.6640625" style="50" customWidth="1"/>
    <col min="45" max="16384" width="8.88671875" style="50"/>
  </cols>
  <sheetData>
    <row r="1" spans="1:32">
      <c r="AF1" s="306" t="s">
        <v>138</v>
      </c>
    </row>
    <row r="2" spans="1:32" ht="18.600000000000001">
      <c r="A2" s="539" t="s">
        <v>139</v>
      </c>
      <c r="B2" s="539"/>
      <c r="C2" s="539"/>
      <c r="D2" s="539"/>
      <c r="E2" s="539"/>
      <c r="F2" s="539"/>
      <c r="G2" s="539"/>
      <c r="H2" s="539"/>
      <c r="I2" s="539"/>
      <c r="J2" s="539"/>
      <c r="K2" s="539"/>
      <c r="L2" s="539"/>
      <c r="M2" s="539"/>
      <c r="N2" s="539"/>
      <c r="O2" s="539"/>
      <c r="P2" s="539"/>
      <c r="Q2" s="539"/>
      <c r="R2" s="539"/>
      <c r="S2" s="539"/>
      <c r="T2" s="539"/>
      <c r="U2" s="539"/>
      <c r="V2" s="539"/>
      <c r="W2" s="539"/>
      <c r="X2" s="539"/>
      <c r="Y2" s="539"/>
      <c r="Z2" s="539"/>
      <c r="AA2" s="539"/>
      <c r="AB2" s="539"/>
      <c r="AC2" s="539"/>
      <c r="AD2" s="539"/>
      <c r="AE2" s="539"/>
      <c r="AF2" s="539"/>
    </row>
    <row r="3" spans="1:32" ht="20.25" customHeight="1">
      <c r="A3" s="540" t="s">
        <v>140</v>
      </c>
      <c r="B3" s="457" t="s">
        <v>141</v>
      </c>
      <c r="C3" s="541"/>
      <c r="D3" s="541"/>
      <c r="E3" s="541"/>
      <c r="F3" s="541"/>
      <c r="G3" s="541"/>
      <c r="H3" s="541"/>
      <c r="I3" s="541"/>
      <c r="J3" s="541"/>
      <c r="K3" s="541"/>
      <c r="L3" s="541"/>
      <c r="M3" s="541"/>
      <c r="N3" s="541"/>
      <c r="O3" s="458"/>
      <c r="P3" s="457" t="s">
        <v>142</v>
      </c>
      <c r="Q3" s="541"/>
      <c r="R3" s="541"/>
      <c r="S3" s="541"/>
      <c r="T3" s="458"/>
      <c r="U3" s="542" t="s">
        <v>143</v>
      </c>
      <c r="V3" s="457" t="s">
        <v>144</v>
      </c>
      <c r="W3" s="541"/>
      <c r="X3" s="541"/>
      <c r="Y3" s="541"/>
      <c r="Z3" s="541"/>
      <c r="AA3" s="541"/>
      <c r="AB3" s="458"/>
      <c r="AC3" s="545" t="s">
        <v>145</v>
      </c>
      <c r="AD3" s="545"/>
      <c r="AE3" s="545"/>
      <c r="AF3" s="545"/>
    </row>
    <row r="4" spans="1:32" ht="17.399999999999999" customHeight="1">
      <c r="A4" s="518"/>
      <c r="B4" s="523"/>
      <c r="C4" s="524"/>
      <c r="D4" s="524"/>
      <c r="E4" s="524"/>
      <c r="F4" s="524"/>
      <c r="G4" s="524"/>
      <c r="H4" s="524"/>
      <c r="I4" s="524"/>
      <c r="J4" s="524"/>
      <c r="K4" s="524"/>
      <c r="L4" s="524"/>
      <c r="M4" s="524"/>
      <c r="N4" s="524"/>
      <c r="O4" s="546"/>
      <c r="P4" s="548"/>
      <c r="Q4" s="511"/>
      <c r="R4" s="511"/>
      <c r="S4" s="511"/>
      <c r="T4" s="533"/>
      <c r="U4" s="543"/>
      <c r="V4" s="523"/>
      <c r="W4" s="524"/>
      <c r="X4" s="524"/>
      <c r="Y4" s="524"/>
      <c r="Z4" s="524"/>
      <c r="AA4" s="524"/>
      <c r="AB4" s="546"/>
      <c r="AC4" s="523"/>
      <c r="AD4" s="524"/>
      <c r="AE4" s="524"/>
      <c r="AF4" s="546"/>
    </row>
    <row r="5" spans="1:32" ht="17.399999999999999" customHeight="1">
      <c r="A5" s="518"/>
      <c r="B5" s="525"/>
      <c r="C5" s="526"/>
      <c r="D5" s="526"/>
      <c r="E5" s="526"/>
      <c r="F5" s="526"/>
      <c r="G5" s="526"/>
      <c r="H5" s="526"/>
      <c r="I5" s="526"/>
      <c r="J5" s="526"/>
      <c r="K5" s="526"/>
      <c r="L5" s="526"/>
      <c r="M5" s="526"/>
      <c r="N5" s="526"/>
      <c r="O5" s="547"/>
      <c r="P5" s="512"/>
      <c r="Q5" s="513"/>
      <c r="R5" s="513"/>
      <c r="S5" s="513"/>
      <c r="T5" s="538"/>
      <c r="U5" s="543"/>
      <c r="V5" s="525"/>
      <c r="W5" s="526"/>
      <c r="X5" s="526"/>
      <c r="Y5" s="526"/>
      <c r="Z5" s="526"/>
      <c r="AA5" s="526"/>
      <c r="AB5" s="547"/>
      <c r="AC5" s="525"/>
      <c r="AD5" s="526"/>
      <c r="AE5" s="526"/>
      <c r="AF5" s="547"/>
    </row>
    <row r="6" spans="1:32" ht="17.399999999999999" customHeight="1">
      <c r="A6" s="518"/>
      <c r="B6" s="525"/>
      <c r="C6" s="526"/>
      <c r="D6" s="526"/>
      <c r="E6" s="526"/>
      <c r="F6" s="526"/>
      <c r="G6" s="526"/>
      <c r="H6" s="526"/>
      <c r="I6" s="526"/>
      <c r="J6" s="526"/>
      <c r="K6" s="526"/>
      <c r="L6" s="526"/>
      <c r="M6" s="526"/>
      <c r="N6" s="526"/>
      <c r="O6" s="547"/>
      <c r="P6" s="512"/>
      <c r="Q6" s="513"/>
      <c r="R6" s="513"/>
      <c r="S6" s="513"/>
      <c r="T6" s="538"/>
      <c r="U6" s="544"/>
      <c r="V6" s="525"/>
      <c r="W6" s="526"/>
      <c r="X6" s="526"/>
      <c r="Y6" s="526"/>
      <c r="Z6" s="526"/>
      <c r="AA6" s="526"/>
      <c r="AB6" s="547"/>
      <c r="AC6" s="525"/>
      <c r="AD6" s="526"/>
      <c r="AE6" s="526"/>
      <c r="AF6" s="547"/>
    </row>
    <row r="7" spans="1:32" ht="20.25" customHeight="1">
      <c r="A7" s="540"/>
      <c r="B7" s="545" t="s">
        <v>146</v>
      </c>
      <c r="C7" s="545"/>
      <c r="D7" s="545"/>
      <c r="E7" s="545"/>
      <c r="F7" s="545"/>
      <c r="G7" s="545"/>
      <c r="H7" s="545" t="s">
        <v>147</v>
      </c>
      <c r="I7" s="545"/>
      <c r="J7" s="545"/>
      <c r="K7" s="545"/>
      <c r="L7" s="545"/>
      <c r="M7" s="545"/>
      <c r="N7" s="545" t="s">
        <v>148</v>
      </c>
      <c r="O7" s="545"/>
      <c r="P7" s="545"/>
      <c r="Q7" s="545"/>
      <c r="R7" s="545"/>
      <c r="S7" s="545"/>
      <c r="T7" s="545" t="s">
        <v>149</v>
      </c>
      <c r="U7" s="545"/>
      <c r="V7" s="545"/>
      <c r="W7" s="545"/>
      <c r="X7" s="545"/>
      <c r="Y7" s="545"/>
      <c r="Z7" s="545" t="s">
        <v>150</v>
      </c>
      <c r="AA7" s="545"/>
      <c r="AB7" s="545"/>
      <c r="AC7" s="545"/>
      <c r="AD7" s="545"/>
      <c r="AE7" s="545"/>
      <c r="AF7" s="545"/>
    </row>
    <row r="8" spans="1:32" ht="18" customHeight="1">
      <c r="A8" s="540"/>
      <c r="B8" s="512"/>
      <c r="C8" s="513"/>
      <c r="D8" s="513"/>
      <c r="E8" s="513"/>
      <c r="F8" s="513"/>
      <c r="G8" s="538"/>
      <c r="H8" s="504"/>
      <c r="I8" s="505"/>
      <c r="J8" s="505"/>
      <c r="K8" s="505"/>
      <c r="L8" s="505"/>
      <c r="M8" s="508" t="s">
        <v>151</v>
      </c>
      <c r="N8" s="504"/>
      <c r="O8" s="505"/>
      <c r="P8" s="505"/>
      <c r="Q8" s="505"/>
      <c r="R8" s="505"/>
      <c r="S8" s="508" t="s">
        <v>151</v>
      </c>
      <c r="T8" s="504"/>
      <c r="U8" s="505"/>
      <c r="V8" s="505"/>
      <c r="W8" s="505"/>
      <c r="X8" s="505"/>
      <c r="Y8" s="508" t="s">
        <v>151</v>
      </c>
      <c r="Z8" s="510"/>
      <c r="AA8" s="511"/>
      <c r="AB8" s="511"/>
      <c r="AC8" s="511"/>
      <c r="AD8" s="511"/>
      <c r="AE8" s="511"/>
      <c r="AF8" s="508" t="s">
        <v>152</v>
      </c>
    </row>
    <row r="9" spans="1:32" ht="18" customHeight="1">
      <c r="A9" s="540"/>
      <c r="B9" s="512"/>
      <c r="C9" s="513"/>
      <c r="D9" s="513"/>
      <c r="E9" s="513"/>
      <c r="F9" s="513"/>
      <c r="G9" s="538"/>
      <c r="H9" s="504"/>
      <c r="I9" s="505"/>
      <c r="J9" s="505"/>
      <c r="K9" s="505"/>
      <c r="L9" s="505"/>
      <c r="M9" s="508"/>
      <c r="N9" s="504"/>
      <c r="O9" s="505"/>
      <c r="P9" s="505"/>
      <c r="Q9" s="505"/>
      <c r="R9" s="505"/>
      <c r="S9" s="508"/>
      <c r="T9" s="504"/>
      <c r="U9" s="505"/>
      <c r="V9" s="505"/>
      <c r="W9" s="505"/>
      <c r="X9" s="505"/>
      <c r="Y9" s="508"/>
      <c r="Z9" s="512"/>
      <c r="AA9" s="513"/>
      <c r="AB9" s="513"/>
      <c r="AC9" s="513"/>
      <c r="AD9" s="513"/>
      <c r="AE9" s="513"/>
      <c r="AF9" s="508"/>
    </row>
    <row r="10" spans="1:32" ht="18" customHeight="1">
      <c r="A10" s="540"/>
      <c r="B10" s="514"/>
      <c r="C10" s="515"/>
      <c r="D10" s="515"/>
      <c r="E10" s="515"/>
      <c r="F10" s="515"/>
      <c r="G10" s="534"/>
      <c r="H10" s="506"/>
      <c r="I10" s="507"/>
      <c r="J10" s="507"/>
      <c r="K10" s="507"/>
      <c r="L10" s="507"/>
      <c r="M10" s="509"/>
      <c r="N10" s="506"/>
      <c r="O10" s="507"/>
      <c r="P10" s="507"/>
      <c r="Q10" s="507"/>
      <c r="R10" s="507"/>
      <c r="S10" s="509"/>
      <c r="T10" s="506"/>
      <c r="U10" s="507"/>
      <c r="V10" s="507"/>
      <c r="W10" s="507"/>
      <c r="X10" s="507"/>
      <c r="Y10" s="509"/>
      <c r="Z10" s="514"/>
      <c r="AA10" s="515"/>
      <c r="AB10" s="515"/>
      <c r="AC10" s="515"/>
      <c r="AD10" s="515"/>
      <c r="AE10" s="515"/>
      <c r="AF10" s="509"/>
    </row>
    <row r="11" spans="1:32" ht="20.25" customHeight="1">
      <c r="A11" s="516" t="s">
        <v>153</v>
      </c>
      <c r="B11" s="519" t="s">
        <v>154</v>
      </c>
      <c r="C11" s="520"/>
      <c r="D11" s="521"/>
      <c r="E11" s="522" t="s">
        <v>155</v>
      </c>
      <c r="F11" s="522"/>
      <c r="G11" s="522"/>
      <c r="H11" s="522"/>
      <c r="I11" s="522"/>
      <c r="J11" s="522"/>
      <c r="K11" s="522"/>
      <c r="L11" s="522"/>
      <c r="M11" s="522"/>
      <c r="N11" s="522"/>
      <c r="O11" s="522"/>
      <c r="P11" s="522"/>
      <c r="Q11" s="522"/>
      <c r="R11" s="522"/>
      <c r="S11" s="522"/>
      <c r="T11" s="522"/>
      <c r="U11" s="522"/>
      <c r="V11" s="522"/>
      <c r="W11" s="522"/>
      <c r="X11" s="522"/>
      <c r="Y11" s="522"/>
      <c r="Z11" s="522"/>
      <c r="AA11" s="522"/>
      <c r="AB11" s="522"/>
      <c r="AC11" s="522"/>
      <c r="AD11" s="522"/>
      <c r="AE11" s="522"/>
      <c r="AF11" s="522"/>
    </row>
    <row r="12" spans="1:32" ht="24.9" customHeight="1">
      <c r="A12" s="517"/>
      <c r="B12" s="523"/>
      <c r="C12" s="524"/>
      <c r="D12" s="529" t="s">
        <v>156</v>
      </c>
      <c r="E12" s="141"/>
      <c r="F12" s="532" t="s">
        <v>157</v>
      </c>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row>
    <row r="13" spans="1:32" ht="24.9" customHeight="1">
      <c r="A13" s="517"/>
      <c r="B13" s="525"/>
      <c r="C13" s="526"/>
      <c r="D13" s="530"/>
      <c r="E13" s="141"/>
      <c r="F13" s="532" t="s">
        <v>158</v>
      </c>
      <c r="G13" s="503"/>
      <c r="H13" s="503"/>
      <c r="I13" s="503"/>
      <c r="J13" s="503"/>
      <c r="K13" s="503"/>
      <c r="L13" s="503"/>
      <c r="M13" s="503"/>
      <c r="N13" s="503"/>
      <c r="O13" s="503"/>
      <c r="P13" s="503"/>
      <c r="Q13" s="503"/>
      <c r="R13" s="503"/>
      <c r="S13" s="503"/>
      <c r="T13" s="503"/>
      <c r="U13" s="503"/>
      <c r="V13" s="503"/>
      <c r="W13" s="503"/>
      <c r="X13" s="503"/>
      <c r="Y13" s="503"/>
      <c r="Z13" s="503"/>
      <c r="AA13" s="503"/>
      <c r="AB13" s="503"/>
      <c r="AC13" s="503"/>
      <c r="AD13" s="503"/>
      <c r="AE13" s="503"/>
      <c r="AF13" s="503"/>
    </row>
    <row r="14" spans="1:32" ht="24.9" customHeight="1">
      <c r="A14" s="517"/>
      <c r="B14" s="525"/>
      <c r="C14" s="526"/>
      <c r="D14" s="530"/>
      <c r="E14" s="141"/>
      <c r="F14" s="532" t="s">
        <v>159</v>
      </c>
      <c r="G14" s="503"/>
      <c r="H14" s="503"/>
      <c r="I14" s="503"/>
      <c r="J14" s="503"/>
      <c r="K14" s="503"/>
      <c r="L14" s="503"/>
      <c r="M14" s="503"/>
      <c r="N14" s="503"/>
      <c r="O14" s="503"/>
      <c r="P14" s="503"/>
      <c r="Q14" s="503"/>
      <c r="R14" s="503"/>
      <c r="S14" s="503"/>
      <c r="T14" s="503"/>
      <c r="U14" s="503"/>
      <c r="V14" s="503"/>
      <c r="W14" s="503"/>
      <c r="X14" s="503"/>
      <c r="Y14" s="503"/>
      <c r="Z14" s="503"/>
      <c r="AA14" s="503"/>
      <c r="AB14" s="503"/>
      <c r="AC14" s="503"/>
      <c r="AD14" s="503"/>
      <c r="AE14" s="503"/>
      <c r="AF14" s="503"/>
    </row>
    <row r="15" spans="1:32" ht="24.9" customHeight="1">
      <c r="A15" s="517"/>
      <c r="B15" s="527"/>
      <c r="C15" s="528"/>
      <c r="D15" s="531"/>
      <c r="E15" s="141"/>
      <c r="F15" s="535" t="s">
        <v>160</v>
      </c>
      <c r="G15" s="536"/>
      <c r="H15" s="536"/>
      <c r="I15" s="537"/>
      <c r="J15" s="537"/>
      <c r="K15" s="537"/>
      <c r="L15" s="537"/>
      <c r="M15" s="537"/>
      <c r="N15" s="537"/>
      <c r="O15" s="537"/>
      <c r="P15" s="537"/>
      <c r="Q15" s="537"/>
      <c r="R15" s="537"/>
      <c r="S15" s="537"/>
      <c r="T15" s="537"/>
      <c r="U15" s="537"/>
      <c r="V15" s="537"/>
      <c r="W15" s="537"/>
      <c r="X15" s="537"/>
      <c r="Y15" s="537"/>
      <c r="Z15" s="537"/>
      <c r="AA15" s="537"/>
      <c r="AB15" s="537"/>
      <c r="AC15" s="537"/>
      <c r="AD15" s="537"/>
      <c r="AE15" s="537"/>
      <c r="AF15" s="317"/>
    </row>
    <row r="16" spans="1:32" ht="20.25" customHeight="1">
      <c r="A16" s="517"/>
      <c r="B16" s="457" t="s">
        <v>161</v>
      </c>
      <c r="C16" s="500"/>
      <c r="D16" s="500"/>
      <c r="E16" s="500"/>
      <c r="F16" s="500"/>
      <c r="G16" s="500"/>
      <c r="H16" s="500"/>
      <c r="I16" s="500"/>
      <c r="J16" s="500"/>
      <c r="K16" s="500"/>
      <c r="L16" s="500"/>
      <c r="M16" s="500"/>
      <c r="N16" s="500"/>
      <c r="O16" s="500"/>
      <c r="P16" s="500"/>
      <c r="Q16" s="501"/>
      <c r="R16" s="457" t="s">
        <v>162</v>
      </c>
      <c r="S16" s="500"/>
      <c r="T16" s="500"/>
      <c r="U16" s="500"/>
      <c r="V16" s="500"/>
      <c r="W16" s="500"/>
      <c r="X16" s="500"/>
      <c r="Y16" s="500"/>
      <c r="Z16" s="500"/>
      <c r="AA16" s="500"/>
      <c r="AB16" s="500"/>
      <c r="AC16" s="500"/>
      <c r="AD16" s="500"/>
      <c r="AE16" s="500"/>
      <c r="AF16" s="501"/>
    </row>
    <row r="17" spans="1:32" ht="20.399999999999999" customHeight="1">
      <c r="A17" s="517"/>
      <c r="B17" s="510"/>
      <c r="C17" s="511"/>
      <c r="D17" s="511"/>
      <c r="E17" s="511"/>
      <c r="F17" s="511"/>
      <c r="G17" s="511"/>
      <c r="H17" s="511"/>
      <c r="I17" s="511"/>
      <c r="J17" s="511"/>
      <c r="K17" s="511"/>
      <c r="L17" s="511"/>
      <c r="M17" s="511"/>
      <c r="N17" s="511"/>
      <c r="O17" s="511"/>
      <c r="P17" s="511"/>
      <c r="Q17" s="533"/>
      <c r="R17" s="510"/>
      <c r="S17" s="511"/>
      <c r="T17" s="511"/>
      <c r="U17" s="511"/>
      <c r="V17" s="511"/>
      <c r="W17" s="511"/>
      <c r="X17" s="511"/>
      <c r="Y17" s="511"/>
      <c r="Z17" s="511"/>
      <c r="AA17" s="511"/>
      <c r="AB17" s="511"/>
      <c r="AC17" s="511"/>
      <c r="AD17" s="511"/>
      <c r="AE17" s="511"/>
      <c r="AF17" s="533"/>
    </row>
    <row r="18" spans="1:32" ht="20.399999999999999" customHeight="1">
      <c r="A18" s="518"/>
      <c r="B18" s="514"/>
      <c r="C18" s="515"/>
      <c r="D18" s="515"/>
      <c r="E18" s="515"/>
      <c r="F18" s="515"/>
      <c r="G18" s="515"/>
      <c r="H18" s="515"/>
      <c r="I18" s="515"/>
      <c r="J18" s="515"/>
      <c r="K18" s="515"/>
      <c r="L18" s="515"/>
      <c r="M18" s="515"/>
      <c r="N18" s="515"/>
      <c r="O18" s="515"/>
      <c r="P18" s="515"/>
      <c r="Q18" s="534"/>
      <c r="R18" s="514"/>
      <c r="S18" s="515"/>
      <c r="T18" s="515"/>
      <c r="U18" s="515"/>
      <c r="V18" s="515"/>
      <c r="W18" s="515"/>
      <c r="X18" s="515"/>
      <c r="Y18" s="515"/>
      <c r="Z18" s="515"/>
      <c r="AA18" s="515"/>
      <c r="AB18" s="515"/>
      <c r="AC18" s="515"/>
      <c r="AD18" s="515"/>
      <c r="AE18" s="515"/>
      <c r="AF18" s="534"/>
    </row>
    <row r="19" spans="1:32" ht="19.2" customHeight="1">
      <c r="A19" s="142" t="s">
        <v>163</v>
      </c>
      <c r="B19" s="315"/>
      <c r="C19" s="315"/>
      <c r="D19" s="315"/>
      <c r="E19" s="315"/>
      <c r="F19" s="315"/>
      <c r="G19" s="315"/>
      <c r="H19" s="315"/>
      <c r="I19" s="315"/>
      <c r="J19" s="315"/>
      <c r="K19" s="315"/>
      <c r="L19" s="315"/>
      <c r="M19" s="315"/>
      <c r="N19" s="315"/>
      <c r="O19" s="315"/>
      <c r="P19" s="315"/>
      <c r="Q19" s="316"/>
      <c r="R19" s="502" t="s">
        <v>164</v>
      </c>
      <c r="S19" s="502"/>
      <c r="T19" s="502"/>
      <c r="U19" s="502"/>
      <c r="V19" s="502"/>
      <c r="W19" s="502"/>
      <c r="X19" s="502"/>
      <c r="Y19" s="502"/>
      <c r="Z19" s="502"/>
      <c r="AA19" s="502"/>
      <c r="AB19" s="502"/>
      <c r="AC19" s="503"/>
      <c r="AD19" s="503"/>
      <c r="AE19" s="503"/>
      <c r="AF19" s="503"/>
    </row>
    <row r="20" spans="1:32" ht="165.6" customHeight="1">
      <c r="A20" s="497"/>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9"/>
    </row>
    <row r="21" spans="1:32" ht="14.4" customHeight="1">
      <c r="A21" s="143" t="s">
        <v>165</v>
      </c>
      <c r="B21" s="315"/>
      <c r="C21" s="315"/>
      <c r="D21" s="315"/>
      <c r="E21" s="315"/>
      <c r="F21" s="315"/>
      <c r="G21" s="315"/>
      <c r="H21" s="315"/>
      <c r="I21" s="315"/>
      <c r="J21" s="315"/>
      <c r="K21" s="315"/>
      <c r="L21" s="315"/>
      <c r="M21" s="315"/>
      <c r="N21" s="315"/>
      <c r="O21" s="315"/>
      <c r="P21" s="315"/>
      <c r="Q21" s="315"/>
      <c r="R21" s="502" t="s">
        <v>164</v>
      </c>
      <c r="S21" s="502"/>
      <c r="T21" s="502"/>
      <c r="U21" s="502"/>
      <c r="V21" s="502"/>
      <c r="W21" s="502"/>
      <c r="X21" s="502"/>
      <c r="Y21" s="502"/>
      <c r="Z21" s="502"/>
      <c r="AA21" s="502"/>
      <c r="AB21" s="502"/>
      <c r="AC21" s="503"/>
      <c r="AD21" s="503"/>
      <c r="AE21" s="503"/>
      <c r="AF21" s="503"/>
    </row>
    <row r="22" spans="1:32" ht="165.6" customHeight="1">
      <c r="A22" s="497"/>
      <c r="B22" s="498"/>
      <c r="C22" s="498"/>
      <c r="D22" s="498"/>
      <c r="E22" s="498"/>
      <c r="F22" s="498"/>
      <c r="G22" s="498"/>
      <c r="H22" s="498"/>
      <c r="I22" s="498"/>
      <c r="J22" s="498"/>
      <c r="K22" s="498"/>
      <c r="L22" s="498"/>
      <c r="M22" s="498"/>
      <c r="N22" s="498"/>
      <c r="O22" s="498"/>
      <c r="P22" s="498"/>
      <c r="Q22" s="498"/>
      <c r="R22" s="498"/>
      <c r="S22" s="498"/>
      <c r="T22" s="498"/>
      <c r="U22" s="498"/>
      <c r="V22" s="498"/>
      <c r="W22" s="498"/>
      <c r="X22" s="498"/>
      <c r="Y22" s="498"/>
      <c r="Z22" s="498"/>
      <c r="AA22" s="498"/>
      <c r="AB22" s="498"/>
      <c r="AC22" s="498"/>
      <c r="AD22" s="498"/>
      <c r="AE22" s="498"/>
      <c r="AF22" s="499"/>
    </row>
  </sheetData>
  <mergeCells count="45">
    <mergeCell ref="A2:AF2"/>
    <mergeCell ref="A3:A10"/>
    <mergeCell ref="B3:O3"/>
    <mergeCell ref="P3:T3"/>
    <mergeCell ref="U3:U6"/>
    <mergeCell ref="V3:AB3"/>
    <mergeCell ref="AC3:AF3"/>
    <mergeCell ref="B4:O6"/>
    <mergeCell ref="P4:T6"/>
    <mergeCell ref="V4:AB6"/>
    <mergeCell ref="AC4:AF6"/>
    <mergeCell ref="B7:G7"/>
    <mergeCell ref="H7:M7"/>
    <mergeCell ref="N7:S7"/>
    <mergeCell ref="T7:Y7"/>
    <mergeCell ref="Z7:AF7"/>
    <mergeCell ref="B8:G10"/>
    <mergeCell ref="H8:L10"/>
    <mergeCell ref="M8:M10"/>
    <mergeCell ref="N8:R10"/>
    <mergeCell ref="S8:S10"/>
    <mergeCell ref="T8:X10"/>
    <mergeCell ref="Y8:Y10"/>
    <mergeCell ref="Z8:AE10"/>
    <mergeCell ref="AF8:AF10"/>
    <mergeCell ref="A11:A18"/>
    <mergeCell ref="B11:D11"/>
    <mergeCell ref="E11:AF11"/>
    <mergeCell ref="B12:C15"/>
    <mergeCell ref="D12:D15"/>
    <mergeCell ref="F12:AF12"/>
    <mergeCell ref="B17:Q18"/>
    <mergeCell ref="R17:AF18"/>
    <mergeCell ref="F13:AF13"/>
    <mergeCell ref="F14:AF14"/>
    <mergeCell ref="F15:H15"/>
    <mergeCell ref="I15:AE15"/>
    <mergeCell ref="A22:AF22"/>
    <mergeCell ref="B16:Q16"/>
    <mergeCell ref="R16:AF16"/>
    <mergeCell ref="R19:AB19"/>
    <mergeCell ref="AC19:AF19"/>
    <mergeCell ref="R21:AB21"/>
    <mergeCell ref="AC21:AF21"/>
    <mergeCell ref="A20:AF20"/>
  </mergeCells>
  <phoneticPr fontId="2"/>
  <dataValidations count="1">
    <dataValidation allowBlank="1" sqref="Z8:AE10" xr:uid="{00000000-0002-0000-0200-000000000000}"/>
  </dataValidations>
  <printOptions horizontalCentered="1"/>
  <pageMargins left="0.59055118110236227" right="0.59055118110236227" top="0.59055118110236227" bottom="0.39370078740157483" header="0.51181102362204722" footer="0.51181102362204722"/>
  <pageSetup paperSize="9" scale="9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tabColor theme="7"/>
    <pageSetUpPr fitToPage="1"/>
  </sheetPr>
  <dimension ref="A1:I21"/>
  <sheetViews>
    <sheetView view="pageBreakPreview" topLeftCell="A17" zoomScale="85" zoomScaleNormal="100" zoomScaleSheetLayoutView="85" workbookViewId="0">
      <selection activeCell="D18" sqref="D18"/>
    </sheetView>
  </sheetViews>
  <sheetFormatPr defaultColWidth="8.88671875" defaultRowHeight="12.6"/>
  <cols>
    <col min="1" max="1" width="12.6640625" style="50" customWidth="1"/>
    <col min="2" max="2" width="39.21875" style="50" customWidth="1"/>
    <col min="3" max="3" width="12.6640625" style="50" customWidth="1"/>
    <col min="4" max="4" width="39.21875" style="50" customWidth="1"/>
    <col min="5" max="5" width="12.6640625" style="50" customWidth="1"/>
    <col min="6" max="6" width="39.21875" style="50" customWidth="1"/>
    <col min="7" max="7" width="12.6640625" style="50" customWidth="1"/>
    <col min="8" max="8" width="39.2187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16384" width="8.88671875" style="50"/>
  </cols>
  <sheetData>
    <row r="1" spans="1:8">
      <c r="H1" s="306" t="s">
        <v>166</v>
      </c>
    </row>
    <row r="3" spans="1:8" ht="18.600000000000001">
      <c r="A3" s="443" t="s">
        <v>1</v>
      </c>
      <c r="B3" s="443"/>
      <c r="C3" s="443"/>
      <c r="D3" s="443"/>
      <c r="E3" s="443"/>
      <c r="F3" s="443"/>
      <c r="G3" s="443"/>
      <c r="H3" s="443"/>
    </row>
    <row r="4" spans="1:8">
      <c r="A4" s="51"/>
      <c r="B4" s="51"/>
      <c r="C4" s="51"/>
      <c r="D4" s="51"/>
      <c r="E4" s="51"/>
      <c r="F4" s="51"/>
      <c r="G4" s="51"/>
      <c r="H4" s="51"/>
    </row>
    <row r="5" spans="1:8" ht="4.5" customHeight="1" thickBot="1">
      <c r="A5" s="51"/>
      <c r="B5" s="51"/>
      <c r="C5" s="51"/>
      <c r="D5" s="51"/>
      <c r="E5" s="51"/>
      <c r="F5" s="51"/>
      <c r="G5" s="51"/>
      <c r="H5" s="51"/>
    </row>
    <row r="6" spans="1:8" ht="32.4" customHeight="1" thickBot="1">
      <c r="A6" s="144" t="s">
        <v>167</v>
      </c>
      <c r="B6" s="53"/>
      <c r="C6" s="330"/>
      <c r="G6" s="306" t="s">
        <v>3</v>
      </c>
      <c r="H6" s="54"/>
    </row>
    <row r="7" spans="1:8" ht="44.25" customHeight="1">
      <c r="A7" s="145" t="s">
        <v>4</v>
      </c>
      <c r="B7" s="56"/>
      <c r="C7" s="146" t="s">
        <v>5</v>
      </c>
      <c r="D7" s="58"/>
      <c r="E7" s="147" t="s">
        <v>6</v>
      </c>
      <c r="F7" s="60"/>
      <c r="G7" s="146" t="s">
        <v>7</v>
      </c>
      <c r="H7" s="61"/>
    </row>
    <row r="8" spans="1:8" ht="19.2" customHeight="1">
      <c r="A8" s="148" t="s">
        <v>8</v>
      </c>
      <c r="B8" s="63"/>
      <c r="C8" s="149" t="s">
        <v>9</v>
      </c>
      <c r="D8" s="65"/>
      <c r="E8" s="149" t="s">
        <v>10</v>
      </c>
      <c r="F8" s="65"/>
      <c r="G8" s="562"/>
      <c r="H8" s="563"/>
    </row>
    <row r="9" spans="1:8" ht="44.25" customHeight="1" thickBot="1">
      <c r="A9" s="150" t="s">
        <v>11</v>
      </c>
      <c r="B9" s="67"/>
      <c r="C9" s="151" t="s">
        <v>12</v>
      </c>
      <c r="D9" s="69"/>
      <c r="E9" s="151" t="s">
        <v>13</v>
      </c>
      <c r="F9" s="69"/>
      <c r="G9" s="564"/>
      <c r="H9" s="565"/>
    </row>
    <row r="10" spans="1:8" ht="43.95" customHeight="1" thickTop="1">
      <c r="A10" s="152" t="s">
        <v>14</v>
      </c>
      <c r="B10" s="71"/>
      <c r="C10" s="153" t="s">
        <v>17</v>
      </c>
      <c r="D10" s="71"/>
      <c r="E10" s="154" t="s">
        <v>18</v>
      </c>
      <c r="F10" s="155"/>
      <c r="G10" s="156" t="s">
        <v>19</v>
      </c>
      <c r="H10" s="83" t="s">
        <v>16</v>
      </c>
    </row>
    <row r="11" spans="1:8" ht="44.25" customHeight="1" thickBot="1">
      <c r="A11" s="157" t="s">
        <v>20</v>
      </c>
      <c r="B11" s="158"/>
      <c r="C11" s="159" t="s">
        <v>21</v>
      </c>
      <c r="D11" s="158"/>
      <c r="E11" s="159" t="s">
        <v>168</v>
      </c>
      <c r="F11" s="158" t="s">
        <v>16</v>
      </c>
      <c r="G11" s="159" t="s">
        <v>92</v>
      </c>
      <c r="H11" s="160"/>
    </row>
    <row r="12" spans="1:8" ht="13.2" thickBot="1">
      <c r="A12" s="330"/>
      <c r="H12" s="161" t="s">
        <v>34</v>
      </c>
    </row>
    <row r="13" spans="1:8" ht="44.25" customHeight="1">
      <c r="A13" s="568" t="s">
        <v>35</v>
      </c>
      <c r="B13" s="569"/>
      <c r="C13" s="556" t="s">
        <v>36</v>
      </c>
      <c r="D13" s="556"/>
      <c r="E13" s="556" t="s">
        <v>37</v>
      </c>
      <c r="F13" s="556"/>
      <c r="G13" s="556" t="s">
        <v>38</v>
      </c>
      <c r="H13" s="557"/>
    </row>
    <row r="14" spans="1:8" ht="44.25" customHeight="1">
      <c r="A14" s="558" t="s">
        <v>169</v>
      </c>
      <c r="B14" s="559"/>
      <c r="C14" s="162" t="s">
        <v>40</v>
      </c>
      <c r="D14" s="91">
        <f>'4-2'!G9</f>
        <v>0</v>
      </c>
      <c r="E14" s="163" t="s">
        <v>41</v>
      </c>
      <c r="F14" s="91">
        <f>'4-2'!G14</f>
        <v>0</v>
      </c>
      <c r="G14" s="163" t="s">
        <v>42</v>
      </c>
      <c r="H14" s="93">
        <f>'4-2'!G15</f>
        <v>0</v>
      </c>
    </row>
    <row r="15" spans="1:8" ht="44.25" customHeight="1">
      <c r="A15" s="558" t="s">
        <v>170</v>
      </c>
      <c r="B15" s="559"/>
      <c r="C15" s="162" t="s">
        <v>44</v>
      </c>
      <c r="D15" s="91">
        <f>'4-2'!G21</f>
        <v>0</v>
      </c>
      <c r="E15" s="163" t="s">
        <v>45</v>
      </c>
      <c r="F15" s="91">
        <f>'4-2'!G26</f>
        <v>0</v>
      </c>
      <c r="G15" s="163" t="s">
        <v>46</v>
      </c>
      <c r="H15" s="93">
        <f>'4-2'!G27</f>
        <v>0</v>
      </c>
    </row>
    <row r="16" spans="1:8" ht="44.25" customHeight="1">
      <c r="A16" s="558" t="s">
        <v>72</v>
      </c>
      <c r="B16" s="559"/>
      <c r="C16" s="162" t="s">
        <v>48</v>
      </c>
      <c r="D16" s="91">
        <f>'4-2'!G38</f>
        <v>0</v>
      </c>
      <c r="E16" s="163" t="s">
        <v>49</v>
      </c>
      <c r="F16" s="91">
        <f>'4-2'!G45</f>
        <v>0</v>
      </c>
      <c r="G16" s="163" t="s">
        <v>50</v>
      </c>
      <c r="H16" s="93">
        <f>'4-2'!G46</f>
        <v>0</v>
      </c>
    </row>
    <row r="17" spans="1:9" ht="44.25" customHeight="1">
      <c r="A17" s="558" t="s">
        <v>51</v>
      </c>
      <c r="B17" s="559"/>
      <c r="C17" s="162" t="s">
        <v>52</v>
      </c>
      <c r="D17" s="91">
        <f>SUM(D14:D16)</f>
        <v>0</v>
      </c>
      <c r="E17" s="163" t="s">
        <v>53</v>
      </c>
      <c r="F17" s="91">
        <f>H17-D17</f>
        <v>0</v>
      </c>
      <c r="G17" s="163" t="s">
        <v>54</v>
      </c>
      <c r="H17" s="93">
        <f>'4-2'!G47</f>
        <v>0</v>
      </c>
      <c r="I17" s="102"/>
    </row>
    <row r="18" spans="1:9" ht="44.25" customHeight="1" thickBot="1">
      <c r="A18" s="570" t="s">
        <v>55</v>
      </c>
      <c r="B18" s="571"/>
      <c r="C18" s="164" t="s">
        <v>56</v>
      </c>
      <c r="D18" s="95">
        <f>ROUNDDOWN(D17/3,-3)</f>
        <v>0</v>
      </c>
      <c r="E18" s="572" t="s">
        <v>57</v>
      </c>
      <c r="F18" s="572"/>
      <c r="G18" s="319" t="s">
        <v>58</v>
      </c>
      <c r="H18" s="96">
        <f>H17-D18</f>
        <v>0</v>
      </c>
    </row>
    <row r="19" spans="1:9" ht="145.94999999999999" customHeight="1" thickTop="1">
      <c r="A19" s="566" t="s">
        <v>171</v>
      </c>
      <c r="B19" s="567"/>
      <c r="C19" s="338"/>
      <c r="D19" s="339"/>
      <c r="E19" s="339"/>
      <c r="F19" s="339"/>
      <c r="G19" s="339"/>
      <c r="H19" s="340"/>
    </row>
    <row r="20" spans="1:9" ht="145.94999999999999" customHeight="1">
      <c r="A20" s="549" t="s">
        <v>172</v>
      </c>
      <c r="B20" s="550"/>
      <c r="C20" s="553"/>
      <c r="D20" s="554"/>
      <c r="E20" s="554"/>
      <c r="F20" s="554"/>
      <c r="G20" s="554"/>
      <c r="H20" s="555"/>
    </row>
    <row r="21" spans="1:9" ht="145.94999999999999" customHeight="1" thickBot="1">
      <c r="A21" s="551" t="s">
        <v>60</v>
      </c>
      <c r="B21" s="552"/>
      <c r="C21" s="343"/>
      <c r="D21" s="560"/>
      <c r="E21" s="560"/>
      <c r="F21" s="560"/>
      <c r="G21" s="560"/>
      <c r="H21" s="561"/>
    </row>
  </sheetData>
  <mergeCells count="19">
    <mergeCell ref="A3:H3"/>
    <mergeCell ref="G8:H8"/>
    <mergeCell ref="G9:H9"/>
    <mergeCell ref="A19:B19"/>
    <mergeCell ref="C19:H19"/>
    <mergeCell ref="A13:B13"/>
    <mergeCell ref="C13:D13"/>
    <mergeCell ref="A18:B18"/>
    <mergeCell ref="E18:F18"/>
    <mergeCell ref="A20:B20"/>
    <mergeCell ref="A21:B21"/>
    <mergeCell ref="C20:H20"/>
    <mergeCell ref="E13:F13"/>
    <mergeCell ref="G13:H13"/>
    <mergeCell ref="A14:B14"/>
    <mergeCell ref="A15:B15"/>
    <mergeCell ref="A16:B16"/>
    <mergeCell ref="A17:B17"/>
    <mergeCell ref="C21:H21"/>
  </mergeCells>
  <phoneticPr fontId="2"/>
  <dataValidations count="7">
    <dataValidation type="list" allowBlank="1" showInputMessage="1" showErrorMessage="1" sqref="H10" xr:uid="{00000000-0002-0000-0300-000000000000}">
      <formula1>"（↓選択してください）,SRC,RC,S,W"</formula1>
    </dataValidation>
    <dataValidation imeMode="disabled" allowBlank="1" showInputMessage="1" showErrorMessage="1" sqref="D7" xr:uid="{00000000-0002-0000-0300-000001000000}"/>
    <dataValidation type="textLength" imeMode="disabled" operator="equal" allowBlank="1" showInputMessage="1" showErrorMessage="1" prompt="6桁の学校法人番号を入力してください" sqref="B7" xr:uid="{00000000-0002-0000-0300-000002000000}">
      <formula1>6</formula1>
    </dataValidation>
    <dataValidation allowBlank="1" showInputMessage="1" showErrorMessage="1" prompt="西暦で記入すること。" sqref="B11 D11 F10" xr:uid="{00000000-0002-0000-0300-000003000000}"/>
    <dataValidation allowBlank="1" showErrorMessage="1" sqref="H11" xr:uid="{00000000-0002-0000-0300-000004000000}"/>
    <dataValidation type="list" allowBlank="1" showErrorMessage="1" sqref="F11" xr:uid="{00000000-0002-0000-0300-000005000000}">
      <formula1>"（↓選択してください）,有,無"</formula1>
    </dataValidation>
    <dataValidation allowBlank="1" showInputMessage="1" showErrorMessage="1" prompt="事業名は、「（当該事業を行う施設名称）+非構造部材耐震対策事業」としてください。_x000a_（例：A棟非構造部材耐震対策事業　等）_x000a_施設名称も簡潔な名称としてください。" sqref="B10" xr:uid="{00000000-0002-0000-0300-000008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tabColor theme="7"/>
    <pageSetUpPr fitToPage="1"/>
  </sheetPr>
  <dimension ref="A1:J49"/>
  <sheetViews>
    <sheetView view="pageBreakPreview" topLeftCell="A27" zoomScaleNormal="75" zoomScaleSheetLayoutView="100" workbookViewId="0">
      <selection activeCell="D9" sqref="D9"/>
    </sheetView>
  </sheetViews>
  <sheetFormatPr defaultColWidth="9" defaultRowHeight="12.6"/>
  <cols>
    <col min="1" max="2" width="4.44140625" style="50" customWidth="1"/>
    <col min="3" max="5" width="26.88671875" style="50" customWidth="1"/>
    <col min="6" max="6" width="24.33203125" style="50" bestFit="1" customWidth="1"/>
    <col min="7" max="7" width="22.44140625" style="102" customWidth="1"/>
    <col min="8" max="16384" width="9" style="50"/>
  </cols>
  <sheetData>
    <row r="1" spans="1:10" ht="18.600000000000001">
      <c r="E1" s="100"/>
      <c r="F1" s="573" t="s">
        <v>173</v>
      </c>
      <c r="G1" s="573"/>
      <c r="H1" s="100"/>
      <c r="I1" s="100"/>
      <c r="J1" s="100"/>
    </row>
    <row r="2" spans="1:10" ht="18.600000000000001">
      <c r="A2" s="367" t="s">
        <v>174</v>
      </c>
      <c r="B2" s="367"/>
      <c r="C2" s="367"/>
      <c r="D2" s="367"/>
      <c r="E2" s="367"/>
      <c r="F2" s="367"/>
      <c r="G2" s="367"/>
      <c r="H2" s="100"/>
      <c r="I2" s="100"/>
      <c r="J2" s="100"/>
    </row>
    <row r="3" spans="1:10" ht="13.2" thickBot="1">
      <c r="F3" s="306"/>
    </row>
    <row r="4" spans="1:10" ht="25.5" customHeight="1">
      <c r="A4" s="574" t="s">
        <v>175</v>
      </c>
      <c r="B4" s="490" t="s">
        <v>64</v>
      </c>
      <c r="C4" s="491"/>
      <c r="D4" s="491"/>
      <c r="E4" s="492"/>
      <c r="F4" s="104" t="s">
        <v>65</v>
      </c>
      <c r="G4" s="105" t="s">
        <v>66</v>
      </c>
    </row>
    <row r="5" spans="1:10" ht="25.5" customHeight="1">
      <c r="A5" s="461"/>
      <c r="B5" s="576" t="s">
        <v>67</v>
      </c>
      <c r="C5" s="478"/>
      <c r="D5" s="479"/>
      <c r="E5" s="480"/>
      <c r="F5" s="107"/>
      <c r="G5" s="108"/>
    </row>
    <row r="6" spans="1:10" ht="25.5" customHeight="1">
      <c r="A6" s="461"/>
      <c r="B6" s="577"/>
      <c r="C6" s="462"/>
      <c r="D6" s="463"/>
      <c r="E6" s="464"/>
      <c r="F6" s="110"/>
      <c r="G6" s="111"/>
    </row>
    <row r="7" spans="1:10" ht="25.5" customHeight="1">
      <c r="A7" s="461"/>
      <c r="B7" s="577"/>
      <c r="C7" s="462"/>
      <c r="D7" s="463"/>
      <c r="E7" s="464"/>
      <c r="F7" s="110"/>
      <c r="G7" s="111"/>
    </row>
    <row r="8" spans="1:10" ht="25.5" customHeight="1">
      <c r="A8" s="461"/>
      <c r="B8" s="577"/>
      <c r="C8" s="462"/>
      <c r="D8" s="463"/>
      <c r="E8" s="464"/>
      <c r="F8" s="110"/>
      <c r="G8" s="111"/>
    </row>
    <row r="9" spans="1:10" ht="25.5" customHeight="1">
      <c r="A9" s="461"/>
      <c r="B9" s="578"/>
      <c r="C9" s="112"/>
      <c r="D9" s="113"/>
      <c r="E9" s="482" t="s">
        <v>176</v>
      </c>
      <c r="F9" s="483"/>
      <c r="G9" s="114">
        <f>SUM(G5:G8)</f>
        <v>0</v>
      </c>
    </row>
    <row r="10" spans="1:10" ht="25.5" customHeight="1">
      <c r="A10" s="461"/>
      <c r="B10" s="579" t="s">
        <v>69</v>
      </c>
      <c r="C10" s="462"/>
      <c r="D10" s="463"/>
      <c r="E10" s="464"/>
      <c r="F10" s="110"/>
      <c r="G10" s="115"/>
    </row>
    <row r="11" spans="1:10" ht="25.5" customHeight="1">
      <c r="A11" s="461"/>
      <c r="B11" s="577"/>
      <c r="C11" s="462"/>
      <c r="D11" s="463"/>
      <c r="E11" s="464"/>
      <c r="F11" s="110"/>
      <c r="G11" s="111"/>
    </row>
    <row r="12" spans="1:10" ht="25.5" customHeight="1">
      <c r="A12" s="461"/>
      <c r="B12" s="577"/>
      <c r="C12" s="462"/>
      <c r="D12" s="463"/>
      <c r="E12" s="464"/>
      <c r="F12" s="110"/>
      <c r="G12" s="111"/>
    </row>
    <row r="13" spans="1:10" ht="25.5" customHeight="1">
      <c r="A13" s="461"/>
      <c r="B13" s="577"/>
      <c r="C13" s="462"/>
      <c r="D13" s="463"/>
      <c r="E13" s="464"/>
      <c r="F13" s="110"/>
      <c r="G13" s="111"/>
    </row>
    <row r="14" spans="1:10" ht="25.5" customHeight="1" thickBot="1">
      <c r="A14" s="461"/>
      <c r="B14" s="580"/>
      <c r="C14" s="117"/>
      <c r="E14" s="366" t="s">
        <v>177</v>
      </c>
      <c r="F14" s="465"/>
      <c r="G14" s="111">
        <f>SUM(G10:G13)</f>
        <v>0</v>
      </c>
    </row>
    <row r="15" spans="1:10" ht="25.5" customHeight="1" thickBot="1">
      <c r="A15" s="575"/>
      <c r="B15" s="313"/>
      <c r="C15" s="331"/>
      <c r="D15" s="331"/>
      <c r="E15" s="332"/>
      <c r="F15" s="120" t="s">
        <v>178</v>
      </c>
      <c r="G15" s="121">
        <f>G9+G14</f>
        <v>0</v>
      </c>
    </row>
    <row r="16" spans="1:10" ht="25.5" customHeight="1">
      <c r="A16" s="461" t="s">
        <v>63</v>
      </c>
      <c r="B16" s="472" t="s">
        <v>64</v>
      </c>
      <c r="C16" s="473"/>
      <c r="D16" s="473"/>
      <c r="E16" s="474"/>
      <c r="F16" s="122" t="s">
        <v>65</v>
      </c>
      <c r="G16" s="123" t="s">
        <v>66</v>
      </c>
    </row>
    <row r="17" spans="1:7" ht="25.5" customHeight="1">
      <c r="A17" s="461"/>
      <c r="B17" s="576" t="s">
        <v>67</v>
      </c>
      <c r="C17" s="478"/>
      <c r="D17" s="479"/>
      <c r="E17" s="480"/>
      <c r="F17" s="107"/>
      <c r="G17" s="108"/>
    </row>
    <row r="18" spans="1:7" ht="25.5" customHeight="1">
      <c r="A18" s="461"/>
      <c r="B18" s="577"/>
      <c r="C18" s="462"/>
      <c r="D18" s="463"/>
      <c r="E18" s="464"/>
      <c r="F18" s="110"/>
      <c r="G18" s="111"/>
    </row>
    <row r="19" spans="1:7" ht="25.5" customHeight="1">
      <c r="A19" s="461"/>
      <c r="B19" s="577"/>
      <c r="C19" s="462"/>
      <c r="D19" s="463"/>
      <c r="E19" s="464"/>
      <c r="F19" s="110"/>
      <c r="G19" s="111"/>
    </row>
    <row r="20" spans="1:7" ht="25.5" customHeight="1">
      <c r="A20" s="461"/>
      <c r="B20" s="577"/>
      <c r="C20" s="462"/>
      <c r="D20" s="463"/>
      <c r="E20" s="464"/>
      <c r="F20" s="110"/>
      <c r="G20" s="111"/>
    </row>
    <row r="21" spans="1:7" ht="25.5" customHeight="1">
      <c r="A21" s="461"/>
      <c r="B21" s="578"/>
      <c r="C21" s="112"/>
      <c r="D21" s="113"/>
      <c r="E21" s="482" t="s">
        <v>179</v>
      </c>
      <c r="F21" s="483"/>
      <c r="G21" s="114">
        <f>SUM(G17:G20)</f>
        <v>0</v>
      </c>
    </row>
    <row r="22" spans="1:7" ht="25.5" customHeight="1">
      <c r="A22" s="461"/>
      <c r="B22" s="579" t="s">
        <v>69</v>
      </c>
      <c r="C22" s="462"/>
      <c r="D22" s="463"/>
      <c r="E22" s="464"/>
      <c r="F22" s="110"/>
      <c r="G22" s="115"/>
    </row>
    <row r="23" spans="1:7" ht="25.5" customHeight="1">
      <c r="A23" s="461"/>
      <c r="B23" s="577"/>
      <c r="C23" s="462"/>
      <c r="D23" s="463"/>
      <c r="E23" s="464"/>
      <c r="F23" s="110"/>
      <c r="G23" s="111"/>
    </row>
    <row r="24" spans="1:7" ht="25.5" customHeight="1">
      <c r="A24" s="461"/>
      <c r="B24" s="577"/>
      <c r="C24" s="462"/>
      <c r="D24" s="463"/>
      <c r="E24" s="464"/>
      <c r="F24" s="110"/>
      <c r="G24" s="111"/>
    </row>
    <row r="25" spans="1:7" ht="25.5" customHeight="1">
      <c r="A25" s="461"/>
      <c r="B25" s="577"/>
      <c r="C25" s="462"/>
      <c r="D25" s="463"/>
      <c r="E25" s="464"/>
      <c r="F25" s="110"/>
      <c r="G25" s="111"/>
    </row>
    <row r="26" spans="1:7" ht="25.5" customHeight="1" thickBot="1">
      <c r="A26" s="461"/>
      <c r="B26" s="580"/>
      <c r="C26" s="117"/>
      <c r="E26" s="366" t="s">
        <v>180</v>
      </c>
      <c r="F26" s="465"/>
      <c r="G26" s="111">
        <f>SUM(G22:G25)</f>
        <v>0</v>
      </c>
    </row>
    <row r="27" spans="1:7" ht="25.5" customHeight="1" thickBot="1">
      <c r="A27" s="581"/>
      <c r="B27" s="312"/>
      <c r="C27" s="318"/>
      <c r="D27" s="318"/>
      <c r="E27" s="125"/>
      <c r="F27" s="120" t="s">
        <v>181</v>
      </c>
      <c r="G27" s="121">
        <f>G21+G26</f>
        <v>0</v>
      </c>
    </row>
    <row r="28" spans="1:7" ht="25.5" customHeight="1">
      <c r="A28" s="583" t="s">
        <v>72</v>
      </c>
      <c r="B28" s="495" t="s">
        <v>73</v>
      </c>
      <c r="C28" s="496"/>
      <c r="D28" s="466" t="s">
        <v>74</v>
      </c>
      <c r="E28" s="467"/>
      <c r="F28" s="126" t="s">
        <v>75</v>
      </c>
      <c r="G28" s="127" t="s">
        <v>66</v>
      </c>
    </row>
    <row r="29" spans="1:7" ht="25.5" customHeight="1">
      <c r="A29" s="583"/>
      <c r="B29" s="576" t="s">
        <v>67</v>
      </c>
      <c r="C29" s="128"/>
      <c r="D29" s="462"/>
      <c r="E29" s="464"/>
      <c r="F29" s="129"/>
      <c r="G29" s="108"/>
    </row>
    <row r="30" spans="1:7" ht="25.5" customHeight="1">
      <c r="A30" s="583"/>
      <c r="B30" s="577"/>
      <c r="C30" s="324"/>
      <c r="D30" s="462"/>
      <c r="E30" s="464"/>
      <c r="F30" s="130"/>
      <c r="G30" s="131"/>
    </row>
    <row r="31" spans="1:7" ht="25.5" customHeight="1">
      <c r="A31" s="583"/>
      <c r="B31" s="577"/>
      <c r="C31" s="324"/>
      <c r="D31" s="462"/>
      <c r="E31" s="464"/>
      <c r="F31" s="130"/>
      <c r="G31" s="131"/>
    </row>
    <row r="32" spans="1:7" ht="25.5" customHeight="1">
      <c r="A32" s="583"/>
      <c r="B32" s="577"/>
      <c r="C32" s="324"/>
      <c r="D32" s="462"/>
      <c r="E32" s="464"/>
      <c r="F32" s="130"/>
      <c r="G32" s="131"/>
    </row>
    <row r="33" spans="1:7" ht="25.5" customHeight="1">
      <c r="A33" s="583"/>
      <c r="B33" s="577"/>
      <c r="C33" s="324"/>
      <c r="D33" s="462"/>
      <c r="E33" s="464"/>
      <c r="F33" s="130"/>
      <c r="G33" s="131"/>
    </row>
    <row r="34" spans="1:7" ht="25.5" customHeight="1">
      <c r="A34" s="583"/>
      <c r="B34" s="577"/>
      <c r="C34" s="324"/>
      <c r="D34" s="462"/>
      <c r="E34" s="464"/>
      <c r="F34" s="130"/>
      <c r="G34" s="111"/>
    </row>
    <row r="35" spans="1:7" ht="25.5" customHeight="1">
      <c r="A35" s="583"/>
      <c r="B35" s="577"/>
      <c r="C35" s="324"/>
      <c r="D35" s="462"/>
      <c r="E35" s="464"/>
      <c r="F35" s="130"/>
      <c r="G35" s="111"/>
    </row>
    <row r="36" spans="1:7" ht="25.5" customHeight="1">
      <c r="A36" s="583"/>
      <c r="B36" s="577"/>
      <c r="C36" s="324"/>
      <c r="D36" s="462"/>
      <c r="E36" s="464"/>
      <c r="F36" s="130"/>
      <c r="G36" s="111"/>
    </row>
    <row r="37" spans="1:7" ht="25.5" customHeight="1">
      <c r="A37" s="583"/>
      <c r="B37" s="577"/>
      <c r="C37" s="110"/>
      <c r="D37" s="462"/>
      <c r="E37" s="464"/>
      <c r="F37" s="130"/>
      <c r="G37" s="111"/>
    </row>
    <row r="38" spans="1:7" ht="25.5" customHeight="1">
      <c r="A38" s="583"/>
      <c r="B38" s="578"/>
      <c r="C38" s="112"/>
      <c r="D38" s="112"/>
      <c r="E38" s="482" t="s">
        <v>182</v>
      </c>
      <c r="F38" s="483"/>
      <c r="G38" s="114">
        <f>SUM(G29:G37)</f>
        <v>0</v>
      </c>
    </row>
    <row r="39" spans="1:7" ht="25.5" customHeight="1">
      <c r="A39" s="583"/>
      <c r="B39" s="577" t="s">
        <v>69</v>
      </c>
      <c r="C39" s="324"/>
      <c r="D39" s="484"/>
      <c r="E39" s="485"/>
      <c r="F39" s="132"/>
      <c r="G39" s="111"/>
    </row>
    <row r="40" spans="1:7" ht="25.5" customHeight="1">
      <c r="A40" s="583"/>
      <c r="B40" s="577"/>
      <c r="C40" s="324"/>
      <c r="D40" s="462"/>
      <c r="E40" s="464"/>
      <c r="F40" s="130"/>
      <c r="G40" s="111"/>
    </row>
    <row r="41" spans="1:7" ht="25.5" customHeight="1">
      <c r="A41" s="583"/>
      <c r="B41" s="577"/>
      <c r="C41" s="324"/>
      <c r="D41" s="462"/>
      <c r="E41" s="464"/>
      <c r="F41" s="130"/>
      <c r="G41" s="111"/>
    </row>
    <row r="42" spans="1:7" ht="25.5" customHeight="1">
      <c r="A42" s="583"/>
      <c r="B42" s="577"/>
      <c r="C42" s="324"/>
      <c r="D42" s="462"/>
      <c r="E42" s="464"/>
      <c r="F42" s="130"/>
      <c r="G42" s="111"/>
    </row>
    <row r="43" spans="1:7" ht="25.5" customHeight="1">
      <c r="A43" s="583"/>
      <c r="B43" s="577"/>
      <c r="C43" s="324"/>
      <c r="D43" s="462"/>
      <c r="E43" s="464"/>
      <c r="F43" s="130"/>
      <c r="G43" s="111"/>
    </row>
    <row r="44" spans="1:7" ht="25.5" customHeight="1">
      <c r="A44" s="583"/>
      <c r="B44" s="577"/>
      <c r="C44" s="110"/>
      <c r="D44" s="462"/>
      <c r="E44" s="464"/>
      <c r="F44" s="130"/>
      <c r="G44" s="111"/>
    </row>
    <row r="45" spans="1:7" ht="25.5" customHeight="1" thickBot="1">
      <c r="A45" s="583"/>
      <c r="B45" s="580"/>
      <c r="C45" s="314"/>
      <c r="D45" s="314"/>
      <c r="E45" s="366" t="s">
        <v>183</v>
      </c>
      <c r="F45" s="481"/>
      <c r="G45" s="133">
        <f>SUM(G39:G44)</f>
        <v>0</v>
      </c>
    </row>
    <row r="46" spans="1:7" ht="25.5" customHeight="1" thickBot="1">
      <c r="A46" s="584"/>
      <c r="B46" s="312"/>
      <c r="C46" s="318"/>
      <c r="D46" s="318"/>
      <c r="E46" s="318"/>
      <c r="F46" s="120" t="s">
        <v>184</v>
      </c>
      <c r="G46" s="135">
        <f>G38+G45</f>
        <v>0</v>
      </c>
    </row>
    <row r="47" spans="1:7" ht="25.5" customHeight="1" thickBot="1">
      <c r="A47" s="582"/>
      <c r="B47" s="468"/>
      <c r="C47" s="468"/>
      <c r="D47" s="469"/>
      <c r="E47" s="137"/>
      <c r="F47" s="138" t="s">
        <v>85</v>
      </c>
      <c r="G47" s="139">
        <f>G15+G27+G46</f>
        <v>0</v>
      </c>
    </row>
    <row r="48" spans="1:7" ht="25.5" customHeight="1">
      <c r="G48" s="140"/>
    </row>
    <row r="49" spans="7:7">
      <c r="G49" s="140"/>
    </row>
  </sheetData>
  <mergeCells count="53">
    <mergeCell ref="B28:C28"/>
    <mergeCell ref="D28:E28"/>
    <mergeCell ref="A47:D47"/>
    <mergeCell ref="D37:E37"/>
    <mergeCell ref="E38:F38"/>
    <mergeCell ref="B39:B45"/>
    <mergeCell ref="D39:E39"/>
    <mergeCell ref="D40:E40"/>
    <mergeCell ref="D41:E41"/>
    <mergeCell ref="D42:E42"/>
    <mergeCell ref="D43:E43"/>
    <mergeCell ref="D44:E44"/>
    <mergeCell ref="E45:F45"/>
    <mergeCell ref="A28:A46"/>
    <mergeCell ref="D36:E36"/>
    <mergeCell ref="B29:B38"/>
    <mergeCell ref="D31:E31"/>
    <mergeCell ref="D32:E32"/>
    <mergeCell ref="D33:E33"/>
    <mergeCell ref="D34:E34"/>
    <mergeCell ref="D35:E35"/>
    <mergeCell ref="D29:E29"/>
    <mergeCell ref="D30:E30"/>
    <mergeCell ref="A16:A27"/>
    <mergeCell ref="B16:E16"/>
    <mergeCell ref="B17:B21"/>
    <mergeCell ref="C17:E17"/>
    <mergeCell ref="C18:E18"/>
    <mergeCell ref="C19:E19"/>
    <mergeCell ref="C20:E20"/>
    <mergeCell ref="E21:F21"/>
    <mergeCell ref="B22:B26"/>
    <mergeCell ref="C22:E22"/>
    <mergeCell ref="C23:E23"/>
    <mergeCell ref="C24:E24"/>
    <mergeCell ref="C25:E25"/>
    <mergeCell ref="E26:F26"/>
    <mergeCell ref="F1:G1"/>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s>
  <phoneticPr fontId="2"/>
  <printOptions horizontalCentered="1"/>
  <pageMargins left="0.59055118110236227" right="0.59055118110236227" top="0.59055118110236227" bottom="0.39370078740157483" header="0.51181102362204722" footer="0.51181102362204722"/>
  <pageSetup paperSize="9" scale="57"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theme="3"/>
    <pageSetUpPr fitToPage="1"/>
  </sheetPr>
  <dimension ref="A1:I20"/>
  <sheetViews>
    <sheetView view="pageBreakPreview" zoomScale="70" zoomScaleNormal="100" zoomScaleSheetLayoutView="70" workbookViewId="0">
      <selection activeCell="C18" sqref="C18:H18"/>
    </sheetView>
  </sheetViews>
  <sheetFormatPr defaultColWidth="8.88671875" defaultRowHeight="12.6"/>
  <cols>
    <col min="1" max="1" width="12.6640625" style="50" customWidth="1"/>
    <col min="2" max="2" width="39.21875" style="50" customWidth="1"/>
    <col min="3" max="3" width="12.6640625" style="50" customWidth="1"/>
    <col min="4" max="4" width="39.21875" style="50" customWidth="1"/>
    <col min="5" max="5" width="12.6640625" style="50" customWidth="1"/>
    <col min="6" max="6" width="39.21875" style="50" customWidth="1"/>
    <col min="7" max="7" width="12.6640625" style="50" customWidth="1"/>
    <col min="8" max="8" width="39.21875" style="50" customWidth="1"/>
    <col min="9" max="9" width="12.109375" style="50" bestFit="1" customWidth="1"/>
    <col min="10" max="11" width="8.88671875" style="50"/>
    <col min="12" max="12" width="16.44140625" style="50" bestFit="1" customWidth="1"/>
    <col min="13" max="13" width="14.109375" style="50" bestFit="1" customWidth="1"/>
    <col min="14" max="14" width="16.44140625" style="50" bestFit="1" customWidth="1"/>
    <col min="15" max="16384" width="8.88671875" style="50"/>
  </cols>
  <sheetData>
    <row r="1" spans="1:9">
      <c r="H1" s="306" t="s">
        <v>185</v>
      </c>
    </row>
    <row r="3" spans="1:9" ht="18.600000000000001">
      <c r="A3" s="443" t="s">
        <v>1</v>
      </c>
      <c r="B3" s="443"/>
      <c r="C3" s="443"/>
      <c r="D3" s="443"/>
      <c r="E3" s="443"/>
      <c r="F3" s="443"/>
      <c r="G3" s="443"/>
      <c r="H3" s="443"/>
    </row>
    <row r="4" spans="1:9">
      <c r="A4" s="51"/>
      <c r="B4" s="51"/>
      <c r="C4" s="51"/>
      <c r="D4" s="51"/>
      <c r="E4" s="51"/>
      <c r="F4" s="51"/>
      <c r="G4" s="51"/>
      <c r="H4" s="51"/>
    </row>
    <row r="5" spans="1:9" ht="4.5" customHeight="1" thickBot="1">
      <c r="A5" s="51"/>
      <c r="B5" s="51"/>
      <c r="C5" s="51"/>
      <c r="D5" s="51"/>
      <c r="E5" s="51"/>
      <c r="F5" s="51"/>
      <c r="G5" s="51"/>
      <c r="H5" s="51"/>
    </row>
    <row r="6" spans="1:9" ht="32.4" customHeight="1" thickBot="1">
      <c r="A6" s="165" t="s">
        <v>167</v>
      </c>
      <c r="B6" s="53"/>
      <c r="C6" s="330"/>
      <c r="G6" s="306" t="s">
        <v>3</v>
      </c>
      <c r="H6" s="54"/>
    </row>
    <row r="7" spans="1:9" ht="44.25" customHeight="1">
      <c r="A7" s="166" t="s">
        <v>4</v>
      </c>
      <c r="B7" s="56"/>
      <c r="C7" s="167" t="s">
        <v>5</v>
      </c>
      <c r="D7" s="58"/>
      <c r="E7" s="168" t="s">
        <v>6</v>
      </c>
      <c r="F7" s="60"/>
      <c r="G7" s="167" t="s">
        <v>7</v>
      </c>
      <c r="H7" s="61"/>
    </row>
    <row r="8" spans="1:9" ht="19.2" customHeight="1">
      <c r="A8" s="169" t="s">
        <v>8</v>
      </c>
      <c r="B8" s="63"/>
      <c r="C8" s="170" t="s">
        <v>9</v>
      </c>
      <c r="D8" s="65"/>
      <c r="E8" s="170" t="s">
        <v>10</v>
      </c>
      <c r="F8" s="65"/>
      <c r="G8" s="562"/>
      <c r="H8" s="563"/>
    </row>
    <row r="9" spans="1:9" ht="44.25" customHeight="1" thickBot="1">
      <c r="A9" s="171" t="s">
        <v>11</v>
      </c>
      <c r="B9" s="67"/>
      <c r="C9" s="172" t="s">
        <v>12</v>
      </c>
      <c r="D9" s="69"/>
      <c r="E9" s="172" t="s">
        <v>13</v>
      </c>
      <c r="F9" s="69"/>
      <c r="G9" s="564"/>
      <c r="H9" s="565"/>
    </row>
    <row r="10" spans="1:9" ht="43.95" customHeight="1" thickTop="1">
      <c r="A10" s="173" t="s">
        <v>14</v>
      </c>
      <c r="B10" s="71"/>
      <c r="C10" s="174" t="s">
        <v>17</v>
      </c>
      <c r="D10" s="71"/>
      <c r="E10" s="175" t="s">
        <v>18</v>
      </c>
      <c r="F10" s="155"/>
      <c r="G10" s="176" t="s">
        <v>19</v>
      </c>
      <c r="H10" s="83"/>
    </row>
    <row r="11" spans="1:9" ht="44.25" customHeight="1" thickBot="1">
      <c r="A11" s="177" t="s">
        <v>20</v>
      </c>
      <c r="B11" s="158"/>
      <c r="C11" s="178" t="s">
        <v>21</v>
      </c>
      <c r="D11" s="158"/>
      <c r="E11" s="178" t="s">
        <v>91</v>
      </c>
      <c r="F11" s="158"/>
      <c r="G11" s="178" t="s">
        <v>92</v>
      </c>
      <c r="H11" s="160"/>
    </row>
    <row r="12" spans="1:9" ht="13.2" thickBot="1">
      <c r="A12" s="330"/>
      <c r="H12" s="161" t="s">
        <v>34</v>
      </c>
    </row>
    <row r="13" spans="1:9" ht="44.25" customHeight="1">
      <c r="A13" s="594" t="s">
        <v>35</v>
      </c>
      <c r="B13" s="595"/>
      <c r="C13" s="596" t="s">
        <v>36</v>
      </c>
      <c r="D13" s="596"/>
      <c r="E13" s="596" t="s">
        <v>37</v>
      </c>
      <c r="F13" s="596"/>
      <c r="G13" s="596" t="s">
        <v>38</v>
      </c>
      <c r="H13" s="597"/>
    </row>
    <row r="14" spans="1:9" ht="44.25" customHeight="1">
      <c r="A14" s="585" t="s">
        <v>170</v>
      </c>
      <c r="B14" s="586"/>
      <c r="C14" s="179" t="s">
        <v>40</v>
      </c>
      <c r="D14" s="91">
        <f>'5-2'!G9</f>
        <v>0</v>
      </c>
      <c r="E14" s="180" t="s">
        <v>41</v>
      </c>
      <c r="F14" s="91">
        <f>'5-2'!G14</f>
        <v>0</v>
      </c>
      <c r="G14" s="180" t="s">
        <v>42</v>
      </c>
      <c r="H14" s="93">
        <f>'5-2'!G15</f>
        <v>0</v>
      </c>
    </row>
    <row r="15" spans="1:9" ht="44.25" customHeight="1">
      <c r="A15" s="585" t="s">
        <v>72</v>
      </c>
      <c r="B15" s="586"/>
      <c r="C15" s="179" t="s">
        <v>44</v>
      </c>
      <c r="D15" s="91">
        <f>'5-2'!G26</f>
        <v>0</v>
      </c>
      <c r="E15" s="180" t="s">
        <v>45</v>
      </c>
      <c r="F15" s="91">
        <f>'5-2'!G33</f>
        <v>0</v>
      </c>
      <c r="G15" s="180" t="s">
        <v>46</v>
      </c>
      <c r="H15" s="93">
        <f>'5-2'!G34</f>
        <v>0</v>
      </c>
    </row>
    <row r="16" spans="1:9" ht="44.25" customHeight="1">
      <c r="A16" s="585" t="s">
        <v>51</v>
      </c>
      <c r="B16" s="586"/>
      <c r="C16" s="179" t="s">
        <v>48</v>
      </c>
      <c r="D16" s="91">
        <f>SUM(D14:D15)</f>
        <v>0</v>
      </c>
      <c r="E16" s="180" t="s">
        <v>49</v>
      </c>
      <c r="F16" s="91">
        <f>H16-D16</f>
        <v>0</v>
      </c>
      <c r="G16" s="180" t="s">
        <v>50</v>
      </c>
      <c r="H16" s="93">
        <f>'5-2'!G35</f>
        <v>0</v>
      </c>
      <c r="I16" s="102"/>
    </row>
    <row r="17" spans="1:8" ht="44.25" customHeight="1" thickBot="1">
      <c r="A17" s="587" t="s">
        <v>55</v>
      </c>
      <c r="B17" s="588"/>
      <c r="C17" s="181" t="s">
        <v>52</v>
      </c>
      <c r="D17" s="95">
        <f>ROUNDDOWN(D16/3,-3)</f>
        <v>0</v>
      </c>
      <c r="E17" s="589" t="s">
        <v>57</v>
      </c>
      <c r="F17" s="589"/>
      <c r="G17" s="321" t="s">
        <v>53</v>
      </c>
      <c r="H17" s="96">
        <f>H16-D17</f>
        <v>0</v>
      </c>
    </row>
    <row r="18" spans="1:8" ht="145.94999999999999" customHeight="1" thickTop="1" thickBot="1">
      <c r="A18" s="590" t="s">
        <v>59</v>
      </c>
      <c r="B18" s="591"/>
      <c r="C18" s="338"/>
      <c r="D18" s="339"/>
      <c r="E18" s="339"/>
      <c r="F18" s="339"/>
      <c r="G18" s="339"/>
      <c r="H18" s="340"/>
    </row>
    <row r="19" spans="1:8" ht="145.94999999999999" customHeight="1" thickTop="1">
      <c r="A19" s="590" t="s">
        <v>186</v>
      </c>
      <c r="B19" s="591"/>
      <c r="C19" s="338"/>
      <c r="D19" s="339"/>
      <c r="E19" s="339"/>
      <c r="F19" s="339"/>
      <c r="G19" s="339"/>
      <c r="H19" s="340"/>
    </row>
    <row r="20" spans="1:8" ht="145.94999999999999" customHeight="1" thickBot="1">
      <c r="A20" s="592" t="s">
        <v>60</v>
      </c>
      <c r="B20" s="593"/>
      <c r="C20" s="343"/>
      <c r="D20" s="560"/>
      <c r="E20" s="560"/>
      <c r="F20" s="560"/>
      <c r="G20" s="560"/>
      <c r="H20" s="561"/>
    </row>
  </sheetData>
  <mergeCells count="18">
    <mergeCell ref="A14:B14"/>
    <mergeCell ref="A15:B15"/>
    <mergeCell ref="A3:H3"/>
    <mergeCell ref="G8:H8"/>
    <mergeCell ref="G9:H9"/>
    <mergeCell ref="A13:B13"/>
    <mergeCell ref="C13:D13"/>
    <mergeCell ref="E13:F13"/>
    <mergeCell ref="G13:H13"/>
    <mergeCell ref="A16:B16"/>
    <mergeCell ref="A17:B17"/>
    <mergeCell ref="E17:F17"/>
    <mergeCell ref="C18:H18"/>
    <mergeCell ref="C20:H20"/>
    <mergeCell ref="A19:B19"/>
    <mergeCell ref="C19:H19"/>
    <mergeCell ref="A18:B18"/>
    <mergeCell ref="A20:B20"/>
  </mergeCells>
  <phoneticPr fontId="2"/>
  <dataValidations count="7">
    <dataValidation type="list" allowBlank="1" showErrorMessage="1" sqref="F11" xr:uid="{00000000-0002-0000-0500-000000000000}">
      <formula1>"（↓選択してください）,有,無"</formula1>
    </dataValidation>
    <dataValidation allowBlank="1" showErrorMessage="1" sqref="H11" xr:uid="{00000000-0002-0000-0500-000001000000}"/>
    <dataValidation allowBlank="1" showInputMessage="1" showErrorMessage="1" prompt="西暦で記入すること。" sqref="B11 D11 F10" xr:uid="{00000000-0002-0000-0500-000002000000}"/>
    <dataValidation type="textLength" imeMode="disabled" operator="equal" allowBlank="1" showInputMessage="1" showErrorMessage="1" prompt="6桁の学校法人番号を入力してください" sqref="B7" xr:uid="{00000000-0002-0000-0500-000003000000}">
      <formula1>6</formula1>
    </dataValidation>
    <dataValidation imeMode="disabled" allowBlank="1" showInputMessage="1" showErrorMessage="1" sqref="D7" xr:uid="{00000000-0002-0000-0500-000004000000}"/>
    <dataValidation type="list" allowBlank="1" showInputMessage="1" showErrorMessage="1" sqref="H10" xr:uid="{00000000-0002-0000-0500-000005000000}">
      <formula1>"（↓選択してください）,SRC,RC,S,W"</formula1>
    </dataValidation>
    <dataValidation allowBlank="1" showInputMessage="1" showErrorMessage="1" prompt="事業名は、「（当該事業を行う施設名称）+防災機能強化事業」としてください。_x000a_（例：A棟防災機能強化事業　等）_x000a_施設名称も簡潔な名称としてください。" sqref="B10" xr:uid="{00000000-0002-0000-0500-000008000000}"/>
  </dataValidations>
  <printOptions horizontalCentered="1"/>
  <pageMargins left="0.78740157480314965" right="0.59055118110236227" top="0.78740157480314965" bottom="0.78740157480314965" header="0.51181102362204722" footer="0.51181102362204722"/>
  <pageSetup paperSize="9" scale="4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tabColor theme="3"/>
    <pageSetUpPr fitToPage="1"/>
  </sheetPr>
  <dimension ref="A1:J37"/>
  <sheetViews>
    <sheetView view="pageBreakPreview" topLeftCell="A17" zoomScale="85" zoomScaleNormal="75" zoomScaleSheetLayoutView="85" workbookViewId="0">
      <selection activeCell="C11" sqref="C11:E11"/>
    </sheetView>
  </sheetViews>
  <sheetFormatPr defaultColWidth="9" defaultRowHeight="12.6"/>
  <cols>
    <col min="1" max="2" width="4.44140625" style="50" customWidth="1"/>
    <col min="3" max="5" width="26.88671875" style="50" customWidth="1"/>
    <col min="6" max="6" width="24.33203125" style="50" bestFit="1" customWidth="1"/>
    <col min="7" max="7" width="22.44140625" style="102" customWidth="1"/>
    <col min="8" max="16384" width="9" style="50"/>
  </cols>
  <sheetData>
    <row r="1" spans="1:10" ht="18.600000000000001">
      <c r="E1" s="100"/>
      <c r="F1" s="100"/>
      <c r="G1" s="101" t="s">
        <v>187</v>
      </c>
      <c r="H1" s="100"/>
      <c r="I1" s="100"/>
      <c r="J1" s="100"/>
    </row>
    <row r="2" spans="1:10" ht="18.600000000000001">
      <c r="A2" s="367" t="s">
        <v>188</v>
      </c>
      <c r="B2" s="367"/>
      <c r="C2" s="367"/>
      <c r="D2" s="367"/>
      <c r="E2" s="367"/>
      <c r="F2" s="367"/>
      <c r="G2" s="367"/>
      <c r="H2" s="100"/>
      <c r="I2" s="100"/>
      <c r="J2" s="100"/>
    </row>
    <row r="3" spans="1:10" ht="13.2" thickBot="1">
      <c r="F3" s="306"/>
    </row>
    <row r="4" spans="1:10" ht="25.5" customHeight="1">
      <c r="A4" s="574" t="s">
        <v>63</v>
      </c>
      <c r="B4" s="490" t="s">
        <v>64</v>
      </c>
      <c r="C4" s="491"/>
      <c r="D4" s="491"/>
      <c r="E4" s="492"/>
      <c r="F4" s="104" t="s">
        <v>65</v>
      </c>
      <c r="G4" s="105" t="s">
        <v>66</v>
      </c>
    </row>
    <row r="5" spans="1:10" ht="25.5" customHeight="1">
      <c r="A5" s="461"/>
      <c r="B5" s="576" t="s">
        <v>67</v>
      </c>
      <c r="C5" s="478"/>
      <c r="D5" s="479"/>
      <c r="E5" s="480"/>
      <c r="F5" s="107"/>
      <c r="G5" s="108"/>
    </row>
    <row r="6" spans="1:10" ht="25.5" customHeight="1">
      <c r="A6" s="461"/>
      <c r="B6" s="577"/>
      <c r="C6" s="462"/>
      <c r="D6" s="463"/>
      <c r="E6" s="464"/>
      <c r="F6" s="110"/>
      <c r="G6" s="111"/>
    </row>
    <row r="7" spans="1:10" ht="25.5" customHeight="1">
      <c r="A7" s="461"/>
      <c r="B7" s="577"/>
      <c r="C7" s="462"/>
      <c r="D7" s="463"/>
      <c r="E7" s="464"/>
      <c r="F7" s="110"/>
      <c r="G7" s="111"/>
    </row>
    <row r="8" spans="1:10" ht="25.5" customHeight="1">
      <c r="A8" s="461"/>
      <c r="B8" s="577"/>
      <c r="C8" s="462"/>
      <c r="D8" s="463"/>
      <c r="E8" s="464"/>
      <c r="F8" s="110"/>
      <c r="G8" s="111"/>
    </row>
    <row r="9" spans="1:10" ht="25.5" customHeight="1">
      <c r="A9" s="461"/>
      <c r="B9" s="578"/>
      <c r="C9" s="112"/>
      <c r="D9" s="113"/>
      <c r="E9" s="482" t="s">
        <v>68</v>
      </c>
      <c r="F9" s="483"/>
      <c r="G9" s="114">
        <f>SUM(G5:G8)</f>
        <v>0</v>
      </c>
    </row>
    <row r="10" spans="1:10" ht="25.5" customHeight="1">
      <c r="A10" s="461"/>
      <c r="B10" s="579" t="s">
        <v>69</v>
      </c>
      <c r="C10" s="462"/>
      <c r="D10" s="463"/>
      <c r="E10" s="464"/>
      <c r="F10" s="110"/>
      <c r="G10" s="115"/>
    </row>
    <row r="11" spans="1:10" ht="25.5" customHeight="1">
      <c r="A11" s="461"/>
      <c r="B11" s="577"/>
      <c r="C11" s="462"/>
      <c r="D11" s="463"/>
      <c r="E11" s="464"/>
      <c r="F11" s="110"/>
      <c r="G11" s="111"/>
    </row>
    <row r="12" spans="1:10" ht="25.5" customHeight="1">
      <c r="A12" s="461"/>
      <c r="B12" s="577"/>
      <c r="C12" s="462"/>
      <c r="D12" s="463"/>
      <c r="E12" s="464"/>
      <c r="F12" s="110"/>
      <c r="G12" s="111"/>
    </row>
    <row r="13" spans="1:10" ht="25.5" customHeight="1">
      <c r="A13" s="461"/>
      <c r="B13" s="577"/>
      <c r="C13" s="462"/>
      <c r="D13" s="463"/>
      <c r="E13" s="464"/>
      <c r="F13" s="110"/>
      <c r="G13" s="111"/>
    </row>
    <row r="14" spans="1:10" ht="25.5" customHeight="1" thickBot="1">
      <c r="A14" s="461"/>
      <c r="B14" s="580"/>
      <c r="C14" s="117"/>
      <c r="E14" s="366" t="s">
        <v>70</v>
      </c>
      <c r="F14" s="465"/>
      <c r="G14" s="111">
        <f>SUM(G10:G13)</f>
        <v>0</v>
      </c>
    </row>
    <row r="15" spans="1:10" ht="25.5" customHeight="1" thickBot="1">
      <c r="A15" s="581"/>
      <c r="B15" s="312"/>
      <c r="C15" s="318"/>
      <c r="D15" s="318"/>
      <c r="E15" s="125"/>
      <c r="F15" s="120" t="s">
        <v>71</v>
      </c>
      <c r="G15" s="121">
        <f>G9+G14</f>
        <v>0</v>
      </c>
    </row>
    <row r="16" spans="1:10" ht="25.5" customHeight="1">
      <c r="A16" s="583" t="s">
        <v>72</v>
      </c>
      <c r="B16" s="495" t="s">
        <v>73</v>
      </c>
      <c r="C16" s="496"/>
      <c r="D16" s="466" t="s">
        <v>74</v>
      </c>
      <c r="E16" s="467"/>
      <c r="F16" s="126" t="s">
        <v>75</v>
      </c>
      <c r="G16" s="127" t="s">
        <v>66</v>
      </c>
    </row>
    <row r="17" spans="1:7" ht="25.5" customHeight="1">
      <c r="A17" s="583"/>
      <c r="B17" s="576" t="s">
        <v>67</v>
      </c>
      <c r="C17" s="128"/>
      <c r="D17" s="462"/>
      <c r="E17" s="464"/>
      <c r="F17" s="129"/>
      <c r="G17" s="108"/>
    </row>
    <row r="18" spans="1:7" ht="25.5" customHeight="1">
      <c r="A18" s="583"/>
      <c r="B18" s="577"/>
      <c r="C18" s="324"/>
      <c r="D18" s="462"/>
      <c r="E18" s="464"/>
      <c r="F18" s="130"/>
      <c r="G18" s="131"/>
    </row>
    <row r="19" spans="1:7" ht="25.5" customHeight="1">
      <c r="A19" s="583"/>
      <c r="B19" s="577"/>
      <c r="C19" s="324"/>
      <c r="D19" s="462"/>
      <c r="E19" s="464"/>
      <c r="F19" s="130"/>
      <c r="G19" s="131"/>
    </row>
    <row r="20" spans="1:7" ht="25.5" customHeight="1">
      <c r="A20" s="583"/>
      <c r="B20" s="577"/>
      <c r="C20" s="324"/>
      <c r="D20" s="462"/>
      <c r="E20" s="464"/>
      <c r="F20" s="130"/>
      <c r="G20" s="131"/>
    </row>
    <row r="21" spans="1:7" ht="25.5" customHeight="1">
      <c r="A21" s="583"/>
      <c r="B21" s="577"/>
      <c r="C21" s="324"/>
      <c r="D21" s="462"/>
      <c r="E21" s="464"/>
      <c r="F21" s="130"/>
      <c r="G21" s="131"/>
    </row>
    <row r="22" spans="1:7" ht="25.5" customHeight="1">
      <c r="A22" s="583"/>
      <c r="B22" s="577"/>
      <c r="C22" s="324"/>
      <c r="D22" s="462"/>
      <c r="E22" s="464"/>
      <c r="F22" s="130"/>
      <c r="G22" s="111"/>
    </row>
    <row r="23" spans="1:7" ht="25.5" customHeight="1">
      <c r="A23" s="583"/>
      <c r="B23" s="577"/>
      <c r="C23" s="324"/>
      <c r="D23" s="462"/>
      <c r="E23" s="464"/>
      <c r="F23" s="130"/>
      <c r="G23" s="111"/>
    </row>
    <row r="24" spans="1:7" ht="25.5" customHeight="1">
      <c r="A24" s="583"/>
      <c r="B24" s="577"/>
      <c r="C24" s="324"/>
      <c r="D24" s="462"/>
      <c r="E24" s="464"/>
      <c r="F24" s="130"/>
      <c r="G24" s="111"/>
    </row>
    <row r="25" spans="1:7" ht="25.5" customHeight="1">
      <c r="A25" s="583"/>
      <c r="B25" s="577"/>
      <c r="C25" s="110"/>
      <c r="D25" s="462"/>
      <c r="E25" s="464"/>
      <c r="F25" s="130"/>
      <c r="G25" s="111"/>
    </row>
    <row r="26" spans="1:7" ht="25.5" customHeight="1">
      <c r="A26" s="583"/>
      <c r="B26" s="578"/>
      <c r="C26" s="112"/>
      <c r="D26" s="112"/>
      <c r="E26" s="482" t="s">
        <v>76</v>
      </c>
      <c r="F26" s="483"/>
      <c r="G26" s="114">
        <f>SUM(G17:G25)</f>
        <v>0</v>
      </c>
    </row>
    <row r="27" spans="1:7" ht="25.5" customHeight="1">
      <c r="A27" s="583"/>
      <c r="B27" s="577" t="s">
        <v>69</v>
      </c>
      <c r="C27" s="324"/>
      <c r="D27" s="484"/>
      <c r="E27" s="485"/>
      <c r="F27" s="132"/>
      <c r="G27" s="111"/>
    </row>
    <row r="28" spans="1:7" ht="25.5" customHeight="1">
      <c r="A28" s="583"/>
      <c r="B28" s="577"/>
      <c r="C28" s="324"/>
      <c r="D28" s="462"/>
      <c r="E28" s="464"/>
      <c r="F28" s="130"/>
      <c r="G28" s="111"/>
    </row>
    <row r="29" spans="1:7" ht="25.5" customHeight="1">
      <c r="A29" s="583"/>
      <c r="B29" s="577"/>
      <c r="C29" s="324"/>
      <c r="D29" s="462"/>
      <c r="E29" s="464"/>
      <c r="F29" s="130"/>
      <c r="G29" s="111"/>
    </row>
    <row r="30" spans="1:7" ht="25.5" customHeight="1">
      <c r="A30" s="583"/>
      <c r="B30" s="577"/>
      <c r="C30" s="324"/>
      <c r="D30" s="462"/>
      <c r="E30" s="464"/>
      <c r="F30" s="130"/>
      <c r="G30" s="111"/>
    </row>
    <row r="31" spans="1:7" ht="25.5" customHeight="1">
      <c r="A31" s="583"/>
      <c r="B31" s="577"/>
      <c r="C31" s="324"/>
      <c r="D31" s="462"/>
      <c r="E31" s="464"/>
      <c r="F31" s="130"/>
      <c r="G31" s="111"/>
    </row>
    <row r="32" spans="1:7" ht="25.5" customHeight="1">
      <c r="A32" s="583"/>
      <c r="B32" s="577"/>
      <c r="C32" s="110"/>
      <c r="D32" s="462"/>
      <c r="E32" s="464"/>
      <c r="F32" s="130"/>
      <c r="G32" s="111"/>
    </row>
    <row r="33" spans="1:7" ht="25.5" customHeight="1" thickBot="1">
      <c r="A33" s="583"/>
      <c r="B33" s="580"/>
      <c r="C33" s="314"/>
      <c r="D33" s="314"/>
      <c r="E33" s="366" t="s">
        <v>77</v>
      </c>
      <c r="F33" s="481"/>
      <c r="G33" s="133">
        <f>SUM(G27:G32)</f>
        <v>0</v>
      </c>
    </row>
    <row r="34" spans="1:7" ht="25.5" customHeight="1" thickBot="1">
      <c r="A34" s="584"/>
      <c r="B34" s="312"/>
      <c r="C34" s="318"/>
      <c r="D34" s="318"/>
      <c r="E34" s="318"/>
      <c r="F34" s="120" t="s">
        <v>78</v>
      </c>
      <c r="G34" s="135">
        <f>G26+G33</f>
        <v>0</v>
      </c>
    </row>
    <row r="35" spans="1:7" ht="25.5" customHeight="1" thickBot="1">
      <c r="A35" s="582"/>
      <c r="B35" s="468"/>
      <c r="C35" s="468"/>
      <c r="D35" s="469"/>
      <c r="E35" s="137"/>
      <c r="F35" s="138" t="s">
        <v>189</v>
      </c>
      <c r="G35" s="139">
        <f>G15+G34</f>
        <v>0</v>
      </c>
    </row>
    <row r="36" spans="1:7" ht="25.5" customHeight="1">
      <c r="G36" s="140"/>
    </row>
    <row r="37" spans="1:7">
      <c r="G37" s="140"/>
    </row>
  </sheetData>
  <mergeCells count="38">
    <mergeCell ref="E33:F33"/>
    <mergeCell ref="A35:D35"/>
    <mergeCell ref="D24:E24"/>
    <mergeCell ref="D25:E25"/>
    <mergeCell ref="E26:F26"/>
    <mergeCell ref="B27:B33"/>
    <mergeCell ref="D27:E27"/>
    <mergeCell ref="D28:E28"/>
    <mergeCell ref="D29:E29"/>
    <mergeCell ref="D30:E30"/>
    <mergeCell ref="D31:E31"/>
    <mergeCell ref="D32:E32"/>
    <mergeCell ref="A16:A34"/>
    <mergeCell ref="D23:E23"/>
    <mergeCell ref="B16:C16"/>
    <mergeCell ref="D16:E16"/>
    <mergeCell ref="B17:B26"/>
    <mergeCell ref="D17:E17"/>
    <mergeCell ref="D18:E18"/>
    <mergeCell ref="D19:E19"/>
    <mergeCell ref="D20:E20"/>
    <mergeCell ref="D21:E21"/>
    <mergeCell ref="D22:E22"/>
    <mergeCell ref="A2:G2"/>
    <mergeCell ref="A4:A15"/>
    <mergeCell ref="B4:E4"/>
    <mergeCell ref="B5:B9"/>
    <mergeCell ref="C5:E5"/>
    <mergeCell ref="C6:E6"/>
    <mergeCell ref="C7:E7"/>
    <mergeCell ref="C8:E8"/>
    <mergeCell ref="E9:F9"/>
    <mergeCell ref="B10:B14"/>
    <mergeCell ref="C10:E10"/>
    <mergeCell ref="C11:E11"/>
    <mergeCell ref="C12:E12"/>
    <mergeCell ref="C13:E13"/>
    <mergeCell ref="E14:F14"/>
  </mergeCells>
  <phoneticPr fontId="2"/>
  <printOptions horizontalCentered="1"/>
  <pageMargins left="0.59055118110236227" right="0.59055118110236227" top="0.59055118110236227" bottom="0.39370078740157483" header="0.51181102362204722" footer="0.51181102362204722"/>
  <pageSetup paperSize="9" scale="5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2-1 </vt:lpstr>
      <vt:lpstr>2-2</vt:lpstr>
      <vt:lpstr>3-1 </vt:lpstr>
      <vt:lpstr>3-2</vt:lpstr>
      <vt:lpstr>3-4</vt:lpstr>
      <vt:lpstr>4-1 </vt:lpstr>
      <vt:lpstr>4-2</vt:lpstr>
      <vt:lpstr>5-1</vt:lpstr>
      <vt:lpstr>5-2</vt:lpstr>
      <vt:lpstr>6-1</vt:lpstr>
      <vt:lpstr>6-2</vt:lpstr>
      <vt:lpstr>9-1 </vt:lpstr>
      <vt:lpstr>9-2</vt:lpstr>
      <vt:lpstr>10-1</vt:lpstr>
      <vt:lpstr>10-2</vt:lpstr>
      <vt:lpstr>○-3採択理由書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齋藤優季</cp:lastModifiedBy>
  <cp:revision/>
  <dcterms:created xsi:type="dcterms:W3CDTF">2004-04-16T09:07:56Z</dcterms:created>
  <dcterms:modified xsi:type="dcterms:W3CDTF">2023-12-05T04:20:54Z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