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24226"/>
  <mc:AlternateContent xmlns:mc="http://schemas.openxmlformats.org/markup-compatibility/2006">
    <mc:Choice Requires="x15">
      <x15ac:absPath xmlns:x15ac="http://schemas.microsoft.com/office/spreadsheetml/2010/11/ac" url="C:\Users\yuki-saito\AppData\Local\Box\Box Edit\Documents\SX81w_J9oU+zgqnTr_c+dA==\"/>
    </mc:Choice>
  </mc:AlternateContent>
  <xr:revisionPtr revIDLastSave="0" documentId="13_ncr:1_{CC732296-BE01-42E9-BE21-4DC20F2C7206}" xr6:coauthVersionLast="47" xr6:coauthVersionMax="47" xr10:uidLastSave="{00000000-0000-0000-0000-000000000000}"/>
  <bookViews>
    <workbookView xWindow="28680" yWindow="-120" windowWidth="29040" windowHeight="15840" tabRatio="911" xr2:uid="{00000000-000D-0000-FFFF-FFFF00000000}"/>
  </bookViews>
  <sheets>
    <sheet name="2-1 " sheetId="97" r:id="rId1"/>
    <sheet name="2-2" sheetId="98" r:id="rId2"/>
    <sheet name="3-1 " sheetId="84" r:id="rId3"/>
    <sheet name="3-2" sheetId="60" r:id="rId4"/>
    <sheet name="3-4" sheetId="94" r:id="rId5"/>
    <sheet name="4-1 " sheetId="86" r:id="rId6"/>
    <sheet name="4-2" sheetId="64" r:id="rId7"/>
    <sheet name="5-1" sheetId="88" r:id="rId8"/>
    <sheet name="5-2" sheetId="66" r:id="rId9"/>
    <sheet name="6-1" sheetId="95" r:id="rId10"/>
    <sheet name="6-2" sheetId="96" r:id="rId11"/>
    <sheet name="7-1" sheetId="103" r:id="rId12"/>
    <sheet name="7-2" sheetId="104" r:id="rId13"/>
    <sheet name="9-1 " sheetId="101" r:id="rId14"/>
    <sheet name="9-2" sheetId="102" r:id="rId15"/>
    <sheet name="10-1" sheetId="99" r:id="rId16"/>
    <sheet name="10-2" sheetId="100" r:id="rId17"/>
    <sheet name="○-3採択理由書" sheetId="23" r:id="rId18"/>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IDOU_GAKUSEI_W1_1">#REF!</definedName>
    <definedName name="IDOU_GAKUSEI_W1_2">#REF!</definedName>
    <definedName name="_xlnm.Print_Area" localSheetId="16">'10-2'!$A$1:$G$43</definedName>
    <definedName name="_xlnm.Print_Area" localSheetId="1">'2-2'!$A$1:$G$49</definedName>
    <definedName name="_xlnm.Print_Area" localSheetId="3">'3-2'!$A$1:$H$78</definedName>
    <definedName name="_xlnm.Print_Area" localSheetId="10">'6-2'!$A$1:$G$49</definedName>
    <definedName name="_xlnm.Print_Area" localSheetId="11">'7-1'!$A$1:$H$24</definedName>
    <definedName name="_xlnm.Print_Area" localSheetId="12">'7-2'!$A$1:$G$47</definedName>
    <definedName name="_xlnm.Print_Area" localSheetId="14">'9-2'!$A$1:$G$43</definedName>
    <definedName name="その他">#REF!</definedName>
    <definedName name="その他１">#REF!</definedName>
    <definedName name="その他支出">#REF!</definedName>
    <definedName name="その他支出１">#REF!</definedName>
    <definedName name="学生納付金">#REF!</definedName>
    <definedName name="学生納付金１">#REF!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後">#REF!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貸借集計">#REF!</definedName>
    <definedName name="地域合計">#REF!</definedName>
    <definedName name="補助金">#REF!</definedName>
    <definedName name="補助金１">#REF!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103" l="1"/>
  <c r="H18" i="103" s="1"/>
  <c r="D18" i="103"/>
  <c r="D14" i="103"/>
  <c r="D21" i="101" l="1"/>
  <c r="D17" i="88"/>
  <c r="H18" i="95"/>
  <c r="D18" i="95"/>
  <c r="H16" i="103"/>
  <c r="H15" i="103"/>
  <c r="H14" i="103"/>
  <c r="F16" i="103"/>
  <c r="F17" i="103" s="1"/>
  <c r="F15" i="103"/>
  <c r="F14" i="103"/>
  <c r="D17" i="95"/>
  <c r="G47" i="104"/>
  <c r="D16" i="103"/>
  <c r="D15" i="103"/>
  <c r="D17" i="103"/>
  <c r="D20" i="97"/>
  <c r="G45" i="104"/>
  <c r="G38" i="104"/>
  <c r="G46" i="104" s="1"/>
  <c r="G26" i="104"/>
  <c r="G27" i="104" s="1"/>
  <c r="G21" i="104"/>
  <c r="G15" i="104"/>
  <c r="G14" i="104"/>
  <c r="G9" i="104"/>
  <c r="D23" i="101"/>
  <c r="H24" i="99"/>
  <c r="H21" i="99"/>
  <c r="D21" i="99"/>
  <c r="D22" i="99"/>
  <c r="D24" i="99"/>
  <c r="D23" i="99"/>
  <c r="D15" i="95"/>
  <c r="G40" i="102"/>
  <c r="G39" i="102"/>
  <c r="G30" i="102"/>
  <c r="G16" i="102"/>
  <c r="G10" i="102"/>
  <c r="G41" i="102" s="1"/>
  <c r="D24" i="101" s="1"/>
  <c r="F23" i="101"/>
  <c r="H22" i="101"/>
  <c r="F22" i="101"/>
  <c r="D22" i="101"/>
  <c r="F21" i="101"/>
  <c r="G17" i="102" l="1"/>
  <c r="G42" i="102"/>
  <c r="G43" i="102" l="1"/>
  <c r="H23" i="101" s="1"/>
  <c r="H24" i="101" s="1"/>
  <c r="H21" i="101"/>
  <c r="G41" i="100"/>
  <c r="G40" i="100"/>
  <c r="H22" i="99" s="1"/>
  <c r="G39" i="100"/>
  <c r="G30" i="100"/>
  <c r="G16" i="100"/>
  <c r="F21" i="99" s="1"/>
  <c r="G10" i="100"/>
  <c r="F22" i="99"/>
  <c r="G48" i="98"/>
  <c r="G47" i="98"/>
  <c r="G41" i="98"/>
  <c r="G34" i="98"/>
  <c r="G33" i="98"/>
  <c r="G26" i="98"/>
  <c r="G14" i="98"/>
  <c r="G9" i="98"/>
  <c r="G15" i="98" s="1"/>
  <c r="H22" i="97"/>
  <c r="F22" i="97"/>
  <c r="D22" i="97"/>
  <c r="H21" i="97"/>
  <c r="F21" i="97"/>
  <c r="D21" i="97"/>
  <c r="F20" i="97"/>
  <c r="F14" i="84"/>
  <c r="D23" i="84" s="1"/>
  <c r="D18" i="86"/>
  <c r="G47" i="96"/>
  <c r="G41" i="96"/>
  <c r="G48" i="96"/>
  <c r="H16" i="95"/>
  <c r="G33" i="96"/>
  <c r="G26" i="96"/>
  <c r="G34" i="96"/>
  <c r="H15" i="95"/>
  <c r="G15" i="96"/>
  <c r="G14" i="96"/>
  <c r="G9" i="96"/>
  <c r="D14" i="95"/>
  <c r="F16" i="95"/>
  <c r="F15" i="95"/>
  <c r="F14" i="95"/>
  <c r="D17" i="84"/>
  <c r="F17" i="84"/>
  <c r="H17" i="84"/>
  <c r="D18" i="84"/>
  <c r="F18" i="84"/>
  <c r="H18" i="84"/>
  <c r="D19" i="84"/>
  <c r="F19" i="84"/>
  <c r="H19" i="84"/>
  <c r="D20" i="84"/>
  <c r="F20" i="84"/>
  <c r="H20" i="84"/>
  <c r="D21" i="84"/>
  <c r="F21" i="84"/>
  <c r="H21" i="84"/>
  <c r="D22" i="84"/>
  <c r="F22" i="84"/>
  <c r="H22" i="84"/>
  <c r="H9" i="60"/>
  <c r="H14" i="60"/>
  <c r="H15" i="60"/>
  <c r="H22" i="60"/>
  <c r="H28" i="60"/>
  <c r="H29" i="60"/>
  <c r="H38" i="60"/>
  <c r="H45" i="60"/>
  <c r="H46" i="60"/>
  <c r="H53" i="60"/>
  <c r="H59" i="60"/>
  <c r="H60" i="60"/>
  <c r="H69" i="60"/>
  <c r="H76" i="60"/>
  <c r="H77" i="60"/>
  <c r="H78" i="60"/>
  <c r="D14" i="86"/>
  <c r="F14" i="86"/>
  <c r="H14" i="86"/>
  <c r="D15" i="86"/>
  <c r="F15" i="86"/>
  <c r="H15" i="86"/>
  <c r="D16" i="86"/>
  <c r="F16" i="86"/>
  <c r="H16" i="86"/>
  <c r="D17" i="86"/>
  <c r="F17" i="86" s="1"/>
  <c r="H17" i="86"/>
  <c r="G9" i="64"/>
  <c r="G14" i="64"/>
  <c r="G15" i="64"/>
  <c r="G21" i="64"/>
  <c r="G26" i="64"/>
  <c r="G27" i="64"/>
  <c r="G38" i="64"/>
  <c r="G45" i="64"/>
  <c r="G46" i="64"/>
  <c r="G47" i="64"/>
  <c r="D14" i="88"/>
  <c r="D16" i="88"/>
  <c r="F14" i="88"/>
  <c r="H14" i="88"/>
  <c r="D15" i="88"/>
  <c r="F15" i="88"/>
  <c r="H15" i="88"/>
  <c r="H16" i="88"/>
  <c r="G9" i="66"/>
  <c r="G14" i="66"/>
  <c r="G15" i="66"/>
  <c r="G26" i="66"/>
  <c r="G33" i="66"/>
  <c r="G34" i="66"/>
  <c r="G35" i="66"/>
  <c r="I23" i="23"/>
  <c r="G49" i="96"/>
  <c r="H17" i="95"/>
  <c r="D16" i="95"/>
  <c r="H14" i="95"/>
  <c r="F17" i="95" l="1"/>
  <c r="D23" i="97"/>
  <c r="D24" i="97" s="1"/>
  <c r="G17" i="100"/>
  <c r="G42" i="100"/>
  <c r="F23" i="99" s="1"/>
  <c r="G49" i="98"/>
  <c r="H23" i="97" s="1"/>
  <c r="H20" i="97"/>
  <c r="H23" i="84"/>
  <c r="H17" i="88"/>
  <c r="F16" i="88"/>
  <c r="H18" i="86"/>
  <c r="G43" i="100" l="1"/>
  <c r="H23" i="99" s="1"/>
  <c r="F23" i="97"/>
  <c r="H24" i="9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3" authorId="0" shapeId="0" xr:uid="{98BD6342-BADD-40A2-9D29-46AED858073C}">
      <text>
        <r>
          <rPr>
            <b/>
            <sz val="12"/>
            <color indexed="81"/>
            <rFont val="MS P ゴシック"/>
            <family val="3"/>
            <charset val="128"/>
          </rPr>
          <t xml:space="preserve">各法人の設置している、小学校、中学校、義務教育学校、高等学校、中等教育学校、特別支援学校におけるR5年度末時点の構造体の耐震化率を算出ください。
</t>
        </r>
        <r>
          <rPr>
            <sz val="12"/>
            <color indexed="81"/>
            <rFont val="MS P ゴシック"/>
            <family val="3"/>
            <charset val="128"/>
          </rPr>
          <t xml:space="preserve">
（例）学校法人文科学園（設置校：Ａ小学校、Ｂ中学校） 
Ａ小学校の保有する建物 （新耐震基準and旧耐震基準で耐震化完了済み：3棟）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r>
          <rPr>
            <b/>
            <sz val="9"/>
            <color indexed="81"/>
            <rFont val="MS P ゴシック"/>
            <family val="3"/>
            <charset val="128"/>
          </rPr>
          <t xml:space="preserve">
</t>
        </r>
        <r>
          <rPr>
            <sz val="9"/>
            <color indexed="81"/>
            <rFont val="MS P ゴシック"/>
            <family val="3"/>
            <charset val="128"/>
          </rPr>
          <t xml:space="preserve">
</t>
        </r>
      </text>
    </comment>
    <comment ref="D13" authorId="0" shapeId="0" xr:uid="{0AE54B38-56EA-4207-A001-B4C49D72569C}">
      <text>
        <r>
          <rPr>
            <b/>
            <sz val="12"/>
            <color indexed="81"/>
            <rFont val="MS P ゴシック"/>
            <family val="3"/>
            <charset val="128"/>
          </rPr>
          <t>B13セルの耐震化率が93.9%未満の法人については
耐震診断、耐震補強又は耐震改築への事業応募の有無の回答をお願いします。
93.9％以上の法人については、記入不要です。</t>
        </r>
      </text>
    </comment>
    <comment ref="F13" authorId="0" shapeId="0" xr:uid="{D16DC45C-F7FB-4E22-8B3A-E7B02F76E9A2}">
      <text>
        <r>
          <rPr>
            <b/>
            <sz val="12"/>
            <color indexed="81"/>
            <rFont val="MS P ゴシック"/>
            <family val="3"/>
            <charset val="128"/>
          </rPr>
          <t>D13セル：耐震診断、耐震補強又は耐震改築への応募が
×の場合のみ、理由をご記入ください。
〇の場合は記入の必要はございません。</t>
        </r>
      </text>
    </comment>
    <comment ref="C15" authorId="0" shapeId="0" xr:uid="{9AE1073A-0295-43E2-ACFC-7DD0FC0F339E}">
      <text>
        <r>
          <rPr>
            <b/>
            <sz val="12"/>
            <color indexed="81"/>
            <rFont val="MS P ゴシック"/>
            <family val="3"/>
            <charset val="128"/>
          </rPr>
          <t>事業へ応募する学校における「吊り天井を有する屋内運動場等の落下防止対策（吊り天井、照明、バスケットゴール）率」を算出してください。
※吊り天井を有する屋内運動場等がない場合は「該当なし」とご回答ください。</t>
        </r>
        <r>
          <rPr>
            <sz val="12"/>
            <color indexed="81"/>
            <rFont val="MS P ゴシック"/>
            <family val="3"/>
            <charset val="128"/>
          </rPr>
          <t xml:space="preserve">
※令和５年度に実施しました「令和５年度私立高等学校等の実態調査」の様式2-2-3の回答に基づき、ご記入ください。調査時点以降、対策実施率が更新されている場合には更新後の数値を記入してください。
（例）文科小学校
保有する建物 （吊り天井を有する棟２棟、うち対策済み１棟）
対策済み棟数（1）/吊り天井を有する棟数（2）
＝0.5→50％</t>
        </r>
      </text>
    </comment>
    <comment ref="G15" authorId="0" shapeId="0" xr:uid="{E8191370-2B6E-4EC3-9C4B-C7C38692ABCE}">
      <text>
        <r>
          <rPr>
            <b/>
            <sz val="12"/>
            <color indexed="81"/>
            <rFont val="MS P ゴシック"/>
            <family val="3"/>
            <charset val="128"/>
          </rPr>
          <t>事業へ応募する学校における「吊り天井を有しない屋内運動場等の落下防止対策（照明、バスケットゴール）率」を算出してください。
※吊り天井を有していない屋内運動場等がない場合は「該当なし」とご回答ください。</t>
        </r>
        <r>
          <rPr>
            <sz val="12"/>
            <color indexed="81"/>
            <rFont val="MS P ゴシック"/>
            <family val="3"/>
            <charset val="128"/>
          </rPr>
          <t xml:space="preserve">
※令和５年度に実施しました「令和５年度私立高等学校等の実態調査」の様式2-2-3の回答に基づき、ご記入ください。調査時点以降、対策実施率が更新されている場合には、更新後の数値を記入してください。
（例）文科小学校
保有する建物 （吊り天井を有しない棟２棟、うち対策済み１棟）
対策済み棟数（1）/吊り天井を有しない棟数（2）
＝0.5→50％</t>
        </r>
      </text>
    </comment>
    <comment ref="C16" authorId="0" shapeId="0" xr:uid="{54FE832C-4EFF-4796-BF86-7BEB6D929041}">
      <text>
        <r>
          <rPr>
            <b/>
            <sz val="11"/>
            <color indexed="81"/>
            <rFont val="ＭＳ Ｐゴシック"/>
            <family val="3"/>
            <charset val="128"/>
          </rPr>
          <t>事業へ応募する学校における「屋内運動場等の吊り天井以外の非構造部材の耐震対策実施率」を回答してください。</t>
        </r>
        <r>
          <rPr>
            <sz val="11"/>
            <rFont val="ＭＳ Ｐゴシック"/>
            <family val="3"/>
            <charset val="128"/>
          </rPr>
          <t xml:space="preserve">
※令和５年度に実施しました「令和５年度私立高等学校等の実態調査」の様式2-2-3の回答に基づき、ご記入ください。調査時点以降対策実施率が更新されている場合には、更新後の数値を記入してください。
（例）文科小学校　
保有する建物 （２棟、うち対策済み１棟）→学校として耐震対策未完了のため０％となる。
（例）文科中学校
保有する建物（３棟、うち対策済み３棟）→全ての棟の耐震対策が実施済みであり、学校として非構造部材の耐震対策が完了しているため100％となる。</t>
        </r>
      </text>
    </comment>
    <comment ref="G16" authorId="0" shapeId="0" xr:uid="{1BE5ECED-AFBF-4CAA-A21D-6A45521D0A53}">
      <text>
        <r>
          <rPr>
            <b/>
            <sz val="12"/>
            <color indexed="81"/>
            <rFont val="MS P ゴシック"/>
            <family val="3"/>
            <charset val="128"/>
          </rPr>
          <t>H7セルに記入いただいた学校について、避難所指定施設を有しているか否か、プルダウンで選択してください。</t>
        </r>
        <r>
          <rPr>
            <sz val="12"/>
            <color indexed="81"/>
            <rFont val="MS P ゴシック"/>
            <family val="3"/>
            <charset val="128"/>
          </rPr>
          <t xml:space="preserve">
※災害対策基本法に基づく指定避難所の指定が行われていない場合は、従来の地域防災計画に基づく「避難所」を含みます。
※一部分が避難所に指定されている場合も、避難所に指定されているものとします。
※避難場所（指定緊急避難場所）のみに指定されている（建物は指定されていない）の場合は、避難所に指定されていないものとしてください。
※帰宅が可能になるまでに待機する場所がない帰宅困難者を一時的に受け入れる施設（一時滞在施設）も含みます。</t>
        </r>
      </text>
    </comment>
    <comment ref="C17" authorId="0" shapeId="0" xr:uid="{17127A87-FB7F-4375-ACF0-24A84E380BEA}">
      <text>
        <r>
          <rPr>
            <sz val="11"/>
            <rFont val="ＭＳ Ｐゴシック"/>
            <family val="3"/>
            <charset val="128"/>
          </rPr>
          <t>G16セルで「②学校に避難所指定施設がある」と回答いただいた場合のみご回答ください。
H7セルの学校における避難所指定施設について、敷地境界から避難所の中まで段差なく移動できるよう、エレベーターやスロープを設置しているか（段差解消しているか）の割合をお答えください。
避難所指定施設が複数ある学校の場合は、以下の例のとおり計算してください。
（例）体育館Ａと体育館Ｂが避難所指定されている学校の場合
　体育館Ａ→段差解消済み
　体育館Ｂ→段差未解消の部分あり
　段差解消済みの避難所数（1）/避難所数（2）＝0.5→50％</t>
        </r>
      </text>
    </comment>
    <comment ref="G17" authorId="0" shapeId="0" xr:uid="{671BD7A7-2AB6-49DD-8A2B-C916A7AAA7F0}">
      <text>
        <r>
          <rPr>
            <sz val="11"/>
            <rFont val="ＭＳ Ｐゴシック"/>
            <family val="3"/>
            <charset val="128"/>
          </rPr>
          <t>G16セルで「②学校に避難所指定施設がある」と回答いただいた場合のみご回答ください。
H7セルの学校における避難所指定施設について、バリアフリートイレの設置率をお答えください。
避難所指定施設が複数ある学校の場合は、以下の例のとおり計算してください。
（例）体育館Ａと体育館Ｂが避難所指定されている学校の場合
　体育館Ａ→バリアフリートイレ設置済み
　体育館Ｂ→バリアフリートイレ未設置
　設置済みの避難所数（1）/避難所数（2）＝0.5→50％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3" authorId="0" shapeId="0" xr:uid="{8E565593-F212-4E5B-9A15-29BAF41E30E1}">
      <text>
        <r>
          <rPr>
            <b/>
            <sz val="12"/>
            <color indexed="81"/>
            <rFont val="MS P ゴシック"/>
            <family val="3"/>
            <charset val="128"/>
          </rPr>
          <t xml:space="preserve">各法人の設置している、小学校、中学校、義務教育学校、高等学校、中等教育学校、特別支援学校におけるR5年度末時点の構造体の耐震化率を算出ください。
</t>
        </r>
        <r>
          <rPr>
            <sz val="12"/>
            <color indexed="81"/>
            <rFont val="MS P ゴシック"/>
            <family val="3"/>
            <charset val="128"/>
          </rPr>
          <t xml:space="preserve">
（例）学校法人文科学園（設置校：Ａ小学校、Ｂ中学校） 
Ａ小学校の保有する建物 （新耐震基準and旧耐震基準で耐震化完了済み：3棟）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r>
          <rPr>
            <b/>
            <sz val="9"/>
            <color indexed="81"/>
            <rFont val="MS P ゴシック"/>
            <family val="3"/>
            <charset val="128"/>
          </rPr>
          <t xml:space="preserve">
</t>
        </r>
        <r>
          <rPr>
            <sz val="9"/>
            <color indexed="81"/>
            <rFont val="MS P ゴシック"/>
            <family val="3"/>
            <charset val="128"/>
          </rPr>
          <t xml:space="preserve">
</t>
        </r>
      </text>
    </comment>
    <comment ref="D13" authorId="0" shapeId="0" xr:uid="{F45DBA61-D04A-42C1-9A88-F93F3E632C75}">
      <text>
        <r>
          <rPr>
            <b/>
            <sz val="12"/>
            <color indexed="81"/>
            <rFont val="MS P ゴシック"/>
            <family val="3"/>
            <charset val="128"/>
          </rPr>
          <t>B13セルの耐震化率が93.9%未満の法人については
耐震診断、耐震補強又は耐震改築への事業応募の有無の回答をお願いします。
93.9％以上の法人については、記入不要です。</t>
        </r>
      </text>
    </comment>
    <comment ref="F13" authorId="0" shapeId="0" xr:uid="{D89C943C-4258-439E-A1E7-1F2A028C52CB}">
      <text>
        <r>
          <rPr>
            <b/>
            <sz val="12"/>
            <color indexed="81"/>
            <rFont val="MS P ゴシック"/>
            <family val="3"/>
            <charset val="128"/>
          </rPr>
          <t>D13セル：耐震診断、耐震補強又は耐震改築への応募が
×の場合のみ、理由をご記入ください。
〇の場合は記入の必要はございません。</t>
        </r>
      </text>
    </comment>
    <comment ref="C15" authorId="0" shapeId="0" xr:uid="{38805C91-18F1-4C93-B14C-548B8DB5A005}">
      <text>
        <r>
          <rPr>
            <b/>
            <sz val="12"/>
            <color indexed="81"/>
            <rFont val="MS P ゴシック"/>
            <family val="3"/>
            <charset val="128"/>
          </rPr>
          <t>事業へ応募する学校における「吊り天井を有する屋内運動場等の落下防止対策（吊り天井、照明、バスケットゴール）率」を算出してください。
※吊り天井を有する屋内運動場等がない場合は「該当なし」とご回答ください。</t>
        </r>
        <r>
          <rPr>
            <sz val="12"/>
            <color indexed="81"/>
            <rFont val="MS P ゴシック"/>
            <family val="3"/>
            <charset val="128"/>
          </rPr>
          <t xml:space="preserve">
※令和５年度に実施しました「令和５年度私立高等学校等の実態調査」の様式2-2-3の回答に基づき、ご記入ください。調査時点以降、対策実施率が更新されている場合には更新後の数値を記入してください。
（例）文科小学校
保有する建物 （吊り天井を有する棟２棟、うち対策済み１棟）
対策済み棟数（1）/吊り天井を有する棟数（2）
＝0.5→50％</t>
        </r>
      </text>
    </comment>
    <comment ref="G15" authorId="0" shapeId="0" xr:uid="{1D535EE7-8617-481D-A1A0-7A23E3801D01}">
      <text>
        <r>
          <rPr>
            <b/>
            <sz val="12"/>
            <color indexed="81"/>
            <rFont val="MS P ゴシック"/>
            <family val="3"/>
            <charset val="128"/>
          </rPr>
          <t>事業へ応募する学校における「吊り天井を有しない屋内運動場等の落下防止対策（照明、バスケットゴール）率」を算出してください。
※吊り天井を有していない屋内運動場等がない場合は「該当なし」とご回答ください。</t>
        </r>
        <r>
          <rPr>
            <sz val="12"/>
            <color indexed="81"/>
            <rFont val="MS P ゴシック"/>
            <family val="3"/>
            <charset val="128"/>
          </rPr>
          <t xml:space="preserve">
※令和５年度に実施しました「令和５年度私立高等学校等の実態調査」の様式2-2-3の回答に基づき、ご記入ください。調査時点以降、対策実施率が更新されている場合には、更新後の数値を記入してください。
（例）文科小学校
保有する建物 （吊り天井を有しない棟２棟、うち対策済み１棟）
対策済み棟数（1）/吊り天井を有しない棟数（2）
＝0.5→50％</t>
        </r>
      </text>
    </comment>
    <comment ref="C16" authorId="0" shapeId="0" xr:uid="{7CAA540E-564C-418C-A84B-10F58314BEE4}">
      <text>
        <r>
          <rPr>
            <b/>
            <sz val="11"/>
            <color indexed="81"/>
            <rFont val="ＭＳ Ｐゴシック"/>
            <family val="3"/>
            <charset val="128"/>
          </rPr>
          <t>事業へ応募する学校における「屋内運動場等の吊り天井以外の非構造部材の耐震対策実施率」を回答してください。</t>
        </r>
        <r>
          <rPr>
            <sz val="11"/>
            <rFont val="ＭＳ Ｐゴシック"/>
            <family val="3"/>
            <charset val="128"/>
          </rPr>
          <t xml:space="preserve">
※令和５年度に実施しました「令和５年度私立高等学校等の実態調査」の様式2-2-3の回答に基づき、ご記入ください。調査時点以降対策実施率が更新されている場合には、更新後の数値を記入してください。
（例）文科小学校　
保有する建物 （２棟、うち対策済み１棟）→学校として耐震対策未完了のため０％となる。
（例）文科中学校
保有する建物（３棟、うち対策済み３棟）→全ての棟の耐震対策が実施済みであり、学校として非構造部材の耐震対策が完了しているため100％となる。</t>
        </r>
      </text>
    </comment>
    <comment ref="G16" authorId="0" shapeId="0" xr:uid="{CCC777B8-4CB8-4AB9-86AC-EC1BBB68B844}">
      <text>
        <r>
          <rPr>
            <b/>
            <sz val="12"/>
            <color indexed="81"/>
            <rFont val="MS P ゴシック"/>
            <family val="3"/>
            <charset val="128"/>
          </rPr>
          <t>H7セルに記入いただいた学校について、避難所指定施設を有しているか否か、プルダウンで選択してください。</t>
        </r>
        <r>
          <rPr>
            <sz val="12"/>
            <color indexed="81"/>
            <rFont val="MS P ゴシック"/>
            <family val="3"/>
            <charset val="128"/>
          </rPr>
          <t xml:space="preserve">
※災害対策基本法に基づく指定避難所の指定が行われていない場合は、従来の地域防災計画に基づく「避難所」を含みます。
※一部分が避難所に指定されている場合も、避難所に指定されているものとします。
※避難場所（指定緊急避難場所）のみに指定されている（建物は指定されていない）の場合は、避難所に指定されていないものとしてください。
※帰宅が可能になるまでに待機する場所がない帰宅困難者を一時的に受け入れる施設（一時滞在施設）も含みます。</t>
        </r>
      </text>
    </comment>
    <comment ref="C17" authorId="0" shapeId="0" xr:uid="{4809A9D2-47FE-4E05-9D7A-70CA64400338}">
      <text>
        <r>
          <rPr>
            <sz val="11"/>
            <rFont val="ＭＳ Ｐゴシック"/>
            <family val="3"/>
            <charset val="128"/>
          </rPr>
          <t>G16セルで「②学校に避難所指定施設がある」と回答いただいた場合のみご回答ください。
H7セルの学校における避難所指定施設について、敷地境界から避難所の中まで段差なく移動できるよう、エレベーターやスロープを設置しているか（段差解消しているか）の割合をお答えください。
避難所指定施設が複数ある学校の場合は、以下の例のとおり計算してください。
（例）体育館Ａと体育館Ｂが避難所指定されている学校の場合
　体育館Ａ→段差解消済み
　体育館Ｂ→段差未解消の部分あり
　段差解消済みの避難所数（1）/避難所数（2）＝0.5→50％</t>
        </r>
      </text>
    </comment>
    <comment ref="G17" authorId="0" shapeId="0" xr:uid="{24049CD3-0B74-427C-9D98-0CD4C743E5E3}">
      <text>
        <r>
          <rPr>
            <sz val="11"/>
            <rFont val="ＭＳ Ｐゴシック"/>
            <family val="3"/>
            <charset val="128"/>
          </rPr>
          <t>G16セルで「②学校に避難所指定施設がある」と回答いただいた場合のみご回答ください。
H7セルの学校における避難所指定施設について、バリアフリートイレの設置率をお答えください。
避難所指定施設が複数ある学校の場合は、以下の例のとおり計算してください。
（例）体育館Ａと体育館Ｂが避難所指定されている学校の場合
　体育館Ａ→バリアフリートイレ設置済み
　体育館Ｂ→バリアフリートイレ未設置
　設置済みの避難所数（1）/避難所数（2）＝0.5→50％</t>
        </r>
      </text>
    </comment>
    <comment ref="D25" authorId="0" shapeId="0" xr:uid="{77AF3DE5-0923-4CD4-9F5A-0DF8280C2257}">
      <text>
        <r>
          <rPr>
            <b/>
            <sz val="12"/>
            <color indexed="81"/>
            <rFont val="MS P ゴシック"/>
            <family val="3"/>
            <charset val="128"/>
          </rPr>
          <t xml:space="preserve">既存の照明設備が設置された年度を西暦でご記入ください。
</t>
        </r>
        <r>
          <rPr>
            <sz val="12"/>
            <color indexed="81"/>
            <rFont val="MS P ゴシック"/>
            <family val="3"/>
            <charset val="128"/>
          </rPr>
          <t>既存照明設備が複数ある場合は、最も多いものの設置年度をご記入ください。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3" authorId="0" shapeId="0" xr:uid="{D1EF01A9-A9FE-4389-BF09-56F0F0CBFD20}">
      <text>
        <r>
          <rPr>
            <b/>
            <sz val="12"/>
            <color indexed="81"/>
            <rFont val="MS P ゴシック"/>
            <family val="3"/>
            <charset val="128"/>
          </rPr>
          <t xml:space="preserve">各法人の設置している、小学校、中学校、義務教育学校、高等学校、中等教育学校、特別支援学校におけるR5年度末時点の構造体の耐震化率を算出ください。
</t>
        </r>
        <r>
          <rPr>
            <sz val="12"/>
            <color indexed="81"/>
            <rFont val="MS P ゴシック"/>
            <family val="3"/>
            <charset val="128"/>
          </rPr>
          <t xml:space="preserve">
（例）学校法人文科学園（設置校：Ａ小学校、Ｂ中学校） 
Ａ小学校の保有する建物 （新耐震基準and旧耐震基準で耐震化完了済み：3棟）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r>
          <rPr>
            <b/>
            <sz val="9"/>
            <color indexed="81"/>
            <rFont val="MS P ゴシック"/>
            <family val="3"/>
            <charset val="128"/>
          </rPr>
          <t xml:space="preserve">
</t>
        </r>
        <r>
          <rPr>
            <sz val="9"/>
            <color indexed="81"/>
            <rFont val="MS P ゴシック"/>
            <family val="3"/>
            <charset val="128"/>
          </rPr>
          <t xml:space="preserve">
</t>
        </r>
      </text>
    </comment>
    <comment ref="D13" authorId="0" shapeId="0" xr:uid="{2454F4B3-802D-4296-9724-1B89F3303EAA}">
      <text>
        <r>
          <rPr>
            <b/>
            <sz val="12"/>
            <color indexed="81"/>
            <rFont val="MS P ゴシック"/>
            <family val="3"/>
            <charset val="128"/>
          </rPr>
          <t>B13セルの耐震化率が93.9%未満の法人については
耐震診断、耐震補強又は耐震改築への事業応募の有無の回答をお願いします。
93.9％以上の法人については、記入不要です。</t>
        </r>
      </text>
    </comment>
    <comment ref="F13" authorId="0" shapeId="0" xr:uid="{4A8926DE-6BAD-487B-B8E6-1F0F3502750C}">
      <text>
        <r>
          <rPr>
            <b/>
            <sz val="12"/>
            <color indexed="81"/>
            <rFont val="MS P ゴシック"/>
            <family val="3"/>
            <charset val="128"/>
          </rPr>
          <t>D13セル：耐震診断、耐震補強又は耐震改築への応募が
×の場合のみ、理由をご記入ください。
〇の場合は記入の必要はございません。</t>
        </r>
      </text>
    </comment>
    <comment ref="C15" authorId="0" shapeId="0" xr:uid="{AF1B002A-5B9B-4134-8FA1-387635ACA3BE}">
      <text>
        <r>
          <rPr>
            <b/>
            <sz val="12"/>
            <color indexed="81"/>
            <rFont val="MS P ゴシック"/>
            <family val="3"/>
            <charset val="128"/>
          </rPr>
          <t>事業へ応募する学校における「吊り天井を有する屋内運動場等の落下防止対策（吊り天井、照明、バスケットゴール）率」を算出してください。
※吊り天井を有する屋内運動場等がない場合は「該当なし」とご回答ください。</t>
        </r>
        <r>
          <rPr>
            <sz val="12"/>
            <color indexed="81"/>
            <rFont val="MS P ゴシック"/>
            <family val="3"/>
            <charset val="128"/>
          </rPr>
          <t xml:space="preserve">
※令和５年度に実施しました「令和５年度私立高等学校等の実態調査」の様式2-2-3の回答に基づき、ご記入ください。調査時点以降、対策実施率が更新されている場合には更新後の数値を記入してください。
（例）文科小学校
保有する建物 （吊り天井を有する棟２棟、うち対策済み１棟）
対策済み棟数（1）/吊り天井を有する棟数（2）
＝0.5→50％</t>
        </r>
      </text>
    </comment>
    <comment ref="G15" authorId="0" shapeId="0" xr:uid="{BBE6F857-AB9A-4CD0-96FF-82AF85B4FE53}">
      <text>
        <r>
          <rPr>
            <b/>
            <sz val="12"/>
            <color indexed="81"/>
            <rFont val="MS P ゴシック"/>
            <family val="3"/>
            <charset val="128"/>
          </rPr>
          <t>事業へ応募する学校における「吊り天井を有しない屋内運動場等の落下防止対策（照明、バスケットゴール）率」を算出してください。
※吊り天井を有していない屋内運動場等がない場合は「該当なし」とご回答ください。</t>
        </r>
        <r>
          <rPr>
            <sz val="12"/>
            <color indexed="81"/>
            <rFont val="MS P ゴシック"/>
            <family val="3"/>
            <charset val="128"/>
          </rPr>
          <t xml:space="preserve">
※令和５年度に実施しました「令和５年度私立高等学校等の実態調査」の様式2-2-3の回答に基づき、ご記入ください。調査時点以降、対策実施率が更新されている場合には、更新後の数値を記入してください。
（例）文科小学校
保有する建物 （吊り天井を有しない棟２棟、うち対策済み１棟）
対策済み棟数（1）/吊り天井を有しない棟数（2）
＝0.5→50％</t>
        </r>
      </text>
    </comment>
    <comment ref="C16" authorId="0" shapeId="0" xr:uid="{378374B8-8624-4168-A420-ECDE0C5A9BAE}">
      <text>
        <r>
          <rPr>
            <b/>
            <sz val="11"/>
            <color indexed="81"/>
            <rFont val="ＭＳ Ｐゴシック"/>
            <family val="3"/>
            <charset val="128"/>
          </rPr>
          <t>事業へ応募する学校における「屋内運動場等の吊り天井以外の非構造部材の耐震対策実施率」を回答してください。</t>
        </r>
        <r>
          <rPr>
            <sz val="11"/>
            <rFont val="ＭＳ Ｐゴシック"/>
            <family val="3"/>
            <charset val="128"/>
          </rPr>
          <t xml:space="preserve">
※令和５年度に実施しました「令和５年度私立高等学校等の実態調査」の様式2-2-3の回答に基づき、ご記入ください。調査時点以降対策実施率が更新されている場合には、更新後の数値を記入してください。
（例）文科小学校　
保有する建物 （２棟、うち対策済み１棟）→学校として耐震対策未完了のため０％となる。
（例）文科中学校
保有する建物（３棟、うち対策済み３棟）→全ての棟の耐震対策が実施済みであり、学校として非構造部材の耐震対策が完了しているため100％となる。</t>
        </r>
      </text>
    </comment>
    <comment ref="G16" authorId="0" shapeId="0" xr:uid="{3CA6F697-BE70-434C-B2D1-5DDBF03BB67B}">
      <text>
        <r>
          <rPr>
            <b/>
            <sz val="12"/>
            <color indexed="81"/>
            <rFont val="MS P ゴシック"/>
            <family val="3"/>
            <charset val="128"/>
          </rPr>
          <t>H7セルに記入いただいた学校について、避難所指定施設を有しているか否か、プルダウンで選択してください。</t>
        </r>
        <r>
          <rPr>
            <sz val="12"/>
            <color indexed="81"/>
            <rFont val="MS P ゴシック"/>
            <family val="3"/>
            <charset val="128"/>
          </rPr>
          <t xml:space="preserve">
※災害対策基本法に基づく指定避難所の指定が行われていない場合は、従来の地域防災計画に基づく「避難所」を含みます。
※一部分が避難所に指定されている場合も、避難所に指定されているものとします。
※避難場所（指定緊急避難場所）のみに指定されている（建物は指定されていない）の場合は、避難所に指定されていないものとしてください。
※帰宅が可能になるまでに待機する場所がない帰宅困難者を一時的に受け入れる施設（一時滞在施設）も含みます。</t>
        </r>
      </text>
    </comment>
    <comment ref="C17" authorId="0" shapeId="0" xr:uid="{2AB9D15F-23D8-4F79-85D6-248C777E0010}">
      <text>
        <r>
          <rPr>
            <sz val="11"/>
            <rFont val="ＭＳ Ｐゴシック"/>
            <family val="3"/>
            <charset val="128"/>
          </rPr>
          <t>G16セルで「②学校に避難所指定施設がある」と回答いただいた場合のみご回答ください。
H7セルの学校における避難所指定施設について、敷地境界から避難所の中まで段差なく移動できるよう、エレベーターやスロープを設置しているか（段差解消しているか）の割合をお答えください。
避難所指定施設が複数ある学校の場合は、以下の例のとおり計算してください。
（例）体育館Ａと体育館Ｂが避難所指定されている学校の場合
　体育館Ａ→段差解消済み
　体育館Ｂ→段差未解消の部分あり
　段差解消済みの避難所数（1）/避難所数（2）＝0.5→50％</t>
        </r>
      </text>
    </comment>
    <comment ref="G17" authorId="0" shapeId="0" xr:uid="{6B31E437-10E0-4984-A30D-9A039D6F706C}">
      <text>
        <r>
          <rPr>
            <sz val="11"/>
            <rFont val="ＭＳ Ｐゴシック"/>
            <family val="3"/>
            <charset val="128"/>
          </rPr>
          <t>G16セルで「②学校に避難所指定施設がある」と回答いただいた場合のみご回答ください。
H7セルの学校における避難所指定施設について、バリアフリートイレの設置率をお答えください。
避難所指定施設が複数ある学校の場合は、以下の例のとおり計算してください。
（例）体育館Ａと体育館Ｂが避難所指定されている学校の場合
　体育館Ａ→バリアフリートイレ設置済み
　体育館Ｂ→バリアフリートイレ未設置
　設置済みの避難所数（1）/避難所数（2）＝0.5→50％</t>
        </r>
      </text>
    </comment>
    <comment ref="D25" authorId="0" shapeId="0" xr:uid="{60858D93-059C-4E12-B6A2-225EA04C0BE9}">
      <text>
        <r>
          <rPr>
            <b/>
            <sz val="12"/>
            <color indexed="81"/>
            <rFont val="MS P ゴシック"/>
            <family val="3"/>
            <charset val="128"/>
          </rPr>
          <t>空調設備を設置する室の名称をご記入ください。</t>
        </r>
      </text>
    </comment>
    <comment ref="H25" authorId="0" shapeId="0" xr:uid="{BB179CE9-27B7-4833-82DA-F90BEF62E07A}">
      <text>
        <r>
          <rPr>
            <b/>
            <sz val="12"/>
            <color indexed="81"/>
            <rFont val="MS P ゴシック"/>
            <family val="3"/>
            <charset val="128"/>
          </rPr>
          <t xml:space="preserve">空調設備を設置する室について、該当するものをプルダウンで選択してください。
</t>
        </r>
        <r>
          <rPr>
            <sz val="12"/>
            <color indexed="81"/>
            <rFont val="MS P ゴシック"/>
            <family val="3"/>
            <charset val="128"/>
          </rPr>
          <t>複数の室に空調を整備する場合は、整備数の割合から最も当てはまるものを選択してください。</t>
        </r>
      </text>
    </comment>
    <comment ref="D26" authorId="0" shapeId="0" xr:uid="{F8515F73-017A-418A-9D73-EC9D8590BF18}">
      <text>
        <r>
          <rPr>
            <b/>
            <sz val="12"/>
            <color indexed="81"/>
            <rFont val="MS P ゴシック"/>
            <family val="3"/>
            <charset val="128"/>
          </rPr>
          <t xml:space="preserve">今回の事業について、空調設備の新設又は更新のどちらに該当するのかをプルダウンで選択してください。
</t>
        </r>
        <r>
          <rPr>
            <sz val="12"/>
            <color indexed="81"/>
            <rFont val="MS P ゴシック"/>
            <family val="3"/>
            <charset val="128"/>
          </rPr>
          <t>※新設…現在空調設備がない場所に新たに設置する場合
　更新…既にある空調設備を買い替える場合
なお、</t>
        </r>
        <r>
          <rPr>
            <b/>
            <u/>
            <sz val="12"/>
            <color indexed="81"/>
            <rFont val="MS P ゴシック"/>
            <family val="3"/>
            <charset val="128"/>
          </rPr>
          <t>更新については、保守備品が供給停止となり、修理が不可能な状況に陥っている場合に限ります。</t>
        </r>
        <r>
          <rPr>
            <sz val="10"/>
            <color indexed="81"/>
            <rFont val="MS P ゴシック"/>
            <family val="3"/>
            <charset val="128"/>
          </rPr>
          <t xml:space="preserve">
</t>
        </r>
      </text>
    </comment>
    <comment ref="H26" authorId="0" shapeId="0" xr:uid="{381AE38A-B953-40A3-86CF-97CB6EA1C771}">
      <text>
        <r>
          <rPr>
            <b/>
            <sz val="12"/>
            <color indexed="81"/>
            <rFont val="MS P ゴシック"/>
            <family val="3"/>
            <charset val="128"/>
          </rPr>
          <t xml:space="preserve">D26セルで「更新」を選択した場合、既存の空調設備を設置された年度を西暦でご記入ください。
</t>
        </r>
        <r>
          <rPr>
            <sz val="12"/>
            <color indexed="81"/>
            <rFont val="MS P ゴシック"/>
            <family val="3"/>
            <charset val="128"/>
          </rPr>
          <t>既存空調設備が複数ある場合は、最も多いものの設置年度をご記入ください。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00000000-0006-0000-0900-000001000000}">
      <text>
        <r>
          <rPr>
            <sz val="9"/>
            <color indexed="81"/>
            <rFont val="ＭＳ Ｐゴシック"/>
            <family val="3"/>
            <charset val="128"/>
          </rPr>
          <t>様式○－１の事業名と一致させること。</t>
        </r>
      </text>
    </comment>
  </commentList>
</comments>
</file>

<file path=xl/sharedStrings.xml><?xml version="1.0" encoding="utf-8"?>
<sst xmlns="http://schemas.openxmlformats.org/spreadsheetml/2006/main" count="772" uniqueCount="248">
  <si>
    <t>様式２－１（高機能）</t>
    <rPh sb="0" eb="2">
      <t>ヨウシキ</t>
    </rPh>
    <rPh sb="6" eb="9">
      <t>コウキノウ</t>
    </rPh>
    <phoneticPr fontId="3"/>
  </si>
  <si>
    <t>都道府県名</t>
    <rPh sb="0" eb="5">
      <t>トドウフケンメイ</t>
    </rPh>
    <phoneticPr fontId="3"/>
  </si>
  <si>
    <t>作成日：</t>
    <rPh sb="0" eb="3">
      <t>サクセイビ</t>
    </rPh>
    <phoneticPr fontId="3"/>
  </si>
  <si>
    <t>私学事業団
法人番号</t>
    <rPh sb="0" eb="5">
      <t>シガクジギョウダン</t>
    </rPh>
    <rPh sb="6" eb="10">
      <t>ホウジンバンゴウ</t>
    </rPh>
    <phoneticPr fontId="3"/>
  </si>
  <si>
    <t>国税庁
法人番号</t>
    <rPh sb="0" eb="3">
      <t>コクゼイチョウ</t>
    </rPh>
    <rPh sb="4" eb="8">
      <t>ホウジンバンゴウ</t>
    </rPh>
    <phoneticPr fontId="3"/>
  </si>
  <si>
    <t>法人名</t>
    <rPh sb="0" eb="3">
      <t>ホウジンメイ</t>
    </rPh>
    <phoneticPr fontId="3"/>
  </si>
  <si>
    <t>学校名</t>
    <rPh sb="0" eb="3">
      <t>ガッコウメイ</t>
    </rPh>
    <phoneticPr fontId="3"/>
  </si>
  <si>
    <t>ふりがな</t>
    <phoneticPr fontId="3"/>
  </si>
  <si>
    <t>電話番号</t>
    <rPh sb="0" eb="4">
      <t>デンワバンゴウ</t>
    </rPh>
    <phoneticPr fontId="3"/>
  </si>
  <si>
    <t>E-mail</t>
    <phoneticPr fontId="3"/>
  </si>
  <si>
    <t>学校管理
責任者氏名</t>
    <rPh sb="0" eb="2">
      <t>ガッコウ</t>
    </rPh>
    <rPh sb="2" eb="4">
      <t>カンリ</t>
    </rPh>
    <rPh sb="5" eb="7">
      <t>セキニン</t>
    </rPh>
    <rPh sb="7" eb="8">
      <t>シャ</t>
    </rPh>
    <rPh sb="8" eb="10">
      <t>シメイ</t>
    </rPh>
    <phoneticPr fontId="3"/>
  </si>
  <si>
    <t>所属</t>
    <rPh sb="0" eb="2">
      <t>ショゾク</t>
    </rPh>
    <phoneticPr fontId="3"/>
  </si>
  <si>
    <t>役職等名</t>
    <rPh sb="0" eb="4">
      <t>ヤクショクナドメイ</t>
    </rPh>
    <phoneticPr fontId="3"/>
  </si>
  <si>
    <t>事業名</t>
    <rPh sb="0" eb="2">
      <t>ジギョウ</t>
    </rPh>
    <rPh sb="2" eb="3">
      <t>メイ</t>
    </rPh>
    <phoneticPr fontId="3"/>
  </si>
  <si>
    <t>事業種別</t>
    <rPh sb="0" eb="4">
      <t>ジギョウシュベツ</t>
    </rPh>
    <phoneticPr fontId="3"/>
  </si>
  <si>
    <t>（↓選択してください）</t>
  </si>
  <si>
    <t>改修施設の
名称</t>
    <rPh sb="0" eb="4">
      <t>カイシュウシセツ</t>
    </rPh>
    <rPh sb="6" eb="8">
      <t>メイショウ</t>
    </rPh>
    <phoneticPr fontId="3"/>
  </si>
  <si>
    <t>建築年月日</t>
    <rPh sb="0" eb="5">
      <t>ケンチクネンガッピ</t>
    </rPh>
    <phoneticPr fontId="3"/>
  </si>
  <si>
    <t>構造</t>
    <rPh sb="0" eb="2">
      <t>コウゾウ</t>
    </rPh>
    <phoneticPr fontId="3"/>
  </si>
  <si>
    <t>工事契約
予定日</t>
    <rPh sb="0" eb="2">
      <t>コウジ</t>
    </rPh>
    <rPh sb="2" eb="4">
      <t>ケイヤク</t>
    </rPh>
    <rPh sb="5" eb="8">
      <t>ヨテイビ</t>
    </rPh>
    <phoneticPr fontId="3"/>
  </si>
  <si>
    <t>工事完成
予定日</t>
    <rPh sb="0" eb="2">
      <t>コウジ</t>
    </rPh>
    <rPh sb="2" eb="4">
      <t>カンセイ</t>
    </rPh>
    <rPh sb="5" eb="8">
      <t>ヨテイビ</t>
    </rPh>
    <phoneticPr fontId="3"/>
  </si>
  <si>
    <t>【構造体の耐震化について】</t>
    <rPh sb="1" eb="4">
      <t>コウゾウタイ</t>
    </rPh>
    <rPh sb="5" eb="8">
      <t>タイシンカ</t>
    </rPh>
    <phoneticPr fontId="3"/>
  </si>
  <si>
    <t>耐震化率（％）</t>
    <rPh sb="0" eb="4">
      <t>タイシンカリツ</t>
    </rPh>
    <phoneticPr fontId="3"/>
  </si>
  <si>
    <t>耐震補強又は耐震改築への応募状況</t>
    <rPh sb="0" eb="4">
      <t>タイシンホキョウ</t>
    </rPh>
    <rPh sb="4" eb="5">
      <t>マタ</t>
    </rPh>
    <rPh sb="6" eb="10">
      <t>タイシンカイチク</t>
    </rPh>
    <rPh sb="12" eb="16">
      <t>オウボジョウキョウ</t>
    </rPh>
    <phoneticPr fontId="3"/>
  </si>
  <si>
    <t>選択してください</t>
  </si>
  <si>
    <t>耐震補強又は耐震改築へ応募なしの理由</t>
    <rPh sb="0" eb="2">
      <t>タイシン</t>
    </rPh>
    <rPh sb="2" eb="4">
      <t>ホキョウ</t>
    </rPh>
    <rPh sb="4" eb="5">
      <t>マタ</t>
    </rPh>
    <rPh sb="6" eb="8">
      <t>タイシン</t>
    </rPh>
    <rPh sb="8" eb="10">
      <t>カイチク</t>
    </rPh>
    <rPh sb="11" eb="13">
      <t>オウボ</t>
    </rPh>
    <rPh sb="16" eb="18">
      <t>リユウ</t>
    </rPh>
    <phoneticPr fontId="3"/>
  </si>
  <si>
    <t>【非構造部材の耐震化及び避難所指定施設のバリアフリー対策について】</t>
    <rPh sb="1" eb="2">
      <t>ヒ</t>
    </rPh>
    <rPh sb="2" eb="4">
      <t>コウゾウ</t>
    </rPh>
    <rPh sb="4" eb="6">
      <t>ブザイ</t>
    </rPh>
    <rPh sb="7" eb="9">
      <t>タイシン</t>
    </rPh>
    <rPh sb="9" eb="10">
      <t>カ</t>
    </rPh>
    <rPh sb="10" eb="11">
      <t>オヨ</t>
    </rPh>
    <rPh sb="12" eb="15">
      <t>ヒナンジョ</t>
    </rPh>
    <rPh sb="15" eb="17">
      <t>シテイ</t>
    </rPh>
    <rPh sb="17" eb="19">
      <t>シセツ</t>
    </rPh>
    <rPh sb="26" eb="28">
      <t>タイサク</t>
    </rPh>
    <phoneticPr fontId="3"/>
  </si>
  <si>
    <r>
      <rPr>
        <b/>
        <sz val="12"/>
        <rFont val="BIZ UDPゴシック"/>
        <family val="3"/>
        <charset val="128"/>
      </rPr>
      <t xml:space="preserve">&lt;屋内運動場等&gt;
</t>
    </r>
    <r>
      <rPr>
        <sz val="12"/>
        <rFont val="BIZ UDPゴシック"/>
        <family val="3"/>
        <charset val="128"/>
      </rPr>
      <t>吊り天井を有する棟における
落下防止対策実施率（％）</t>
    </r>
    <rPh sb="29" eb="31">
      <t>ジッシ</t>
    </rPh>
    <phoneticPr fontId="3"/>
  </si>
  <si>
    <r>
      <rPr>
        <b/>
        <sz val="12"/>
        <rFont val="BIZ UDPゴシック"/>
        <family val="3"/>
        <charset val="128"/>
      </rPr>
      <t>＜屋内運動場等＞</t>
    </r>
    <r>
      <rPr>
        <sz val="12"/>
        <rFont val="BIZ UDPゴシック"/>
        <family val="3"/>
        <charset val="128"/>
      </rPr>
      <t xml:space="preserve">
吊り天井を有していない棟における
落下防止対策実施率（％）</t>
    </r>
    <rPh sb="32" eb="34">
      <t>ジッシ</t>
    </rPh>
    <phoneticPr fontId="3"/>
  </si>
  <si>
    <t>学校における避難所指定施設の有無</t>
    <phoneticPr fontId="3"/>
  </si>
  <si>
    <r>
      <t xml:space="preserve">避難所指定施設におけるバリアフリー化
対応率（％）
</t>
    </r>
    <r>
      <rPr>
        <sz val="12"/>
        <color rgb="FF3366FF"/>
        <rFont val="BIZ UDPゴシック"/>
        <family val="3"/>
        <charset val="128"/>
      </rPr>
      <t>【段差解消】</t>
    </r>
    <r>
      <rPr>
        <sz val="12"/>
        <rFont val="BIZ UDPゴシック"/>
        <family val="3"/>
        <charset val="128"/>
      </rPr>
      <t xml:space="preserve">
（該当の法人のみ）</t>
    </r>
    <phoneticPr fontId="3"/>
  </si>
  <si>
    <r>
      <t xml:space="preserve">避難所指定施設におけるバリアフリー化対応率（％）
</t>
    </r>
    <r>
      <rPr>
        <sz val="12"/>
        <color rgb="FFFF0000"/>
        <rFont val="BIZ UDPゴシック"/>
        <family val="3"/>
        <charset val="128"/>
      </rPr>
      <t>【バリアフリートイレ】</t>
    </r>
    <r>
      <rPr>
        <sz val="12"/>
        <rFont val="BIZ UDPゴシック"/>
        <family val="3"/>
        <charset val="128"/>
      </rPr>
      <t xml:space="preserve">
（該当の法人のみ）</t>
    </r>
    <phoneticPr fontId="3"/>
  </si>
  <si>
    <t>（単位：円）</t>
    <rPh sb="1" eb="3">
      <t>タンイ</t>
    </rPh>
    <rPh sb="4" eb="5">
      <t>エン</t>
    </rPh>
    <phoneticPr fontId="3"/>
  </si>
  <si>
    <t>区　　分</t>
    <rPh sb="0" eb="1">
      <t>ク</t>
    </rPh>
    <rPh sb="3" eb="4">
      <t>ブン</t>
    </rPh>
    <phoneticPr fontId="3"/>
  </si>
  <si>
    <t>補　助　対　象　経　費</t>
    <rPh sb="0" eb="1">
      <t>ホ</t>
    </rPh>
    <rPh sb="2" eb="3">
      <t>スケ</t>
    </rPh>
    <rPh sb="4" eb="5">
      <t>タイ</t>
    </rPh>
    <rPh sb="6" eb="7">
      <t>ゾウ</t>
    </rPh>
    <rPh sb="8" eb="9">
      <t>ヘ</t>
    </rPh>
    <rPh sb="10" eb="11">
      <t>ヒ</t>
    </rPh>
    <phoneticPr fontId="3"/>
  </si>
  <si>
    <t>補　助　対　象　外　経　費</t>
    <rPh sb="0" eb="1">
      <t>ホ</t>
    </rPh>
    <rPh sb="2" eb="3">
      <t>スケ</t>
    </rPh>
    <rPh sb="4" eb="5">
      <t>タイ</t>
    </rPh>
    <rPh sb="6" eb="7">
      <t>ゾウ</t>
    </rPh>
    <rPh sb="8" eb="9">
      <t>ソト</t>
    </rPh>
    <rPh sb="10" eb="11">
      <t>ヘ</t>
    </rPh>
    <rPh sb="12" eb="13">
      <t>ヒ</t>
    </rPh>
    <phoneticPr fontId="3"/>
  </si>
  <si>
    <t>合　　計</t>
    <rPh sb="0" eb="1">
      <t>ゴウ</t>
    </rPh>
    <rPh sb="3" eb="4">
      <t>ケイ</t>
    </rPh>
    <phoneticPr fontId="3"/>
  </si>
  <si>
    <t>実　施　設　計　費</t>
    <rPh sb="0" eb="1">
      <t>ジツ</t>
    </rPh>
    <rPh sb="2" eb="3">
      <t>シ</t>
    </rPh>
    <rPh sb="4" eb="5">
      <t>セツ</t>
    </rPh>
    <rPh sb="6" eb="7">
      <t>ケイ</t>
    </rPh>
    <rPh sb="8" eb="9">
      <t>ヒ</t>
    </rPh>
    <phoneticPr fontId="3"/>
  </si>
  <si>
    <t>①</t>
    <phoneticPr fontId="3"/>
  </si>
  <si>
    <t>②</t>
    <phoneticPr fontId="3"/>
  </si>
  <si>
    <t>③</t>
    <phoneticPr fontId="3"/>
  </si>
  <si>
    <t>工　事　費</t>
    <rPh sb="0" eb="1">
      <t>コウ</t>
    </rPh>
    <rPh sb="2" eb="3">
      <t>コト</t>
    </rPh>
    <rPh sb="4" eb="5">
      <t>ヒ</t>
    </rPh>
    <phoneticPr fontId="3"/>
  </si>
  <si>
    <t>④</t>
    <phoneticPr fontId="3"/>
  </si>
  <si>
    <t>⑤</t>
    <phoneticPr fontId="3"/>
  </si>
  <si>
    <t>⑥</t>
    <phoneticPr fontId="3"/>
  </si>
  <si>
    <t>教　育　設　備　購　入　経　費</t>
    <rPh sb="0" eb="1">
      <t>キョウ</t>
    </rPh>
    <rPh sb="2" eb="3">
      <t>イク</t>
    </rPh>
    <rPh sb="4" eb="5">
      <t>セツ</t>
    </rPh>
    <rPh sb="6" eb="7">
      <t>ビ</t>
    </rPh>
    <rPh sb="8" eb="9">
      <t>コウ</t>
    </rPh>
    <rPh sb="10" eb="11">
      <t>イ</t>
    </rPh>
    <rPh sb="12" eb="13">
      <t>ヘ</t>
    </rPh>
    <rPh sb="14" eb="15">
      <t>ヒ</t>
    </rPh>
    <phoneticPr fontId="3"/>
  </si>
  <si>
    <t>⑦</t>
    <phoneticPr fontId="3"/>
  </si>
  <si>
    <t>⑧</t>
    <phoneticPr fontId="3"/>
  </si>
  <si>
    <t>⑨</t>
    <phoneticPr fontId="3"/>
  </si>
  <si>
    <t>事　業　経　費</t>
    <rPh sb="0" eb="1">
      <t>コト</t>
    </rPh>
    <rPh sb="2" eb="3">
      <t>ギョウ</t>
    </rPh>
    <rPh sb="4" eb="5">
      <t>ヘ</t>
    </rPh>
    <rPh sb="6" eb="7">
      <t>ヒ</t>
    </rPh>
    <phoneticPr fontId="3"/>
  </si>
  <si>
    <t>⑩</t>
    <phoneticPr fontId="3"/>
  </si>
  <si>
    <t>⑪</t>
    <phoneticPr fontId="3"/>
  </si>
  <si>
    <t>⑫</t>
    <phoneticPr fontId="3"/>
  </si>
  <si>
    <t>補　助　希　望　額</t>
    <rPh sb="0" eb="1">
      <t>ホ</t>
    </rPh>
    <rPh sb="2" eb="3">
      <t>スケ</t>
    </rPh>
    <rPh sb="4" eb="5">
      <t>ノゾミ</t>
    </rPh>
    <rPh sb="6" eb="7">
      <t>ノゾミ</t>
    </rPh>
    <rPh sb="8" eb="9">
      <t>ガク</t>
    </rPh>
    <phoneticPr fontId="3"/>
  </si>
  <si>
    <t>⑬</t>
    <phoneticPr fontId="3"/>
  </si>
  <si>
    <t>学　校　法　人　負　担　額</t>
    <rPh sb="0" eb="1">
      <t>ガク</t>
    </rPh>
    <rPh sb="2" eb="3">
      <t>コウ</t>
    </rPh>
    <rPh sb="4" eb="5">
      <t>ホウ</t>
    </rPh>
    <rPh sb="6" eb="7">
      <t>ヒト</t>
    </rPh>
    <rPh sb="8" eb="9">
      <t>フ</t>
    </rPh>
    <rPh sb="10" eb="11">
      <t>タン</t>
    </rPh>
    <rPh sb="12" eb="13">
      <t>ガク</t>
    </rPh>
    <phoneticPr fontId="3"/>
  </si>
  <si>
    <t>⑭</t>
    <phoneticPr fontId="3"/>
  </si>
  <si>
    <t>改修施設の
現在の利用状況</t>
    <rPh sb="0" eb="2">
      <t>カイシュウ</t>
    </rPh>
    <rPh sb="2" eb="4">
      <t>シセツ</t>
    </rPh>
    <rPh sb="6" eb="8">
      <t>ゲンザイ</t>
    </rPh>
    <rPh sb="9" eb="11">
      <t>リヨウ</t>
    </rPh>
    <rPh sb="11" eb="13">
      <t>ジョウキョウ</t>
    </rPh>
    <phoneticPr fontId="3"/>
  </si>
  <si>
    <t>備考</t>
    <rPh sb="0" eb="2">
      <t>ビコウ</t>
    </rPh>
    <phoneticPr fontId="3"/>
  </si>
  <si>
    <t>様式２－２（高機能）</t>
    <rPh sb="0" eb="2">
      <t>ヨウシキ</t>
    </rPh>
    <phoneticPr fontId="3"/>
  </si>
  <si>
    <t>実施設計費・工事費・教育設備購入経費の内訳</t>
    <rPh sb="6" eb="9">
      <t>コウジヒ</t>
    </rPh>
    <phoneticPr fontId="3"/>
  </si>
  <si>
    <t>実施設計費</t>
    <rPh sb="0" eb="2">
      <t>ジッシ</t>
    </rPh>
    <rPh sb="2" eb="4">
      <t>セッケイ</t>
    </rPh>
    <rPh sb="4" eb="5">
      <t>ヒ</t>
    </rPh>
    <phoneticPr fontId="3"/>
  </si>
  <si>
    <t>内　　　　　　　　　容</t>
    <rPh sb="0" eb="1">
      <t>ウチ</t>
    </rPh>
    <rPh sb="10" eb="11">
      <t>カタチ</t>
    </rPh>
    <phoneticPr fontId="3"/>
  </si>
  <si>
    <t>数　量</t>
    <rPh sb="0" eb="1">
      <t>カズ</t>
    </rPh>
    <rPh sb="2" eb="3">
      <t>リョウ</t>
    </rPh>
    <phoneticPr fontId="3"/>
  </si>
  <si>
    <t>金　額　（円）</t>
    <phoneticPr fontId="3"/>
  </si>
  <si>
    <t>補助対象</t>
    <rPh sb="0" eb="2">
      <t>ホジョ</t>
    </rPh>
    <rPh sb="2" eb="4">
      <t>タイショウ</t>
    </rPh>
    <phoneticPr fontId="3"/>
  </si>
  <si>
    <t>補助対象実施設計費計（＝①）</t>
    <phoneticPr fontId="3"/>
  </si>
  <si>
    <t>補助対象外</t>
    <rPh sb="0" eb="2">
      <t>ホジョ</t>
    </rPh>
    <rPh sb="2" eb="5">
      <t>タイショウガイ</t>
    </rPh>
    <phoneticPr fontId="3"/>
  </si>
  <si>
    <t>補助対象外実施設計費計（＝②）</t>
    <rPh sb="0" eb="2">
      <t>ホジョ</t>
    </rPh>
    <rPh sb="2" eb="5">
      <t>タイショウガイ</t>
    </rPh>
    <rPh sb="5" eb="7">
      <t>ジッシ</t>
    </rPh>
    <rPh sb="7" eb="9">
      <t>セッケイ</t>
    </rPh>
    <rPh sb="9" eb="10">
      <t>ヒ</t>
    </rPh>
    <rPh sb="10" eb="11">
      <t>ケイ</t>
    </rPh>
    <phoneticPr fontId="3"/>
  </si>
  <si>
    <t>実施設計費計（＝③）</t>
    <phoneticPr fontId="3"/>
  </si>
  <si>
    <t>工事費</t>
    <rPh sb="0" eb="3">
      <t>コウジヒ</t>
    </rPh>
    <phoneticPr fontId="3"/>
  </si>
  <si>
    <t>工事明細</t>
    <rPh sb="0" eb="2">
      <t>コウジ</t>
    </rPh>
    <rPh sb="2" eb="4">
      <t>メイサイ</t>
    </rPh>
    <phoneticPr fontId="3"/>
  </si>
  <si>
    <t>内　　容　・　目　　的</t>
    <rPh sb="0" eb="1">
      <t>ウチ</t>
    </rPh>
    <rPh sb="3" eb="4">
      <t>カタチ</t>
    </rPh>
    <phoneticPr fontId="3"/>
  </si>
  <si>
    <t>数　　量</t>
    <rPh sb="0" eb="1">
      <t>カズ</t>
    </rPh>
    <rPh sb="3" eb="4">
      <t>リョウ</t>
    </rPh>
    <phoneticPr fontId="3"/>
  </si>
  <si>
    <t>補助対象工事費計（＝④）</t>
    <rPh sb="0" eb="2">
      <t>ホジョ</t>
    </rPh>
    <rPh sb="2" eb="4">
      <t>タイショウ</t>
    </rPh>
    <rPh sb="4" eb="7">
      <t>コウジヒ</t>
    </rPh>
    <rPh sb="7" eb="8">
      <t>ケイ</t>
    </rPh>
    <phoneticPr fontId="3"/>
  </si>
  <si>
    <t>補助対象外工事費計（＝⑤）</t>
    <rPh sb="0" eb="2">
      <t>ホジョ</t>
    </rPh>
    <rPh sb="2" eb="5">
      <t>タイショウガイ</t>
    </rPh>
    <rPh sb="5" eb="7">
      <t>コウジ</t>
    </rPh>
    <rPh sb="7" eb="8">
      <t>ヒ</t>
    </rPh>
    <rPh sb="8" eb="9">
      <t>ケイ</t>
    </rPh>
    <phoneticPr fontId="3"/>
  </si>
  <si>
    <t>工事費計（＝⑥）</t>
    <phoneticPr fontId="3"/>
  </si>
  <si>
    <t>教育設備購入経費</t>
    <rPh sb="0" eb="2">
      <t>キョウイク</t>
    </rPh>
    <rPh sb="2" eb="4">
      <t>セツビ</t>
    </rPh>
    <rPh sb="4" eb="6">
      <t>コウニュウ</t>
    </rPh>
    <rPh sb="6" eb="8">
      <t>ケイヒ</t>
    </rPh>
    <phoneticPr fontId="3"/>
  </si>
  <si>
    <t>名　　称</t>
    <rPh sb="0" eb="1">
      <t>ナ</t>
    </rPh>
    <rPh sb="3" eb="4">
      <t>ショウ</t>
    </rPh>
    <phoneticPr fontId="3"/>
  </si>
  <si>
    <t>整　　備　　目　　的</t>
    <rPh sb="0" eb="1">
      <t>タダシ</t>
    </rPh>
    <rPh sb="3" eb="4">
      <t>ソナエ</t>
    </rPh>
    <rPh sb="6" eb="7">
      <t>メ</t>
    </rPh>
    <rPh sb="9" eb="10">
      <t>マト</t>
    </rPh>
    <phoneticPr fontId="3"/>
  </si>
  <si>
    <t>補助対象教育設備購入経費計（＝⑦）</t>
    <rPh sb="0" eb="2">
      <t>ホジョ</t>
    </rPh>
    <rPh sb="2" eb="4">
      <t>タイショウ</t>
    </rPh>
    <rPh sb="4" eb="6">
      <t>キョウイク</t>
    </rPh>
    <rPh sb="6" eb="8">
      <t>セツビ</t>
    </rPh>
    <rPh sb="8" eb="10">
      <t>コウニュウ</t>
    </rPh>
    <rPh sb="10" eb="12">
      <t>ケイヒ</t>
    </rPh>
    <rPh sb="12" eb="13">
      <t>ケイ</t>
    </rPh>
    <phoneticPr fontId="3"/>
  </si>
  <si>
    <t>補助対象外教育設備購入経費計（＝⑧）</t>
    <rPh sb="0" eb="2">
      <t>ホジョ</t>
    </rPh>
    <rPh sb="2" eb="4">
      <t>タイショウ</t>
    </rPh>
    <rPh sb="4" eb="5">
      <t>ソト</t>
    </rPh>
    <rPh sb="5" eb="7">
      <t>キョウイク</t>
    </rPh>
    <rPh sb="7" eb="9">
      <t>セツビ</t>
    </rPh>
    <rPh sb="9" eb="11">
      <t>コウニュウ</t>
    </rPh>
    <rPh sb="11" eb="13">
      <t>ケイヒ</t>
    </rPh>
    <rPh sb="13" eb="14">
      <t>ケイ</t>
    </rPh>
    <phoneticPr fontId="3"/>
  </si>
  <si>
    <t>教育設備購入経費計（＝⑨）</t>
    <rPh sb="6" eb="8">
      <t>ケイヒ</t>
    </rPh>
    <phoneticPr fontId="3"/>
  </si>
  <si>
    <t>金額合計（事業経費＝⑫）</t>
    <rPh sb="0" eb="2">
      <t>キンガク</t>
    </rPh>
    <rPh sb="2" eb="4">
      <t>ゴウケイ</t>
    </rPh>
    <rPh sb="5" eb="7">
      <t>ジギョウ</t>
    </rPh>
    <rPh sb="7" eb="9">
      <t>ケイヒ</t>
    </rPh>
    <phoneticPr fontId="3"/>
  </si>
  <si>
    <t>様式３－１（耐震補強）</t>
    <rPh sb="0" eb="2">
      <t>ヨウシキ</t>
    </rPh>
    <rPh sb="6" eb="8">
      <t>タイシン</t>
    </rPh>
    <rPh sb="8" eb="10">
      <t>ホキョウ</t>
    </rPh>
    <phoneticPr fontId="3"/>
  </si>
  <si>
    <t>改修施設の延床面積</t>
    <rPh sb="0" eb="4">
      <t>カイシュウシセツ</t>
    </rPh>
    <rPh sb="5" eb="6">
      <t>ノ</t>
    </rPh>
    <rPh sb="6" eb="9">
      <t>ユカメンセキ</t>
    </rPh>
    <phoneticPr fontId="3"/>
  </si>
  <si>
    <t>（↓q値またはCtuSd値を選択）</t>
  </si>
  <si>
    <t>Is値</t>
    <rPh sb="2" eb="3">
      <t>チ</t>
    </rPh>
    <phoneticPr fontId="3"/>
  </si>
  <si>
    <t>改修前</t>
    <rPh sb="0" eb="3">
      <t>カイシュウマエ</t>
    </rPh>
    <phoneticPr fontId="3"/>
  </si>
  <si>
    <t>改修施設の避難所指定</t>
    <rPh sb="0" eb="4">
      <t>カイシュウシセツ</t>
    </rPh>
    <rPh sb="5" eb="10">
      <t>ヒナンジョシテイ</t>
    </rPh>
    <phoneticPr fontId="3"/>
  </si>
  <si>
    <t>指定
自治体名</t>
    <rPh sb="0" eb="2">
      <t>シテイ</t>
    </rPh>
    <rPh sb="3" eb="6">
      <t>ジチタイ</t>
    </rPh>
    <rPh sb="6" eb="7">
      <t>メイ</t>
    </rPh>
    <phoneticPr fontId="3"/>
  </si>
  <si>
    <t>改修後</t>
    <rPh sb="0" eb="3">
      <t>カイシュウゴ</t>
    </rPh>
    <phoneticPr fontId="3"/>
  </si>
  <si>
    <t>補助率</t>
    <rPh sb="0" eb="3">
      <t>ホジョリツ</t>
    </rPh>
    <phoneticPr fontId="3"/>
  </si>
  <si>
    <t>調査経費</t>
    <rPh sb="0" eb="4">
      <t>チョウサケイヒ</t>
    </rPh>
    <phoneticPr fontId="3"/>
  </si>
  <si>
    <t>実施設計費（耐震補強）</t>
    <rPh sb="0" eb="5">
      <t>ジッシセッケイヒ</t>
    </rPh>
    <rPh sb="6" eb="10">
      <t>タイシンホキョウ</t>
    </rPh>
    <phoneticPr fontId="3"/>
  </si>
  <si>
    <t>a-④</t>
    <phoneticPr fontId="3"/>
  </si>
  <si>
    <t>a-⑤</t>
    <phoneticPr fontId="3"/>
  </si>
  <si>
    <t>a-⑥</t>
    <phoneticPr fontId="3"/>
  </si>
  <si>
    <t>耐震補強工事費</t>
    <rPh sb="0" eb="7">
      <t>タイシンホキョウコウジヒ</t>
    </rPh>
    <phoneticPr fontId="3"/>
  </si>
  <si>
    <t>a-⑦</t>
    <phoneticPr fontId="3"/>
  </si>
  <si>
    <t>a-⑧</t>
    <phoneticPr fontId="3"/>
  </si>
  <si>
    <t>a-⑨</t>
    <phoneticPr fontId="3"/>
  </si>
  <si>
    <t>実施設計費（非構造部材）</t>
    <rPh sb="0" eb="5">
      <t>ジッシセッケイヒ</t>
    </rPh>
    <rPh sb="6" eb="7">
      <t>ヒ</t>
    </rPh>
    <rPh sb="7" eb="9">
      <t>コウゾウ</t>
    </rPh>
    <rPh sb="9" eb="11">
      <t>ブザイ</t>
    </rPh>
    <phoneticPr fontId="3"/>
  </si>
  <si>
    <t>b-④</t>
    <phoneticPr fontId="3"/>
  </si>
  <si>
    <t>b-⑤</t>
    <phoneticPr fontId="3"/>
  </si>
  <si>
    <t>b-⑥</t>
    <phoneticPr fontId="3"/>
  </si>
  <si>
    <t>非構造部材の耐震対策工事費</t>
    <rPh sb="0" eb="1">
      <t>ヒ</t>
    </rPh>
    <rPh sb="1" eb="3">
      <t>コウゾウ</t>
    </rPh>
    <rPh sb="3" eb="5">
      <t>ブザイ</t>
    </rPh>
    <rPh sb="6" eb="8">
      <t>タイシン</t>
    </rPh>
    <rPh sb="8" eb="10">
      <t>タイサク</t>
    </rPh>
    <rPh sb="10" eb="12">
      <t>コウジ</t>
    </rPh>
    <rPh sb="12" eb="13">
      <t>ヒ</t>
    </rPh>
    <phoneticPr fontId="3"/>
  </si>
  <si>
    <t>b-⑦</t>
    <phoneticPr fontId="3"/>
  </si>
  <si>
    <t>b-⑧</t>
    <phoneticPr fontId="3"/>
  </si>
  <si>
    <t>b-⑨</t>
    <phoneticPr fontId="3"/>
  </si>
  <si>
    <t>事業経費</t>
    <rPh sb="0" eb="4">
      <t>ジギョウケイヒ</t>
    </rPh>
    <phoneticPr fontId="3"/>
  </si>
  <si>
    <t>補助希望額</t>
    <rPh sb="0" eb="5">
      <t>ホジョキボウガク</t>
    </rPh>
    <phoneticPr fontId="3"/>
  </si>
  <si>
    <r>
      <rPr>
        <sz val="15"/>
        <color indexed="10"/>
        <rFont val="BIZ UDPゴシック"/>
        <family val="3"/>
        <charset val="128"/>
      </rPr>
      <t>※耐震診断費のみ補助の場合</t>
    </r>
    <r>
      <rPr>
        <sz val="15"/>
        <rFont val="BIZ UDPゴシック"/>
        <family val="3"/>
        <charset val="128"/>
      </rPr>
      <t xml:space="preserve">
当該建物について、当面（目安として10年程度）継続して使用する予定である。</t>
    </r>
    <rPh sb="1" eb="3">
      <t>タイシン</t>
    </rPh>
    <rPh sb="3" eb="5">
      <t>シンダン</t>
    </rPh>
    <rPh sb="5" eb="6">
      <t>ヒ</t>
    </rPh>
    <rPh sb="8" eb="10">
      <t>ホジョ</t>
    </rPh>
    <rPh sb="11" eb="13">
      <t>バアイ</t>
    </rPh>
    <rPh sb="14" eb="16">
      <t>トウガイ</t>
    </rPh>
    <rPh sb="16" eb="18">
      <t>タテモノ</t>
    </rPh>
    <rPh sb="23" eb="25">
      <t>トウメン</t>
    </rPh>
    <rPh sb="26" eb="28">
      <t>メヤス</t>
    </rPh>
    <rPh sb="33" eb="34">
      <t>ネン</t>
    </rPh>
    <rPh sb="34" eb="36">
      <t>テイド</t>
    </rPh>
    <rPh sb="37" eb="39">
      <t>ケイゾク</t>
    </rPh>
    <rPh sb="41" eb="43">
      <t>シヨウ</t>
    </rPh>
    <rPh sb="45" eb="47">
      <t>ヨテイ</t>
    </rPh>
    <phoneticPr fontId="3"/>
  </si>
  <si>
    <t>↓（リストから選択）</t>
  </si>
  <si>
    <r>
      <rPr>
        <sz val="15"/>
        <color indexed="10"/>
        <rFont val="BIZ UDPゴシック"/>
        <family val="3"/>
        <charset val="128"/>
      </rPr>
      <t>※耐震診断費のみ補助の場合</t>
    </r>
    <r>
      <rPr>
        <sz val="15"/>
        <rFont val="BIZ UDPゴシック"/>
        <family val="3"/>
        <charset val="128"/>
      </rPr>
      <t xml:space="preserve">
「耐震性あり」と判断された場合の、当該建物の整備予定（今後10年程度）</t>
    </r>
    <phoneticPr fontId="3"/>
  </si>
  <si>
    <t>（例）令和●年度に●階男子トイレの乾式化工事予定。等</t>
    <phoneticPr fontId="3"/>
  </si>
  <si>
    <t>様式３－２（耐震補強）</t>
    <rPh sb="0" eb="2">
      <t>ヨウシキ</t>
    </rPh>
    <rPh sb="8" eb="10">
      <t>ホキョウ</t>
    </rPh>
    <phoneticPr fontId="3"/>
  </si>
  <si>
    <t>調査経費・各実施設計費・各工事費の内訳</t>
    <rPh sb="0" eb="2">
      <t>チョウサ</t>
    </rPh>
    <rPh sb="2" eb="4">
      <t>ケイヒ</t>
    </rPh>
    <rPh sb="5" eb="6">
      <t>カク</t>
    </rPh>
    <rPh sb="12" eb="13">
      <t>カク</t>
    </rPh>
    <rPh sb="13" eb="16">
      <t>コウジヒ</t>
    </rPh>
    <phoneticPr fontId="3"/>
  </si>
  <si>
    <t>調査経費</t>
    <rPh sb="0" eb="2">
      <t>チョウサ</t>
    </rPh>
    <rPh sb="2" eb="4">
      <t>ケイヒ</t>
    </rPh>
    <phoneticPr fontId="3"/>
  </si>
  <si>
    <t>補助対象耐震診断経費計（＝①）</t>
    <rPh sb="4" eb="6">
      <t>タイシン</t>
    </rPh>
    <rPh sb="6" eb="8">
      <t>シンダン</t>
    </rPh>
    <rPh sb="8" eb="10">
      <t>ケイヒ</t>
    </rPh>
    <phoneticPr fontId="3"/>
  </si>
  <si>
    <t>補助対象外耐震診断経費計（＝②）</t>
    <rPh sb="0" eb="2">
      <t>ホジョ</t>
    </rPh>
    <rPh sb="2" eb="5">
      <t>タイショウガイ</t>
    </rPh>
    <rPh sb="5" eb="7">
      <t>タイシン</t>
    </rPh>
    <rPh sb="7" eb="9">
      <t>シンダン</t>
    </rPh>
    <rPh sb="9" eb="11">
      <t>ケイヒ</t>
    </rPh>
    <rPh sb="11" eb="12">
      <t>ケイ</t>
    </rPh>
    <phoneticPr fontId="3"/>
  </si>
  <si>
    <t>耐震診断経費計（＝③）</t>
    <rPh sb="0" eb="2">
      <t>タイシン</t>
    </rPh>
    <rPh sb="2" eb="4">
      <t>シンダン</t>
    </rPh>
    <rPh sb="4" eb="6">
      <t>ケイヒ</t>
    </rPh>
    <phoneticPr fontId="3"/>
  </si>
  <si>
    <t>耐震補強</t>
    <rPh sb="0" eb="2">
      <t>タイシン</t>
    </rPh>
    <rPh sb="2" eb="4">
      <t>ホキョウ</t>
    </rPh>
    <phoneticPr fontId="3"/>
  </si>
  <si>
    <t>補助対象実施設計費計（＝a-④）</t>
    <phoneticPr fontId="3"/>
  </si>
  <si>
    <t>補助対象外実施設計費計（＝a-⑤）</t>
    <rPh sb="0" eb="2">
      <t>ホジョ</t>
    </rPh>
    <rPh sb="2" eb="5">
      <t>タイショウガイ</t>
    </rPh>
    <rPh sb="5" eb="7">
      <t>ジッシ</t>
    </rPh>
    <rPh sb="7" eb="9">
      <t>セッケイ</t>
    </rPh>
    <rPh sb="9" eb="10">
      <t>ヒ</t>
    </rPh>
    <rPh sb="10" eb="11">
      <t>ケイ</t>
    </rPh>
    <phoneticPr fontId="3"/>
  </si>
  <si>
    <t>実施設計費計（＝a-⑥）</t>
    <phoneticPr fontId="3"/>
  </si>
  <si>
    <t>補助対象工事費計（＝a-⑦）</t>
    <rPh sb="0" eb="2">
      <t>ホジョ</t>
    </rPh>
    <rPh sb="2" eb="4">
      <t>タイショウ</t>
    </rPh>
    <rPh sb="4" eb="7">
      <t>コウジヒ</t>
    </rPh>
    <rPh sb="7" eb="8">
      <t>ケイ</t>
    </rPh>
    <phoneticPr fontId="3"/>
  </si>
  <si>
    <t>補助対象外工事費計（＝a-⑧）</t>
    <rPh sb="0" eb="2">
      <t>ホジョ</t>
    </rPh>
    <rPh sb="2" eb="5">
      <t>タイショウガイ</t>
    </rPh>
    <rPh sb="5" eb="7">
      <t>コウジ</t>
    </rPh>
    <rPh sb="7" eb="8">
      <t>ヒ</t>
    </rPh>
    <rPh sb="8" eb="9">
      <t>ケイ</t>
    </rPh>
    <phoneticPr fontId="3"/>
  </si>
  <si>
    <t>耐震化工事費計（=a-⑨）</t>
    <rPh sb="0" eb="3">
      <t>タイシンカ</t>
    </rPh>
    <phoneticPr fontId="3"/>
  </si>
  <si>
    <t>非構造部材の耐震対策</t>
    <rPh sb="0" eb="1">
      <t>ヒ</t>
    </rPh>
    <rPh sb="1" eb="3">
      <t>コウゾウ</t>
    </rPh>
    <rPh sb="3" eb="5">
      <t>ブザイ</t>
    </rPh>
    <rPh sb="6" eb="8">
      <t>タイシン</t>
    </rPh>
    <rPh sb="8" eb="10">
      <t>タイサク</t>
    </rPh>
    <phoneticPr fontId="3"/>
  </si>
  <si>
    <t>補助対象実施設計費計（＝b-④）</t>
    <phoneticPr fontId="3"/>
  </si>
  <si>
    <t>補助対象外実施設計費計（＝b-⑤）</t>
    <rPh sb="0" eb="2">
      <t>ホジョ</t>
    </rPh>
    <rPh sb="2" eb="5">
      <t>タイショウガイ</t>
    </rPh>
    <rPh sb="5" eb="7">
      <t>ジッシ</t>
    </rPh>
    <rPh sb="7" eb="9">
      <t>セッケイ</t>
    </rPh>
    <rPh sb="9" eb="10">
      <t>ヒ</t>
    </rPh>
    <rPh sb="10" eb="11">
      <t>ケイ</t>
    </rPh>
    <phoneticPr fontId="3"/>
  </si>
  <si>
    <t>実施設計費計（＝b-⑥）</t>
    <phoneticPr fontId="3"/>
  </si>
  <si>
    <t>補助対象工事費計（＝b-⑦）</t>
    <rPh sb="0" eb="2">
      <t>ホジョ</t>
    </rPh>
    <rPh sb="2" eb="4">
      <t>タイショウ</t>
    </rPh>
    <rPh sb="4" eb="7">
      <t>コウジヒ</t>
    </rPh>
    <rPh sb="7" eb="8">
      <t>ケイ</t>
    </rPh>
    <phoneticPr fontId="3"/>
  </si>
  <si>
    <t>補助対象外工事費計（＝b-⑧）</t>
    <rPh sb="0" eb="2">
      <t>ホジョ</t>
    </rPh>
    <rPh sb="2" eb="5">
      <t>タイショウガイ</t>
    </rPh>
    <rPh sb="5" eb="7">
      <t>コウジ</t>
    </rPh>
    <rPh sb="7" eb="8">
      <t>ヒ</t>
    </rPh>
    <rPh sb="8" eb="9">
      <t>ケイ</t>
    </rPh>
    <phoneticPr fontId="3"/>
  </si>
  <si>
    <t>耐震化工事費計（=b-⑨）</t>
    <rPh sb="0" eb="3">
      <t>タイシンカ</t>
    </rPh>
    <phoneticPr fontId="3"/>
  </si>
  <si>
    <t>様式３－４（耐震補強）</t>
    <rPh sb="0" eb="2">
      <t>ヨウシキ</t>
    </rPh>
    <rPh sb="6" eb="8">
      <t>タイシン</t>
    </rPh>
    <rPh sb="8" eb="10">
      <t>ホキョウ</t>
    </rPh>
    <phoneticPr fontId="3"/>
  </si>
  <si>
    <t>耐震診断概要書</t>
    <rPh sb="2" eb="4">
      <t>シンダン</t>
    </rPh>
    <rPh sb="4" eb="7">
      <t>ガイヨウショ</t>
    </rPh>
    <phoneticPr fontId="3"/>
  </si>
  <si>
    <t>１ 調査建物</t>
    <rPh sb="2" eb="4">
      <t>チョウサ</t>
    </rPh>
    <rPh sb="4" eb="6">
      <t>タテモノ</t>
    </rPh>
    <phoneticPr fontId="3"/>
  </si>
  <si>
    <t>建物名称</t>
    <rPh sb="0" eb="2">
      <t>タテモノ</t>
    </rPh>
    <rPh sb="2" eb="4">
      <t>メイショウ</t>
    </rPh>
    <phoneticPr fontId="3"/>
  </si>
  <si>
    <t>診断実施時期</t>
    <rPh sb="0" eb="2">
      <t>シンダン</t>
    </rPh>
    <rPh sb="2" eb="4">
      <t>ジッシ</t>
    </rPh>
    <rPh sb="4" eb="6">
      <t>ジキ</t>
    </rPh>
    <phoneticPr fontId="3"/>
  </si>
  <si>
    <t>診断者</t>
    <rPh sb="0" eb="2">
      <t>シンダン</t>
    </rPh>
    <rPh sb="2" eb="3">
      <t>シャ</t>
    </rPh>
    <phoneticPr fontId="3"/>
  </si>
  <si>
    <t>会社名、職名</t>
    <rPh sb="0" eb="2">
      <t>カイシャ</t>
    </rPh>
    <rPh sb="2" eb="3">
      <t>メイ</t>
    </rPh>
    <rPh sb="4" eb="6">
      <t>ショクメイ</t>
    </rPh>
    <phoneticPr fontId="3"/>
  </si>
  <si>
    <t>氏名</t>
    <phoneticPr fontId="3"/>
  </si>
  <si>
    <t>構造･階数</t>
    <rPh sb="0" eb="2">
      <t>コウゾウ</t>
    </rPh>
    <rPh sb="3" eb="5">
      <t>カイスウ</t>
    </rPh>
    <phoneticPr fontId="3"/>
  </si>
  <si>
    <t>建築面積</t>
    <rPh sb="0" eb="2">
      <t>ケンチク</t>
    </rPh>
    <rPh sb="2" eb="4">
      <t>メンセキ</t>
    </rPh>
    <phoneticPr fontId="3"/>
  </si>
  <si>
    <t>延べ面積</t>
  </si>
  <si>
    <t>診断対象面積</t>
  </si>
  <si>
    <t>建築年</t>
  </si>
  <si>
    <t>㎡</t>
    <phoneticPr fontId="3"/>
  </si>
  <si>
    <t>年</t>
    <rPh sb="0" eb="1">
      <t>ネン</t>
    </rPh>
    <phoneticPr fontId="3"/>
  </si>
  <si>
    <t>２　耐震診断概要</t>
    <rPh sb="2" eb="4">
      <t>タイシン</t>
    </rPh>
    <rPh sb="4" eb="6">
      <t>シンダン</t>
    </rPh>
    <rPh sb="6" eb="8">
      <t>ガイヨウ</t>
    </rPh>
    <phoneticPr fontId="3"/>
  </si>
  <si>
    <t>診断次数</t>
    <rPh sb="0" eb="2">
      <t>シンダン</t>
    </rPh>
    <rPh sb="2" eb="4">
      <t>ジスウ</t>
    </rPh>
    <phoneticPr fontId="3"/>
  </si>
  <si>
    <t>適用耐震診断基準</t>
    <rPh sb="0" eb="2">
      <t>テキヨウ</t>
    </rPh>
    <rPh sb="2" eb="4">
      <t>タイシン</t>
    </rPh>
    <rPh sb="4" eb="6">
      <t>シンダン</t>
    </rPh>
    <rPh sb="6" eb="8">
      <t>キジュン</t>
    </rPh>
    <phoneticPr fontId="3"/>
  </si>
  <si>
    <t>次</t>
    <rPh sb="0" eb="1">
      <t>ジ</t>
    </rPh>
    <phoneticPr fontId="3"/>
  </si>
  <si>
    <t>建築物の耐震診断及び耐震改修の促進を図るための基本的な指針（国土交通省告示第184号）</t>
    <phoneticPr fontId="3"/>
  </si>
  <si>
    <t>2001年改訂版　既存鉄筋コンクリート造建築物の耐震診断基準（（財）日本建築防災協会）</t>
    <phoneticPr fontId="3"/>
  </si>
  <si>
    <t>既存鉄骨鉄筋コンクリート造建築物の耐震診断基準（案）（（財）日本建築防災協会）</t>
    <phoneticPr fontId="3"/>
  </si>
  <si>
    <t>その他</t>
    <phoneticPr fontId="3"/>
  </si>
  <si>
    <t>コンピュータソフト名</t>
    <phoneticPr fontId="3"/>
  </si>
  <si>
    <t>コンピュータソフト作成者名</t>
    <rPh sb="9" eb="12">
      <t>サクセイシャ</t>
    </rPh>
    <rPh sb="12" eb="13">
      <t>メイ</t>
    </rPh>
    <phoneticPr fontId="3"/>
  </si>
  <si>
    <t>（既存建物の耐震性能の評価）</t>
  </si>
  <si>
    <t>改修前Ｉｓ値（最小値）：</t>
    <rPh sb="0" eb="3">
      <t>カイシュウマエ</t>
    </rPh>
    <rPh sb="5" eb="6">
      <t>アタイ</t>
    </rPh>
    <rPh sb="7" eb="10">
      <t>サイショウチ</t>
    </rPh>
    <phoneticPr fontId="3"/>
  </si>
  <si>
    <t>（補強設計と耐震性能の評価）</t>
    <rPh sb="1" eb="3">
      <t>ホキョウ</t>
    </rPh>
    <rPh sb="3" eb="5">
      <t>セッケイ</t>
    </rPh>
    <rPh sb="6" eb="8">
      <t>タイシン</t>
    </rPh>
    <rPh sb="8" eb="10">
      <t>セイノウ</t>
    </rPh>
    <rPh sb="11" eb="13">
      <t>ヒョウカ</t>
    </rPh>
    <phoneticPr fontId="3"/>
  </si>
  <si>
    <t>様式４－１（非構造部材）</t>
    <rPh sb="0" eb="2">
      <t>ヨウシキ</t>
    </rPh>
    <rPh sb="6" eb="7">
      <t>ヒ</t>
    </rPh>
    <rPh sb="7" eb="9">
      <t>コウゾウ</t>
    </rPh>
    <rPh sb="9" eb="11">
      <t>ブザイ</t>
    </rPh>
    <phoneticPr fontId="3"/>
  </si>
  <si>
    <t>都道府県名</t>
    <rPh sb="0" eb="2">
      <t>トドウ</t>
    </rPh>
    <rPh sb="2" eb="4">
      <t>フケン</t>
    </rPh>
    <rPh sb="4" eb="5">
      <t>メイ</t>
    </rPh>
    <phoneticPr fontId="3"/>
  </si>
  <si>
    <t>改修施設の
避難所指定</t>
    <rPh sb="0" eb="4">
      <t>カイシュウシセツ</t>
    </rPh>
    <rPh sb="6" eb="11">
      <t>ヒナンジョシテイ</t>
    </rPh>
    <phoneticPr fontId="3"/>
  </si>
  <si>
    <t>耐震点検経費</t>
    <rPh sb="0" eb="6">
      <t>タイシンテンケンケイヒ</t>
    </rPh>
    <phoneticPr fontId="3"/>
  </si>
  <si>
    <t>実施設計費</t>
    <rPh sb="0" eb="5">
      <t>ジッシセッケイヒ</t>
    </rPh>
    <phoneticPr fontId="3"/>
  </si>
  <si>
    <t>改修施設の
現在の
利用状況</t>
    <rPh sb="0" eb="2">
      <t>カイシュウ</t>
    </rPh>
    <rPh sb="2" eb="4">
      <t>シセツ</t>
    </rPh>
    <rPh sb="6" eb="8">
      <t>ゲンザイ</t>
    </rPh>
    <rPh sb="10" eb="12">
      <t>リヨウ</t>
    </rPh>
    <rPh sb="12" eb="14">
      <t>ジョウキョウ</t>
    </rPh>
    <phoneticPr fontId="3"/>
  </si>
  <si>
    <t>100㎡以上の
空間を有する
部屋の名称
及び面積（㎡）</t>
    <phoneticPr fontId="3"/>
  </si>
  <si>
    <t>様式４－２（非構造部材）</t>
    <rPh sb="0" eb="2">
      <t>ヨウシキ</t>
    </rPh>
    <rPh sb="6" eb="7">
      <t>ヒ</t>
    </rPh>
    <rPh sb="7" eb="9">
      <t>コウゾウ</t>
    </rPh>
    <rPh sb="9" eb="11">
      <t>ブザイ</t>
    </rPh>
    <phoneticPr fontId="3"/>
  </si>
  <si>
    <t>耐震点検経費・実施設計費・工事費の内訳</t>
    <rPh sb="0" eb="2">
      <t>タイシン</t>
    </rPh>
    <rPh sb="2" eb="4">
      <t>テンケン</t>
    </rPh>
    <rPh sb="4" eb="6">
      <t>ケイヒ</t>
    </rPh>
    <rPh sb="13" eb="16">
      <t>コウジヒ</t>
    </rPh>
    <phoneticPr fontId="3"/>
  </si>
  <si>
    <t>耐震点検経費</t>
    <rPh sb="0" eb="2">
      <t>タイシン</t>
    </rPh>
    <rPh sb="2" eb="4">
      <t>テンケン</t>
    </rPh>
    <rPh sb="4" eb="6">
      <t>ケイヒ</t>
    </rPh>
    <phoneticPr fontId="3"/>
  </si>
  <si>
    <t>補助対象耐震点検経費計（＝①）</t>
    <rPh sb="4" eb="6">
      <t>タイシン</t>
    </rPh>
    <rPh sb="6" eb="8">
      <t>テンケン</t>
    </rPh>
    <rPh sb="8" eb="10">
      <t>ケイヒ</t>
    </rPh>
    <phoneticPr fontId="3"/>
  </si>
  <si>
    <t>補助対象外耐震点検経費計（＝②）</t>
    <rPh sb="0" eb="2">
      <t>ホジョ</t>
    </rPh>
    <rPh sb="2" eb="5">
      <t>タイショウガイ</t>
    </rPh>
    <rPh sb="5" eb="7">
      <t>タイシン</t>
    </rPh>
    <rPh sb="7" eb="9">
      <t>テンケン</t>
    </rPh>
    <rPh sb="9" eb="11">
      <t>ケイヒ</t>
    </rPh>
    <rPh sb="11" eb="12">
      <t>ケイ</t>
    </rPh>
    <phoneticPr fontId="3"/>
  </si>
  <si>
    <t>耐震点検経費計（＝③）</t>
    <rPh sb="0" eb="2">
      <t>タイシン</t>
    </rPh>
    <rPh sb="4" eb="6">
      <t>ケイヒ</t>
    </rPh>
    <phoneticPr fontId="3"/>
  </si>
  <si>
    <t>補助対象実施設計費計（＝④）</t>
    <phoneticPr fontId="3"/>
  </si>
  <si>
    <t>補助対象外実施設計費計（＝⑤）</t>
    <rPh sb="0" eb="2">
      <t>ホジョ</t>
    </rPh>
    <rPh sb="2" eb="5">
      <t>タイショウガイ</t>
    </rPh>
    <rPh sb="5" eb="7">
      <t>ジッシ</t>
    </rPh>
    <rPh sb="7" eb="9">
      <t>セッケイ</t>
    </rPh>
    <rPh sb="9" eb="10">
      <t>ヒ</t>
    </rPh>
    <rPh sb="10" eb="11">
      <t>ケイ</t>
    </rPh>
    <phoneticPr fontId="3"/>
  </si>
  <si>
    <t>実施設計費計（＝⑥）</t>
    <phoneticPr fontId="3"/>
  </si>
  <si>
    <t>補助対象工事費計（＝⑦）</t>
    <rPh sb="0" eb="2">
      <t>ホジョ</t>
    </rPh>
    <rPh sb="2" eb="4">
      <t>タイショウ</t>
    </rPh>
    <rPh sb="4" eb="7">
      <t>コウジヒ</t>
    </rPh>
    <rPh sb="7" eb="8">
      <t>ケイ</t>
    </rPh>
    <phoneticPr fontId="3"/>
  </si>
  <si>
    <t>補助対象外工事費計（＝⑧）</t>
    <rPh sb="0" eb="2">
      <t>ホジョ</t>
    </rPh>
    <rPh sb="2" eb="5">
      <t>タイショウガイ</t>
    </rPh>
    <rPh sb="5" eb="7">
      <t>コウジ</t>
    </rPh>
    <rPh sb="7" eb="8">
      <t>ヒ</t>
    </rPh>
    <rPh sb="8" eb="9">
      <t>ケイ</t>
    </rPh>
    <phoneticPr fontId="3"/>
  </si>
  <si>
    <t>工事費計（＝⑨）</t>
    <phoneticPr fontId="3"/>
  </si>
  <si>
    <t>様式5－１（防災）</t>
    <rPh sb="0" eb="2">
      <t>ヨウシキ</t>
    </rPh>
    <rPh sb="6" eb="8">
      <t>ボウサイ</t>
    </rPh>
    <phoneticPr fontId="3"/>
  </si>
  <si>
    <r>
      <rPr>
        <sz val="15"/>
        <color indexed="10"/>
        <rFont val="BIZ UDPゴシック"/>
        <family val="3"/>
        <charset val="128"/>
      </rPr>
      <t>※避難所指定施設等のバリアフリー化のみ</t>
    </r>
    <r>
      <rPr>
        <sz val="15"/>
        <rFont val="BIZ UDPゴシック"/>
        <family val="3"/>
        <charset val="128"/>
      </rPr>
      <t xml:space="preserve">
改修工事の内容及び改修工事により適合することになる建築物移動等円滑化基準の条項</t>
    </r>
    <phoneticPr fontId="3"/>
  </si>
  <si>
    <t>様式５－２（防災）</t>
    <rPh sb="0" eb="2">
      <t>ヨウシキ</t>
    </rPh>
    <rPh sb="6" eb="8">
      <t>ボウサイ</t>
    </rPh>
    <phoneticPr fontId="3"/>
  </si>
  <si>
    <t>実施設計費・工事費の内訳</t>
    <rPh sb="6" eb="9">
      <t>コウジヒ</t>
    </rPh>
    <phoneticPr fontId="3"/>
  </si>
  <si>
    <t>金額合計（事業経費＝⑨）</t>
    <rPh sb="0" eb="2">
      <t>キンガク</t>
    </rPh>
    <rPh sb="2" eb="4">
      <t>ゴウケイ</t>
    </rPh>
    <rPh sb="5" eb="7">
      <t>ジギョウ</t>
    </rPh>
    <rPh sb="7" eb="9">
      <t>ケイヒ</t>
    </rPh>
    <phoneticPr fontId="3"/>
  </si>
  <si>
    <t>様式６－１（防犯）</t>
    <rPh sb="0" eb="2">
      <t>ヨウシキ</t>
    </rPh>
    <rPh sb="6" eb="8">
      <t>ボウハン</t>
    </rPh>
    <phoneticPr fontId="3"/>
  </si>
  <si>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3"/>
  </si>
  <si>
    <t>安全対策設備購入経費</t>
    <rPh sb="0" eb="6">
      <t>アンゼンタイサクセツビ</t>
    </rPh>
    <rPh sb="6" eb="10">
      <t>コウニュウケイヒ</t>
    </rPh>
    <phoneticPr fontId="3"/>
  </si>
  <si>
    <t>改修施設の
現在の利用状況</t>
  </si>
  <si>
    <t>様式６－２（防犯）</t>
    <rPh sb="0" eb="2">
      <t>ヨウシキ</t>
    </rPh>
    <rPh sb="6" eb="8">
      <t>ボウハン</t>
    </rPh>
    <phoneticPr fontId="3"/>
  </si>
  <si>
    <t>実施設計費・工事費・安全対策設備購入経費の内訳</t>
    <rPh sb="6" eb="9">
      <t>コウジヒ</t>
    </rPh>
    <rPh sb="10" eb="12">
      <t>アンゼン</t>
    </rPh>
    <rPh sb="12" eb="14">
      <t>タイサク</t>
    </rPh>
    <rPh sb="14" eb="16">
      <t>セツビ</t>
    </rPh>
    <rPh sb="16" eb="18">
      <t>コウニュウ</t>
    </rPh>
    <phoneticPr fontId="3"/>
  </si>
  <si>
    <t>安全対策設備購入経費</t>
    <rPh sb="0" eb="2">
      <t>アンゼン</t>
    </rPh>
    <rPh sb="2" eb="4">
      <t>タイサク</t>
    </rPh>
    <rPh sb="4" eb="6">
      <t>セツビ</t>
    </rPh>
    <rPh sb="6" eb="8">
      <t>コウニュウ</t>
    </rPh>
    <rPh sb="8" eb="10">
      <t>ケイヒ</t>
    </rPh>
    <phoneticPr fontId="3"/>
  </si>
  <si>
    <t>補助対象安全対策設備購入費計（＝⑦）</t>
    <rPh sb="0" eb="2">
      <t>ホジョ</t>
    </rPh>
    <rPh sb="2" eb="4">
      <t>タイショウ</t>
    </rPh>
    <rPh sb="4" eb="6">
      <t>アンゼン</t>
    </rPh>
    <rPh sb="6" eb="8">
      <t>タイサク</t>
    </rPh>
    <rPh sb="8" eb="10">
      <t>セツビ</t>
    </rPh>
    <rPh sb="10" eb="13">
      <t>コウニュウヒ</t>
    </rPh>
    <rPh sb="13" eb="14">
      <t>ケイ</t>
    </rPh>
    <phoneticPr fontId="3"/>
  </si>
  <si>
    <t>補助対象外安全対策設備購入費計（＝⑧）</t>
    <rPh sb="0" eb="2">
      <t>ホジョ</t>
    </rPh>
    <rPh sb="2" eb="4">
      <t>タイショウ</t>
    </rPh>
    <rPh sb="4" eb="5">
      <t>ソト</t>
    </rPh>
    <rPh sb="5" eb="7">
      <t>アンゼン</t>
    </rPh>
    <rPh sb="7" eb="9">
      <t>タイサク</t>
    </rPh>
    <rPh sb="9" eb="11">
      <t>セツビ</t>
    </rPh>
    <rPh sb="11" eb="14">
      <t>コウニュウヒ</t>
    </rPh>
    <rPh sb="14" eb="15">
      <t>ケイ</t>
    </rPh>
    <phoneticPr fontId="3"/>
  </si>
  <si>
    <t>安全対策設備購入費計（＝⑨）</t>
    <phoneticPr fontId="3"/>
  </si>
  <si>
    <t>様式９－１（エコ）</t>
    <rPh sb="0" eb="2">
      <t>ヨウシキ</t>
    </rPh>
    <phoneticPr fontId="3"/>
  </si>
  <si>
    <t>学校における避難所指定施設の有無</t>
  </si>
  <si>
    <r>
      <t xml:space="preserve">避難所指定施設におけるバリアフリー化
対応率（％）
</t>
    </r>
    <r>
      <rPr>
        <sz val="12"/>
        <color rgb="FF00B0F0"/>
        <rFont val="BIZ UDPゴシック"/>
        <family val="3"/>
        <charset val="128"/>
      </rPr>
      <t>【段差解消】</t>
    </r>
    <r>
      <rPr>
        <sz val="12"/>
        <rFont val="BIZ UDPゴシック"/>
        <family val="3"/>
        <charset val="128"/>
      </rPr>
      <t xml:space="preserve">
（該当の法人のみ）</t>
    </r>
    <phoneticPr fontId="3"/>
  </si>
  <si>
    <t>既存照明設備の設置年度</t>
    <rPh sb="0" eb="6">
      <t>キソンショウメイセツビ</t>
    </rPh>
    <rPh sb="7" eb="11">
      <t>セッチネンド</t>
    </rPh>
    <phoneticPr fontId="3"/>
  </si>
  <si>
    <t>実施予定の補助申請対象工事の具体的内容</t>
  </si>
  <si>
    <t>様式９－２（エコ）</t>
    <rPh sb="0" eb="2">
      <t>ヨウシキ</t>
    </rPh>
    <phoneticPr fontId="3"/>
  </si>
  <si>
    <t>補助対象額合計（①＋④＝⑦）</t>
    <rPh sb="0" eb="2">
      <t>ホジョ</t>
    </rPh>
    <rPh sb="2" eb="4">
      <t>タイショウ</t>
    </rPh>
    <rPh sb="4" eb="5">
      <t>ガク</t>
    </rPh>
    <rPh sb="5" eb="7">
      <t>ゴウケイ</t>
    </rPh>
    <phoneticPr fontId="3"/>
  </si>
  <si>
    <t>補助対象外額合計（②＋⑤＝⑧）</t>
    <rPh sb="0" eb="2">
      <t>ホジョ</t>
    </rPh>
    <rPh sb="2" eb="5">
      <t>タイショウガイ</t>
    </rPh>
    <rPh sb="5" eb="6">
      <t>ガク</t>
    </rPh>
    <rPh sb="6" eb="8">
      <t>ゴウケイ</t>
    </rPh>
    <phoneticPr fontId="3"/>
  </si>
  <si>
    <t>金額合計（⑦＋⑧＝⑨）</t>
    <rPh sb="0" eb="2">
      <t>キンガク</t>
    </rPh>
    <rPh sb="2" eb="4">
      <t>ゴウケイ</t>
    </rPh>
    <phoneticPr fontId="3"/>
  </si>
  <si>
    <t>様式１０－１（空調）</t>
    <rPh sb="0" eb="2">
      <t>ヨウシキ</t>
    </rPh>
    <rPh sb="7" eb="9">
      <t>クウチョウ</t>
    </rPh>
    <phoneticPr fontId="3"/>
  </si>
  <si>
    <t>空調を設置する室の名称</t>
    <rPh sb="0" eb="2">
      <t>クウチョウ</t>
    </rPh>
    <rPh sb="3" eb="5">
      <t>セッチ</t>
    </rPh>
    <rPh sb="7" eb="8">
      <t>シツ</t>
    </rPh>
    <rPh sb="9" eb="11">
      <t>メイショウ</t>
    </rPh>
    <phoneticPr fontId="3"/>
  </si>
  <si>
    <t>空調を設置する室について</t>
  </si>
  <si>
    <t>新設or更新</t>
    <rPh sb="0" eb="2">
      <t>シンセツ</t>
    </rPh>
    <rPh sb="4" eb="6">
      <t>コウシン</t>
    </rPh>
    <phoneticPr fontId="3"/>
  </si>
  <si>
    <t>（更新の場合）既設空調設備の設置年度</t>
    <rPh sb="1" eb="3">
      <t>コウシン</t>
    </rPh>
    <rPh sb="4" eb="6">
      <t>バアイ</t>
    </rPh>
    <rPh sb="7" eb="9">
      <t>キセツ</t>
    </rPh>
    <rPh sb="9" eb="13">
      <t>クウチョウセツビ</t>
    </rPh>
    <rPh sb="14" eb="18">
      <t>セッチネンド</t>
    </rPh>
    <phoneticPr fontId="3"/>
  </si>
  <si>
    <t>熱中症対策として実施予定の補助申請対象工事の具体的内容</t>
  </si>
  <si>
    <t>様式１０－２（空調）</t>
    <rPh sb="0" eb="2">
      <t>ヨウシキ</t>
    </rPh>
    <rPh sb="7" eb="9">
      <t>クウチョウ</t>
    </rPh>
    <phoneticPr fontId="3"/>
  </si>
  <si>
    <t>様式○－３（事業区分を記入）</t>
    <rPh sb="0" eb="2">
      <t>ヨウシキ</t>
    </rPh>
    <rPh sb="6" eb="8">
      <t>ジギョウ</t>
    </rPh>
    <rPh sb="8" eb="10">
      <t>クブン</t>
    </rPh>
    <rPh sb="11" eb="13">
      <t>キニュウ</t>
    </rPh>
    <phoneticPr fontId="3"/>
  </si>
  <si>
    <t>採択理由書</t>
    <rPh sb="0" eb="2">
      <t>サイタク</t>
    </rPh>
    <rPh sb="2" eb="5">
      <t>リユウショ</t>
    </rPh>
    <phoneticPr fontId="3"/>
  </si>
  <si>
    <t>学校法人名</t>
    <phoneticPr fontId="3"/>
  </si>
  <si>
    <t>学校名</t>
    <rPh sb="0" eb="2">
      <t>ガッコウ</t>
    </rPh>
    <rPh sb="2" eb="3">
      <t>メイ</t>
    </rPh>
    <phoneticPr fontId="3"/>
  </si>
  <si>
    <t>管理責任者
所属・職・氏名</t>
    <rPh sb="0" eb="2">
      <t>カンリ</t>
    </rPh>
    <rPh sb="2" eb="5">
      <t>セキニンシャ</t>
    </rPh>
    <rPh sb="6" eb="8">
      <t>ショゾク</t>
    </rPh>
    <rPh sb="9" eb="10">
      <t>ショク</t>
    </rPh>
    <rPh sb="11" eb="13">
      <t>シメイ</t>
    </rPh>
    <phoneticPr fontId="3"/>
  </si>
  <si>
    <t>採択業者区分</t>
    <rPh sb="0" eb="2">
      <t>サイタク</t>
    </rPh>
    <rPh sb="2" eb="4">
      <t>ギョウシャ</t>
    </rPh>
    <rPh sb="4" eb="6">
      <t>クブン</t>
    </rPh>
    <phoneticPr fontId="3"/>
  </si>
  <si>
    <t>採択業者</t>
    <rPh sb="0" eb="2">
      <t>サイタク</t>
    </rPh>
    <rPh sb="2" eb="4">
      <t>ギョウシャ</t>
    </rPh>
    <phoneticPr fontId="3"/>
  </si>
  <si>
    <t>会社名：</t>
    <rPh sb="0" eb="2">
      <t>カイシャ</t>
    </rPh>
    <rPh sb="2" eb="3">
      <t>メイ</t>
    </rPh>
    <phoneticPr fontId="3"/>
  </si>
  <si>
    <t>入札金額：</t>
    <rPh sb="0" eb="2">
      <t>ニュウサツ</t>
    </rPh>
    <rPh sb="2" eb="4">
      <t>キンガク</t>
    </rPh>
    <phoneticPr fontId="3"/>
  </si>
  <si>
    <t>円</t>
    <rPh sb="0" eb="1">
      <t>エン</t>
    </rPh>
    <phoneticPr fontId="3"/>
  </si>
  <si>
    <t>不採択業者１</t>
    <rPh sb="0" eb="1">
      <t>フ</t>
    </rPh>
    <rPh sb="1" eb="3">
      <t>サイタク</t>
    </rPh>
    <rPh sb="3" eb="5">
      <t>ギョウシャ</t>
    </rPh>
    <phoneticPr fontId="3"/>
  </si>
  <si>
    <t>入札金額：</t>
    <rPh sb="2" eb="4">
      <t>キンガク</t>
    </rPh>
    <phoneticPr fontId="3"/>
  </si>
  <si>
    <t>不採択業者２</t>
    <rPh sb="0" eb="1">
      <t>フ</t>
    </rPh>
    <rPh sb="1" eb="3">
      <t>サイタク</t>
    </rPh>
    <rPh sb="3" eb="5">
      <t>ギョウシャ</t>
    </rPh>
    <phoneticPr fontId="3"/>
  </si>
  <si>
    <t>不採択業者３</t>
    <rPh sb="0" eb="1">
      <t>フ</t>
    </rPh>
    <rPh sb="1" eb="3">
      <t>サイタク</t>
    </rPh>
    <rPh sb="3" eb="5">
      <t>ギョウシャ</t>
    </rPh>
    <phoneticPr fontId="3"/>
  </si>
  <si>
    <t>不採択業者４</t>
    <rPh sb="0" eb="1">
      <t>フ</t>
    </rPh>
    <rPh sb="1" eb="3">
      <t>サイタク</t>
    </rPh>
    <rPh sb="3" eb="5">
      <t>ギョウシャ</t>
    </rPh>
    <phoneticPr fontId="3"/>
  </si>
  <si>
    <t>不採択業者５</t>
    <rPh sb="0" eb="1">
      <t>フ</t>
    </rPh>
    <rPh sb="1" eb="3">
      <t>サイタク</t>
    </rPh>
    <rPh sb="3" eb="5">
      <t>ギョウシャ</t>
    </rPh>
    <phoneticPr fontId="3"/>
  </si>
  <si>
    <t>（業者採択理由）</t>
    <rPh sb="1" eb="3">
      <t>ギョウシャ</t>
    </rPh>
    <rPh sb="3" eb="5">
      <t>サイタク</t>
    </rPh>
    <rPh sb="5" eb="7">
      <t>リユウ</t>
    </rPh>
    <phoneticPr fontId="3"/>
  </si>
  <si>
    <t>（業者選定後に金額が変更した理由）</t>
    <rPh sb="1" eb="3">
      <t>ギョウシャ</t>
    </rPh>
    <rPh sb="3" eb="5">
      <t>センテイ</t>
    </rPh>
    <rPh sb="5" eb="6">
      <t>ゴ</t>
    </rPh>
    <rPh sb="7" eb="9">
      <t>キンガク</t>
    </rPh>
    <rPh sb="10" eb="12">
      <t>ヘンコウ</t>
    </rPh>
    <rPh sb="14" eb="16">
      <t>リユウ</t>
    </rPh>
    <phoneticPr fontId="3"/>
  </si>
  <si>
    <t>変更前金額：</t>
    <rPh sb="0" eb="3">
      <t>ヘンコウマエ</t>
    </rPh>
    <rPh sb="3" eb="5">
      <t>キンガク</t>
    </rPh>
    <phoneticPr fontId="3"/>
  </si>
  <si>
    <t>変更後金額：</t>
    <rPh sb="0" eb="3">
      <t>ヘンコウゴ</t>
    </rPh>
    <rPh sb="3" eb="5">
      <t>キンガク</t>
    </rPh>
    <phoneticPr fontId="3"/>
  </si>
  <si>
    <t>差額：</t>
    <rPh sb="0" eb="2">
      <t>サガク</t>
    </rPh>
    <phoneticPr fontId="3"/>
  </si>
  <si>
    <t>様式７－１（アスベスト）</t>
    <rPh sb="0" eb="2">
      <t>ヨウシキ</t>
    </rPh>
    <phoneticPr fontId="3"/>
  </si>
  <si>
    <t>調査分析費</t>
    <rPh sb="0" eb="5">
      <t>チョウサブンセキヒ</t>
    </rPh>
    <phoneticPr fontId="3"/>
  </si>
  <si>
    <t>様式７－２（アスベスト）</t>
    <rPh sb="0" eb="2">
      <t>ヨウシキ</t>
    </rPh>
    <phoneticPr fontId="3"/>
  </si>
  <si>
    <t>調査分析費・実施設計費・工事費の内訳</t>
    <rPh sb="0" eb="2">
      <t>チョウサ</t>
    </rPh>
    <rPh sb="2" eb="4">
      <t>ブンセキ</t>
    </rPh>
    <rPh sb="4" eb="5">
      <t>ヒ</t>
    </rPh>
    <rPh sb="12" eb="15">
      <t>コウジヒ</t>
    </rPh>
    <phoneticPr fontId="3"/>
  </si>
  <si>
    <t>調査分析費</t>
    <rPh sb="0" eb="2">
      <t>チョウサ</t>
    </rPh>
    <rPh sb="2" eb="4">
      <t>ブンセキ</t>
    </rPh>
    <rPh sb="4" eb="5">
      <t>ヒ</t>
    </rPh>
    <phoneticPr fontId="3"/>
  </si>
  <si>
    <t>補助対象調査分析費計（＝①）</t>
    <rPh sb="4" eb="6">
      <t>チョウサ</t>
    </rPh>
    <rPh sb="6" eb="8">
      <t>ブンセキ</t>
    </rPh>
    <rPh sb="8" eb="9">
      <t>ヒ</t>
    </rPh>
    <rPh sb="9" eb="10">
      <t>ケイ</t>
    </rPh>
    <phoneticPr fontId="3"/>
  </si>
  <si>
    <t>補助対象外調査分析費計（＝②）</t>
    <rPh sb="0" eb="2">
      <t>ホジョ</t>
    </rPh>
    <rPh sb="2" eb="5">
      <t>タイショウガイ</t>
    </rPh>
    <rPh sb="5" eb="7">
      <t>チョウサ</t>
    </rPh>
    <rPh sb="7" eb="9">
      <t>ブンセキ</t>
    </rPh>
    <rPh sb="9" eb="10">
      <t>ヒ</t>
    </rPh>
    <rPh sb="10" eb="11">
      <t>ケイ</t>
    </rPh>
    <phoneticPr fontId="3"/>
  </si>
  <si>
    <t>調査分析費計（＝③）</t>
    <rPh sb="0" eb="2">
      <t>チョウサ</t>
    </rPh>
    <rPh sb="2" eb="4">
      <t>ブンセキ</t>
    </rPh>
    <rPh sb="4" eb="5">
      <t>ヒ</t>
    </rPh>
    <rPh sb="5" eb="6">
      <t>ケイ</t>
    </rPh>
    <phoneticPr fontId="3"/>
  </si>
  <si>
    <t>入札金額のうち、補助対象経費で比較しても採択業者の金額が最安値であることを確認した</t>
    <phoneticPr fontId="3"/>
  </si>
  <si>
    <t>私立高等学校等施設高機能化整備事業　計画調書</t>
    <phoneticPr fontId="3"/>
  </si>
  <si>
    <t>学校における避難所指定施設の有無</t>
    <phoneticPr fontId="3"/>
  </si>
  <si>
    <r>
      <rPr>
        <b/>
        <sz val="12"/>
        <rFont val="BIZ UDPゴシック"/>
        <family val="3"/>
        <charset val="128"/>
      </rPr>
      <t>屋内運動場等の吊り天井以外</t>
    </r>
    <r>
      <rPr>
        <sz val="12"/>
        <rFont val="BIZ UDPゴシック"/>
        <family val="3"/>
        <charset val="128"/>
      </rPr>
      <t>の非構造部材の耐震対策実施率（％）</t>
    </r>
    <rPh sb="0" eb="6">
      <t>オクナイウンドウジョウトウ</t>
    </rPh>
    <rPh sb="7" eb="8">
      <t>ツ</t>
    </rPh>
    <rPh sb="9" eb="11">
      <t>テンジョウ</t>
    </rPh>
    <phoneticPr fontId="3"/>
  </si>
  <si>
    <r>
      <rPr>
        <b/>
        <sz val="12"/>
        <rFont val="BIZ UDPゴシック"/>
        <family val="3"/>
        <charset val="128"/>
      </rPr>
      <t>屋内運動場等の吊り天井以外</t>
    </r>
    <r>
      <rPr>
        <sz val="12"/>
        <rFont val="BIZ UDPゴシック"/>
        <family val="3"/>
        <charset val="128"/>
      </rPr>
      <t>の非構造部材の
耐震対策実施率（％）</t>
    </r>
    <rPh sb="0" eb="6">
      <t>オクナイウンドウジョウトウ</t>
    </rPh>
    <rPh sb="7" eb="8">
      <t>ツ</t>
    </rPh>
    <rPh sb="9" eb="11">
      <t>テンジョウ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</si>
</sst>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quot;㎡&quot;"/>
    <numFmt numFmtId="183" formatCode="0.0"/>
    <numFmt numFmtId="184" formatCode="###,###,###"/>
  </numFmts>
  <fonts count="47">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6"/>
      <name val="BIZ UDPゴシック"/>
      <family val="3"/>
      <charset val="128"/>
    </font>
    <font>
      <sz val="14"/>
      <name val="BIZ UDPゴシック"/>
      <family val="3"/>
      <charset val="128"/>
    </font>
    <font>
      <sz val="15"/>
      <name val="BIZ UDPゴシック"/>
      <family val="3"/>
      <charset val="128"/>
    </font>
    <font>
      <sz val="15"/>
      <color indexed="10"/>
      <name val="BIZ UDPゴシック"/>
      <family val="3"/>
      <charset val="128"/>
    </font>
    <font>
      <sz val="20"/>
      <name val="BIZ UDPゴシック"/>
      <family val="3"/>
      <charset val="128"/>
    </font>
    <font>
      <sz val="12"/>
      <name val="BIZ UDPゴシック"/>
      <family val="3"/>
      <charset val="128"/>
    </font>
    <font>
      <b/>
      <sz val="16"/>
      <name val="BIZ UDPゴシック"/>
      <family val="3"/>
      <charset val="128"/>
    </font>
    <font>
      <sz val="22"/>
      <name val="BIZ UDPゴシック"/>
      <family val="3"/>
      <charset val="128"/>
    </font>
    <font>
      <b/>
      <sz val="12"/>
      <color indexed="81"/>
      <name val="MS P ゴシック"/>
      <family val="3"/>
      <charset val="128"/>
    </font>
    <font>
      <sz val="12"/>
      <color indexed="81"/>
      <name val="MS P ゴシック"/>
      <family val="3"/>
      <charset val="128"/>
    </font>
    <font>
      <b/>
      <sz val="9"/>
      <color indexed="81"/>
      <name val="MS P ゴシック"/>
      <family val="3"/>
      <charset val="128"/>
    </font>
    <font>
      <sz val="9"/>
      <color indexed="81"/>
      <name val="MS P ゴシック"/>
      <family val="3"/>
      <charset val="128"/>
    </font>
    <font>
      <sz val="11"/>
      <color indexed="8"/>
      <name val="BIZ UDPゴシック"/>
      <family val="3"/>
      <charset val="128"/>
    </font>
    <font>
      <sz val="10"/>
      <color indexed="81"/>
      <name val="MS P ゴシック"/>
      <family val="3"/>
      <charset val="128"/>
    </font>
    <font>
      <sz val="11"/>
      <color theme="1"/>
      <name val="BIZ UDPゴシック"/>
      <family val="3"/>
      <charset val="128"/>
    </font>
    <font>
      <sz val="12"/>
      <color rgb="FF3366FF"/>
      <name val="BIZ UDPゴシック"/>
      <family val="3"/>
      <charset val="128"/>
    </font>
    <font>
      <sz val="12"/>
      <color rgb="FFFF0000"/>
      <name val="BIZ UDPゴシック"/>
      <family val="3"/>
      <charset val="128"/>
    </font>
    <font>
      <sz val="12"/>
      <color theme="1"/>
      <name val="BIZ UDPゴシック"/>
      <family val="3"/>
      <charset val="128"/>
    </font>
    <font>
      <sz val="18"/>
      <name val="BIZ UDPゴシック"/>
      <family val="3"/>
      <charset val="128"/>
    </font>
    <font>
      <b/>
      <u/>
      <sz val="12"/>
      <color indexed="81"/>
      <name val="MS P ゴシック"/>
      <family val="3"/>
      <charset val="128"/>
    </font>
    <font>
      <b/>
      <sz val="12"/>
      <name val="BIZ UDPゴシック"/>
      <family val="3"/>
      <charset val="128"/>
    </font>
    <font>
      <sz val="12"/>
      <color rgb="FF00B0F0"/>
      <name val="BIZ UDPゴシック"/>
      <family val="3"/>
      <charset val="128"/>
    </font>
    <font>
      <b/>
      <sz val="11"/>
      <color indexed="81"/>
      <name val="ＭＳ Ｐゴシック"/>
      <family val="3"/>
      <charset val="128"/>
    </font>
    <font>
      <sz val="15"/>
      <color theme="1"/>
      <name val="BIZ UDP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rgb="FFFFFFCC"/>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6" tint="0.79998168889431442"/>
        <bgColor indexed="64"/>
      </patternFill>
    </fill>
  </fills>
  <borders count="1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hair">
        <color indexed="64"/>
      </left>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ashed">
        <color indexed="64"/>
      </top>
      <bottom/>
      <diagonal/>
    </border>
    <border>
      <left style="medium">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bottom style="double">
        <color indexed="64"/>
      </bottom>
      <diagonal style="thin">
        <color indexed="64"/>
      </diagonal>
    </border>
    <border diagonalUp="1">
      <left/>
      <right style="medium">
        <color indexed="64"/>
      </right>
      <top/>
      <bottom style="double">
        <color indexed="64"/>
      </bottom>
      <diagonal style="thin">
        <color indexed="64"/>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thin">
        <color indexed="64"/>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style="thin">
        <color indexed="64"/>
      </top>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right/>
      <top style="medium">
        <color indexed="64"/>
      </top>
      <bottom style="thin">
        <color indexed="64"/>
      </bottom>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style="dashed">
        <color indexed="64"/>
      </left>
      <right/>
      <top style="thin">
        <color indexed="64"/>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diagonalUp="1">
      <left/>
      <right style="medium">
        <color indexed="64"/>
      </right>
      <top style="thin">
        <color indexed="64"/>
      </top>
      <bottom style="medium">
        <color indexed="64"/>
      </bottom>
      <diagonal style="thin">
        <color indexed="64"/>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double">
        <color indexed="64"/>
      </top>
      <bottom/>
      <diagonal/>
    </border>
    <border>
      <left/>
      <right style="medium">
        <color indexed="64"/>
      </right>
      <top style="double">
        <color indexed="64"/>
      </top>
      <bottom/>
      <diagonal/>
    </border>
    <border diagonalUp="1">
      <left style="thin">
        <color indexed="64"/>
      </left>
      <right/>
      <top/>
      <bottom/>
      <diagonal style="thin">
        <color indexed="64"/>
      </diagonal>
    </border>
    <border diagonalUp="1">
      <left/>
      <right style="medium">
        <color indexed="64"/>
      </right>
      <top/>
      <bottom/>
      <diagonal style="thin">
        <color indexed="64"/>
      </diagonal>
    </border>
    <border diagonalUp="1">
      <left/>
      <right style="thin">
        <color indexed="64"/>
      </right>
      <top style="thin">
        <color indexed="64"/>
      </top>
      <bottom style="medium">
        <color indexed="64"/>
      </bottom>
      <diagonal style="thin">
        <color indexed="64"/>
      </diagonal>
    </border>
    <border diagonalDown="1">
      <left style="medium">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medium">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medium">
        <color indexed="64"/>
      </left>
      <right/>
      <top style="medium">
        <color indexed="64"/>
      </top>
      <bottom/>
      <diagonal/>
    </border>
    <border>
      <left style="hair">
        <color indexed="64"/>
      </left>
      <right/>
      <top style="medium">
        <color indexed="64"/>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style="thin">
        <color indexed="64"/>
      </bottom>
      <diagonal/>
    </border>
    <border>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thin">
        <color indexed="64"/>
      </bottom>
      <diagonal/>
    </border>
    <border>
      <left/>
      <right style="medium">
        <color rgb="FF000000"/>
      </right>
      <top/>
      <bottom/>
      <diagonal/>
    </border>
    <border>
      <left style="medium">
        <color rgb="FF000000"/>
      </left>
      <right/>
      <top style="thin">
        <color indexed="64"/>
      </top>
      <bottom/>
      <diagonal/>
    </border>
    <border>
      <left/>
      <right style="medium">
        <color rgb="FF000000"/>
      </right>
      <top style="thin">
        <color indexed="64"/>
      </top>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bottom style="medium">
        <color rgb="FF000000"/>
      </bottom>
      <diagonal/>
    </border>
    <border>
      <left/>
      <right style="thin">
        <color indexed="64"/>
      </right>
      <top/>
      <bottom style="medium">
        <color rgb="FF000000"/>
      </bottom>
      <diagonal/>
    </border>
    <border>
      <left style="thin">
        <color indexed="64"/>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right style="thin">
        <color indexed="64"/>
      </right>
      <top style="double">
        <color indexed="64"/>
      </top>
      <bottom style="double">
        <color indexed="64"/>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2"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38" fontId="2" fillId="0" borderId="0" applyFon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 fillId="0" borderId="0">
      <alignment vertical="center"/>
    </xf>
    <xf numFmtId="0" fontId="21" fillId="4" borderId="0" applyNumberFormat="0" applyBorder="0" applyAlignment="0" applyProtection="0">
      <alignment vertical="center"/>
    </xf>
    <xf numFmtId="9" fontId="2" fillId="0" borderId="0" applyFont="0" applyFill="0" applyBorder="0" applyAlignment="0" applyProtection="0">
      <alignment vertical="center"/>
    </xf>
    <xf numFmtId="0" fontId="1" fillId="0" borderId="0">
      <alignment vertical="center"/>
    </xf>
  </cellStyleXfs>
  <cellXfs count="678">
    <xf numFmtId="0" fontId="0" fillId="0" borderId="0" xfId="0">
      <alignment vertical="center"/>
    </xf>
    <xf numFmtId="0" fontId="2" fillId="0" borderId="0" xfId="0" applyFont="1">
      <alignment vertical="center"/>
    </xf>
    <xf numFmtId="178" fontId="0" fillId="0" borderId="0" xfId="0" applyNumberFormat="1">
      <alignment vertical="center"/>
    </xf>
    <xf numFmtId="0" fontId="22" fillId="0" borderId="0" xfId="0" applyFont="1">
      <alignment vertical="center"/>
    </xf>
    <xf numFmtId="0" fontId="22" fillId="0" borderId="0" xfId="0" applyFont="1" applyAlignment="1">
      <alignment horizontal="center" vertical="center"/>
    </xf>
    <xf numFmtId="0" fontId="22" fillId="24" borderId="66" xfId="0" applyFont="1" applyFill="1" applyBorder="1" applyAlignment="1">
      <alignment horizontal="distributed" vertical="center"/>
    </xf>
    <xf numFmtId="0" fontId="22" fillId="0" borderId="52" xfId="0" applyFont="1" applyBorder="1" applyAlignment="1" applyProtection="1">
      <alignment horizontal="center" vertical="center"/>
      <protection locked="0"/>
    </xf>
    <xf numFmtId="181" fontId="22" fillId="0" borderId="0" xfId="0" applyNumberFormat="1" applyFont="1" applyAlignment="1" applyProtection="1">
      <alignment horizontal="center" vertical="center"/>
      <protection locked="0"/>
    </xf>
    <xf numFmtId="0" fontId="22" fillId="24" borderId="16" xfId="0" applyFont="1" applyFill="1" applyBorder="1" applyAlignment="1">
      <alignment horizontal="distributed" vertical="center" wrapText="1" justifyLastLine="1"/>
    </xf>
    <xf numFmtId="0" fontId="22" fillId="0" borderId="53" xfId="0" applyFont="1" applyBorder="1" applyAlignment="1" applyProtection="1">
      <alignment horizontal="center" vertical="center" shrinkToFit="1"/>
      <protection locked="0"/>
    </xf>
    <xf numFmtId="0" fontId="22" fillId="24" borderId="56" xfId="0" applyFont="1" applyFill="1" applyBorder="1" applyAlignment="1">
      <alignment horizontal="distributed" vertical="center" wrapText="1" justifyLastLine="1"/>
    </xf>
    <xf numFmtId="0" fontId="22" fillId="0" borderId="56" xfId="0" applyFont="1" applyBorder="1" applyAlignment="1" applyProtection="1">
      <alignment horizontal="center" vertical="center" shrinkToFit="1"/>
      <protection locked="0"/>
    </xf>
    <xf numFmtId="0" fontId="22" fillId="24" borderId="56" xfId="0" applyFont="1" applyFill="1" applyBorder="1" applyAlignment="1">
      <alignment horizontal="distributed" vertical="center" justifyLastLine="1"/>
    </xf>
    <xf numFmtId="0" fontId="22" fillId="0" borderId="56" xfId="0" applyFont="1" applyBorder="1" applyAlignment="1" applyProtection="1">
      <alignment horizontal="center" vertical="center" justifyLastLine="1"/>
      <protection locked="0"/>
    </xf>
    <xf numFmtId="0" fontId="22" fillId="0" borderId="59" xfId="0" applyFont="1" applyBorder="1" applyAlignment="1" applyProtection="1">
      <alignment horizontal="center" vertical="center" shrinkToFit="1"/>
      <protection locked="0"/>
    </xf>
    <xf numFmtId="0" fontId="22" fillId="24" borderId="67" xfId="0" applyFont="1" applyFill="1" applyBorder="1" applyAlignment="1">
      <alignment horizontal="distributed" vertical="center" wrapText="1" justifyLastLine="1"/>
    </xf>
    <xf numFmtId="0" fontId="22" fillId="0" borderId="54" xfId="0" applyFont="1" applyBorder="1" applyAlignment="1" applyProtection="1">
      <alignment horizontal="center" vertical="center" shrinkToFit="1"/>
      <protection locked="0"/>
    </xf>
    <xf numFmtId="0" fontId="22" fillId="24" borderId="57" xfId="0" applyFont="1" applyFill="1" applyBorder="1" applyAlignment="1">
      <alignment horizontal="distributed" vertical="center" justifyLastLine="1"/>
    </xf>
    <xf numFmtId="0" fontId="22" fillId="0" borderId="57" xfId="0" applyFont="1" applyBorder="1" applyAlignment="1" applyProtection="1">
      <alignment horizontal="center" vertical="center" shrinkToFit="1"/>
      <protection locked="0"/>
    </xf>
    <xf numFmtId="0" fontId="22" fillId="24" borderId="68" xfId="0" applyFont="1" applyFill="1" applyBorder="1" applyAlignment="1">
      <alignment horizontal="distributed" vertical="center" wrapText="1" justifyLastLine="1"/>
    </xf>
    <xf numFmtId="0" fontId="22" fillId="0" borderId="55" xfId="0" applyFont="1" applyBorder="1" applyAlignment="1" applyProtection="1">
      <alignment horizontal="center" vertical="center" shrinkToFit="1"/>
      <protection locked="0"/>
    </xf>
    <xf numFmtId="0" fontId="22" fillId="24" borderId="58" xfId="0" applyFont="1" applyFill="1" applyBorder="1" applyAlignment="1">
      <alignment horizontal="distributed" vertical="center" justifyLastLine="1"/>
    </xf>
    <xf numFmtId="0" fontId="22" fillId="0" borderId="58" xfId="0" applyFont="1" applyBorder="1" applyAlignment="1" applyProtection="1">
      <alignment horizontal="center" vertical="center" shrinkToFit="1"/>
      <protection locked="0"/>
    </xf>
    <xf numFmtId="0" fontId="22" fillId="24" borderId="14" xfId="0" applyFont="1" applyFill="1" applyBorder="1" applyAlignment="1">
      <alignment horizontal="distributed" vertical="center" justifyLastLine="1"/>
    </xf>
    <xf numFmtId="0" fontId="22" fillId="0" borderId="26" xfId="0" applyFont="1" applyBorder="1" applyAlignment="1" applyProtection="1">
      <alignment horizontal="center" vertical="center" shrinkToFit="1"/>
      <protection locked="0"/>
    </xf>
    <xf numFmtId="0" fontId="22" fillId="24" borderId="26" xfId="0" applyFont="1" applyFill="1" applyBorder="1" applyAlignment="1">
      <alignment horizontal="distributed" vertical="center" wrapText="1" justifyLastLine="1"/>
    </xf>
    <xf numFmtId="182" fontId="22" fillId="0" borderId="26" xfId="0" applyNumberFormat="1" applyFont="1" applyBorder="1" applyAlignment="1" applyProtection="1">
      <alignment horizontal="center" vertical="center" shrinkToFit="1"/>
      <protection locked="0"/>
    </xf>
    <xf numFmtId="0" fontId="22" fillId="24" borderId="26" xfId="0" applyFont="1" applyFill="1" applyBorder="1" applyAlignment="1">
      <alignment horizontal="distributed" vertical="center" justifyLastLine="1"/>
    </xf>
    <xf numFmtId="181" fontId="22" fillId="0" borderId="32" xfId="0" applyNumberFormat="1" applyFont="1" applyBorder="1" applyAlignment="1" applyProtection="1">
      <alignment horizontal="center" vertical="center" shrinkToFit="1"/>
      <protection locked="0"/>
    </xf>
    <xf numFmtId="0" fontId="22" fillId="24" borderId="69" xfId="0" applyFont="1" applyFill="1" applyBorder="1" applyAlignment="1">
      <alignment horizontal="distributed" vertical="center" justifyLastLine="1"/>
    </xf>
    <xf numFmtId="0" fontId="22" fillId="0" borderId="40" xfId="0" applyFont="1" applyBorder="1" applyAlignment="1" applyProtection="1">
      <alignment horizontal="center" vertical="center" shrinkToFit="1"/>
      <protection locked="0"/>
    </xf>
    <xf numFmtId="0" fontId="22" fillId="24" borderId="40" xfId="0" applyFont="1" applyFill="1" applyBorder="1" applyAlignment="1">
      <alignment horizontal="distributed" vertical="center" wrapText="1" justifyLastLine="1"/>
    </xf>
    <xf numFmtId="181" fontId="22" fillId="0" borderId="40" xfId="0" applyNumberFormat="1" applyFont="1" applyBorder="1" applyAlignment="1" applyProtection="1">
      <alignment horizontal="center" vertical="center" shrinkToFit="1"/>
      <protection locked="0"/>
    </xf>
    <xf numFmtId="0" fontId="22" fillId="24" borderId="11" xfId="0" applyFont="1" applyFill="1" applyBorder="1" applyAlignment="1">
      <alignment horizontal="distributed" vertical="center" justifyLastLine="1"/>
    </xf>
    <xf numFmtId="0" fontId="22" fillId="24" borderId="57" xfId="0" applyFont="1" applyFill="1" applyBorder="1" applyAlignment="1">
      <alignment horizontal="distributed" vertical="center" wrapText="1" justifyLastLine="1"/>
    </xf>
    <xf numFmtId="183" fontId="22" fillId="0" borderId="10" xfId="0" applyNumberFormat="1" applyFont="1" applyBorder="1" applyAlignment="1" applyProtection="1">
      <alignment horizontal="center" vertical="center" shrinkToFit="1"/>
      <protection locked="0"/>
    </xf>
    <xf numFmtId="0" fontId="22" fillId="0" borderId="60" xfId="0" applyFont="1" applyBorder="1" applyAlignment="1" applyProtection="1">
      <alignment horizontal="center" vertical="center" shrinkToFit="1"/>
      <protection locked="0"/>
    </xf>
    <xf numFmtId="0" fontId="22" fillId="24" borderId="70" xfId="0" applyFont="1" applyFill="1" applyBorder="1" applyAlignment="1">
      <alignment horizontal="distributed" vertical="center" justifyLastLine="1"/>
    </xf>
    <xf numFmtId="0" fontId="22" fillId="0" borderId="61" xfId="0" applyFont="1" applyBorder="1" applyAlignment="1" applyProtection="1">
      <alignment horizontal="center" vertical="center" shrinkToFit="1"/>
      <protection locked="0"/>
    </xf>
    <xf numFmtId="0" fontId="22" fillId="24" borderId="61" xfId="0" applyFont="1" applyFill="1" applyBorder="1" applyAlignment="1">
      <alignment horizontal="distributed" vertical="center" wrapText="1" justifyLastLine="1"/>
    </xf>
    <xf numFmtId="0" fontId="22" fillId="0" borderId="62" xfId="0" applyFont="1" applyBorder="1" applyAlignment="1" applyProtection="1">
      <alignment horizontal="center" vertical="center" shrinkToFit="1"/>
      <protection locked="0"/>
    </xf>
    <xf numFmtId="0" fontId="22" fillId="24" borderId="61" xfId="0" applyFont="1" applyFill="1" applyBorder="1" applyAlignment="1">
      <alignment horizontal="distributed" vertical="center" justifyLastLine="1"/>
    </xf>
    <xf numFmtId="12" fontId="24" fillId="0" borderId="63" xfId="0" applyNumberFormat="1" applyFont="1" applyBorder="1" applyAlignment="1">
      <alignment horizontal="right" vertical="center" shrinkToFit="1"/>
    </xf>
    <xf numFmtId="0" fontId="25" fillId="24" borderId="57" xfId="0" applyFont="1" applyFill="1" applyBorder="1" applyAlignment="1">
      <alignment horizontal="center" vertical="center" justifyLastLine="1"/>
    </xf>
    <xf numFmtId="178" fontId="25" fillId="0" borderId="57" xfId="0" applyNumberFormat="1" applyFont="1" applyBorder="1" applyAlignment="1">
      <alignment horizontal="right" vertical="center"/>
    </xf>
    <xf numFmtId="178" fontId="25" fillId="24" borderId="57" xfId="0" applyNumberFormat="1" applyFont="1" applyFill="1" applyBorder="1" applyAlignment="1">
      <alignment horizontal="center" vertical="center"/>
    </xf>
    <xf numFmtId="178" fontId="25" fillId="0" borderId="60" xfId="0" applyNumberFormat="1" applyFont="1" applyBorder="1" applyAlignment="1">
      <alignment horizontal="right" vertical="center"/>
    </xf>
    <xf numFmtId="0" fontId="25" fillId="24" borderId="40" xfId="0" applyFont="1" applyFill="1" applyBorder="1" applyAlignment="1">
      <alignment horizontal="center" vertical="center" justifyLastLine="1"/>
    </xf>
    <xf numFmtId="178" fontId="25" fillId="0" borderId="40" xfId="0" applyNumberFormat="1" applyFont="1" applyBorder="1" applyAlignment="1">
      <alignment horizontal="right" vertical="center"/>
    </xf>
    <xf numFmtId="178" fontId="25" fillId="0" borderId="42" xfId="0" applyNumberFormat="1" applyFont="1" applyBorder="1" applyAlignment="1">
      <alignment horizontal="right" vertical="center"/>
    </xf>
    <xf numFmtId="184" fontId="27" fillId="0" borderId="71" xfId="33" applyNumberFormat="1" applyFont="1" applyFill="1" applyBorder="1" applyAlignment="1" applyProtection="1">
      <alignment horizontal="center" vertical="center"/>
      <protection locked="0"/>
    </xf>
    <xf numFmtId="0" fontId="22" fillId="0" borderId="0" xfId="0" applyFont="1" applyAlignment="1">
      <alignment horizontal="center" vertical="distributed" textRotation="255"/>
    </xf>
    <xf numFmtId="0" fontId="22" fillId="0" borderId="0" xfId="0" applyFont="1" applyAlignment="1">
      <alignment vertical="center" textRotation="255" shrinkToFit="1"/>
    </xf>
    <xf numFmtId="0" fontId="23" fillId="0" borderId="0" xfId="0" applyFont="1" applyAlignment="1">
      <alignment horizontal="centerContinuous" vertical="center"/>
    </xf>
    <xf numFmtId="178" fontId="28" fillId="0" borderId="0" xfId="0" applyNumberFormat="1" applyFont="1" applyAlignment="1">
      <alignment horizontal="center" vertical="center"/>
    </xf>
    <xf numFmtId="178" fontId="22" fillId="0" borderId="0" xfId="0" applyNumberFormat="1" applyFont="1">
      <alignment vertical="center"/>
    </xf>
    <xf numFmtId="0" fontId="22" fillId="0" borderId="16" xfId="0" applyFont="1" applyBorder="1" applyAlignment="1">
      <alignment horizontal="center" vertical="distributed" textRotation="255"/>
    </xf>
    <xf numFmtId="0" fontId="22" fillId="0" borderId="35" xfId="0" applyFont="1" applyBorder="1" applyAlignment="1">
      <alignment horizontal="center" vertical="center" wrapText="1" justifyLastLine="1"/>
    </xf>
    <xf numFmtId="178" fontId="22" fillId="0" borderId="41" xfId="0" applyNumberFormat="1" applyFont="1" applyBorder="1" applyAlignment="1">
      <alignment horizontal="center" vertical="center" justifyLastLine="1"/>
    </xf>
    <xf numFmtId="0" fontId="22" fillId="0" borderId="51" xfId="0" applyFont="1" applyBorder="1" applyAlignment="1">
      <alignment horizontal="center" vertical="distributed" textRotation="255"/>
    </xf>
    <xf numFmtId="0" fontId="22" fillId="0" borderId="40" xfId="0" applyFont="1" applyBorder="1">
      <alignment vertical="center"/>
    </xf>
    <xf numFmtId="178" fontId="24" fillId="0" borderId="42" xfId="0" applyNumberFormat="1" applyFont="1" applyBorder="1" applyAlignment="1">
      <alignment vertical="center" shrinkToFit="1"/>
    </xf>
    <xf numFmtId="0" fontId="22" fillId="0" borderId="0" xfId="0" applyFont="1" applyAlignment="1">
      <alignment horizontal="left" vertical="center"/>
    </xf>
    <xf numFmtId="0" fontId="22" fillId="0" borderId="30" xfId="0" applyFont="1" applyBorder="1">
      <alignment vertical="center"/>
    </xf>
    <xf numFmtId="178" fontId="24" fillId="0" borderId="43" xfId="0" applyNumberFormat="1" applyFont="1" applyBorder="1" applyAlignment="1">
      <alignment vertical="center" shrinkToFit="1"/>
    </xf>
    <xf numFmtId="0" fontId="22" fillId="0" borderId="22" xfId="0" applyFont="1" applyBorder="1">
      <alignment vertical="center"/>
    </xf>
    <xf numFmtId="0" fontId="22" fillId="0" borderId="23" xfId="0" applyFont="1" applyBorder="1">
      <alignment vertical="center"/>
    </xf>
    <xf numFmtId="178" fontId="24" fillId="0" borderId="44" xfId="0" applyNumberFormat="1" applyFont="1" applyBorder="1" applyAlignment="1">
      <alignment vertical="center" shrinkToFit="1"/>
    </xf>
    <xf numFmtId="178" fontId="24" fillId="0" borderId="45" xfId="0" applyNumberFormat="1" applyFont="1" applyBorder="1">
      <alignment vertical="center"/>
    </xf>
    <xf numFmtId="178" fontId="24" fillId="0" borderId="36" xfId="0" applyNumberFormat="1" applyFont="1" applyBorder="1">
      <alignment vertical="center"/>
    </xf>
    <xf numFmtId="0" fontId="22" fillId="0" borderId="24" xfId="0" applyFont="1" applyBorder="1">
      <alignment vertical="center"/>
    </xf>
    <xf numFmtId="0" fontId="22" fillId="0" borderId="14" xfId="0" applyFont="1" applyBorder="1" applyAlignment="1">
      <alignment horizontal="center" vertical="distributed" textRotation="255"/>
    </xf>
    <xf numFmtId="0" fontId="22" fillId="0" borderId="38" xfId="0" applyFont="1" applyBorder="1" applyAlignment="1">
      <alignment horizontal="center" vertical="center" textRotation="255" shrinkToFit="1"/>
    </xf>
    <xf numFmtId="0" fontId="22" fillId="0" borderId="25" xfId="0" applyFont="1" applyBorder="1" applyAlignment="1">
      <alignment horizontal="right" vertical="center"/>
    </xf>
    <xf numFmtId="178" fontId="24" fillId="0" borderId="46" xfId="0" applyNumberFormat="1" applyFont="1" applyBorder="1" applyAlignment="1">
      <alignment vertical="center" shrinkToFit="1"/>
    </xf>
    <xf numFmtId="0" fontId="22" fillId="0" borderId="31" xfId="0" applyFont="1" applyBorder="1" applyAlignment="1">
      <alignment horizontal="center" vertical="center" wrapText="1" justifyLastLine="1"/>
    </xf>
    <xf numFmtId="178" fontId="22" fillId="0" borderId="32" xfId="0" applyNumberFormat="1" applyFont="1" applyBorder="1" applyAlignment="1">
      <alignment horizontal="center" vertical="center" justifyLastLine="1"/>
    </xf>
    <xf numFmtId="0" fontId="22" fillId="0" borderId="20" xfId="0" applyFont="1" applyBorder="1" applyAlignment="1">
      <alignment horizontal="center" vertical="center" textRotation="255" shrinkToFit="1"/>
    </xf>
    <xf numFmtId="0" fontId="22" fillId="0" borderId="18" xfId="0" applyFont="1" applyBorder="1">
      <alignment vertical="center"/>
    </xf>
    <xf numFmtId="0" fontId="22" fillId="0" borderId="26" xfId="0" applyFont="1" applyBorder="1" applyAlignment="1">
      <alignment horizontal="center" vertical="center" wrapText="1" justifyLastLine="1"/>
    </xf>
    <xf numFmtId="178" fontId="22" fillId="0" borderId="27" xfId="0" applyNumberFormat="1" applyFont="1" applyBorder="1" applyAlignment="1">
      <alignment horizontal="center" vertical="center" justifyLastLine="1"/>
    </xf>
    <xf numFmtId="0" fontId="22" fillId="0" borderId="37" xfId="0" applyFont="1" applyBorder="1">
      <alignment vertical="center"/>
    </xf>
    <xf numFmtId="176" fontId="22" fillId="0" borderId="28" xfId="0" applyNumberFormat="1" applyFont="1" applyBorder="1">
      <alignment vertical="center"/>
    </xf>
    <xf numFmtId="176" fontId="22" fillId="0" borderId="29" xfId="0" applyNumberFormat="1" applyFont="1" applyBorder="1">
      <alignment vertical="center"/>
    </xf>
    <xf numFmtId="178" fontId="24" fillId="0" borderId="43" xfId="0" applyNumberFormat="1" applyFont="1" applyBorder="1" applyAlignment="1">
      <alignment vertical="center" wrapText="1" shrinkToFit="1"/>
    </xf>
    <xf numFmtId="176" fontId="22" fillId="0" borderId="29" xfId="0" applyNumberFormat="1" applyFont="1" applyBorder="1" applyAlignment="1">
      <alignment horizontal="center" vertical="center"/>
    </xf>
    <xf numFmtId="178" fontId="24" fillId="0" borderId="47" xfId="0" applyNumberFormat="1" applyFont="1" applyBorder="1" applyAlignment="1">
      <alignment vertical="center" shrinkToFit="1"/>
    </xf>
    <xf numFmtId="0" fontId="22" fillId="0" borderId="49" xfId="0" applyFont="1" applyBorder="1" applyAlignment="1">
      <alignment vertical="distributed" textRotation="255" justifyLastLine="1"/>
    </xf>
    <xf numFmtId="178" fontId="24" fillId="0" borderId="48" xfId="0" applyNumberFormat="1" applyFont="1" applyBorder="1" applyAlignment="1">
      <alignment vertical="center" shrinkToFit="1"/>
    </xf>
    <xf numFmtId="0" fontId="22" fillId="0" borderId="50" xfId="0" applyFont="1" applyBorder="1" applyAlignment="1">
      <alignment horizontal="center" vertical="distributed" textRotation="255"/>
    </xf>
    <xf numFmtId="0" fontId="22" fillId="0" borderId="33" xfId="0" applyFont="1" applyBorder="1">
      <alignment vertical="center"/>
    </xf>
    <xf numFmtId="0" fontId="22" fillId="0" borderId="34" xfId="0" applyFont="1" applyBorder="1" applyAlignment="1">
      <alignment horizontal="right" vertical="center"/>
    </xf>
    <xf numFmtId="178" fontId="24" fillId="0" borderId="47" xfId="0" applyNumberFormat="1" applyFont="1" applyBorder="1" applyAlignment="1">
      <alignment vertical="center" justifyLastLine="1" shrinkToFit="1"/>
    </xf>
    <xf numFmtId="178" fontId="22" fillId="0" borderId="0" xfId="0" applyNumberFormat="1" applyFont="1" applyAlignment="1">
      <alignment vertical="center" shrinkToFit="1"/>
    </xf>
    <xf numFmtId="0" fontId="22" fillId="0" borderId="72" xfId="0" applyFont="1" applyBorder="1" applyAlignment="1" applyProtection="1">
      <alignment horizontal="center" vertical="center"/>
      <protection locked="0"/>
    </xf>
    <xf numFmtId="0" fontId="22" fillId="24" borderId="10" xfId="0" applyFont="1" applyFill="1" applyBorder="1">
      <alignment vertical="center"/>
    </xf>
    <xf numFmtId="0" fontId="28" fillId="24" borderId="10" xfId="0" applyFont="1" applyFill="1" applyBorder="1" applyAlignment="1">
      <alignment horizontal="left" vertical="center"/>
    </xf>
    <xf numFmtId="0" fontId="22" fillId="25" borderId="66" xfId="0" applyFont="1" applyFill="1" applyBorder="1" applyAlignment="1">
      <alignment horizontal="distributed" vertical="center"/>
    </xf>
    <xf numFmtId="0" fontId="22" fillId="25" borderId="16" xfId="0" applyFont="1" applyFill="1" applyBorder="1" applyAlignment="1">
      <alignment horizontal="distributed" vertical="center" wrapText="1" justifyLastLine="1"/>
    </xf>
    <xf numFmtId="0" fontId="22" fillId="25" borderId="56" xfId="0" applyFont="1" applyFill="1" applyBorder="1" applyAlignment="1">
      <alignment horizontal="distributed" vertical="center" wrapText="1" justifyLastLine="1"/>
    </xf>
    <xf numFmtId="0" fontId="22" fillId="25" borderId="56" xfId="0" applyFont="1" applyFill="1" applyBorder="1" applyAlignment="1">
      <alignment horizontal="distributed" vertical="center" justifyLastLine="1"/>
    </xf>
    <xf numFmtId="0" fontId="22" fillId="25" borderId="67" xfId="0" applyFont="1" applyFill="1" applyBorder="1" applyAlignment="1">
      <alignment horizontal="distributed" vertical="center" wrapText="1" justifyLastLine="1"/>
    </xf>
    <xf numFmtId="0" fontId="22" fillId="25" borderId="57" xfId="0" applyFont="1" applyFill="1" applyBorder="1" applyAlignment="1">
      <alignment horizontal="distributed" vertical="center" justifyLastLine="1"/>
    </xf>
    <xf numFmtId="0" fontId="22" fillId="25" borderId="68" xfId="0" applyFont="1" applyFill="1" applyBorder="1" applyAlignment="1">
      <alignment horizontal="distributed" vertical="center" wrapText="1" justifyLastLine="1"/>
    </xf>
    <xf numFmtId="0" fontId="22" fillId="25" borderId="58" xfId="0" applyFont="1" applyFill="1" applyBorder="1" applyAlignment="1">
      <alignment horizontal="distributed" vertical="center" justifyLastLine="1"/>
    </xf>
    <xf numFmtId="0" fontId="22" fillId="25" borderId="14" xfId="0" applyFont="1" applyFill="1" applyBorder="1" applyAlignment="1">
      <alignment horizontal="distributed" vertical="center" justifyLastLine="1"/>
    </xf>
    <xf numFmtId="0" fontId="22" fillId="25" borderId="26" xfId="0" applyFont="1" applyFill="1" applyBorder="1" applyAlignment="1">
      <alignment horizontal="distributed" vertical="center" wrapText="1" justifyLastLine="1"/>
    </xf>
    <xf numFmtId="0" fontId="22" fillId="25" borderId="26" xfId="0" applyFont="1" applyFill="1" applyBorder="1" applyAlignment="1">
      <alignment horizontal="distributed" vertical="center" justifyLastLine="1"/>
    </xf>
    <xf numFmtId="181" fontId="22" fillId="0" borderId="31" xfId="0" applyNumberFormat="1" applyFont="1" applyBorder="1" applyAlignment="1" applyProtection="1">
      <alignment horizontal="center" vertical="center" shrinkToFit="1"/>
      <protection locked="0"/>
    </xf>
    <xf numFmtId="0" fontId="22" fillId="25" borderId="73" xfId="0" applyFont="1" applyFill="1" applyBorder="1" applyAlignment="1">
      <alignment horizontal="distributed" vertical="center" justifyLastLine="1"/>
    </xf>
    <xf numFmtId="0" fontId="22" fillId="25" borderId="70" xfId="0" applyFont="1" applyFill="1" applyBorder="1" applyAlignment="1">
      <alignment horizontal="distributed" vertical="center" wrapText="1" justifyLastLine="1"/>
    </xf>
    <xf numFmtId="181" fontId="22" fillId="0" borderId="61" xfId="0" applyNumberFormat="1" applyFont="1" applyBorder="1" applyAlignment="1" applyProtection="1">
      <alignment horizontal="center" vertical="center" shrinkToFit="1"/>
      <protection locked="0"/>
    </xf>
    <xf numFmtId="0" fontId="22" fillId="25" borderId="61" xfId="0" applyFont="1" applyFill="1" applyBorder="1" applyAlignment="1">
      <alignment horizontal="distributed" vertical="center" wrapText="1" justifyLastLine="1"/>
    </xf>
    <xf numFmtId="181" fontId="22" fillId="0" borderId="64" xfId="0" applyNumberFormat="1" applyFont="1" applyBorder="1" applyAlignment="1" applyProtection="1">
      <alignment horizontal="center" vertical="center" shrinkToFit="1"/>
      <protection locked="0"/>
    </xf>
    <xf numFmtId="0" fontId="22" fillId="0" borderId="65" xfId="0" applyFont="1" applyBorder="1" applyAlignment="1">
      <alignment horizontal="right" vertical="center"/>
    </xf>
    <xf numFmtId="0" fontId="25" fillId="25" borderId="57" xfId="0" applyFont="1" applyFill="1" applyBorder="1" applyAlignment="1">
      <alignment horizontal="center" vertical="center" justifyLastLine="1"/>
    </xf>
    <xf numFmtId="178" fontId="25" fillId="25" borderId="57" xfId="0" applyNumberFormat="1" applyFont="1" applyFill="1" applyBorder="1" applyAlignment="1">
      <alignment horizontal="center" vertical="center"/>
    </xf>
    <xf numFmtId="0" fontId="25" fillId="25" borderId="40" xfId="0" applyFont="1" applyFill="1" applyBorder="1" applyAlignment="1">
      <alignment horizontal="center" vertical="center" justifyLastLine="1"/>
    </xf>
    <xf numFmtId="0" fontId="22" fillId="26" borderId="66" xfId="0" applyFont="1" applyFill="1" applyBorder="1" applyAlignment="1">
      <alignment horizontal="distributed" vertical="center"/>
    </xf>
    <xf numFmtId="0" fontId="22" fillId="26" borderId="16" xfId="0" applyFont="1" applyFill="1" applyBorder="1" applyAlignment="1">
      <alignment horizontal="distributed" vertical="center" wrapText="1" justifyLastLine="1"/>
    </xf>
    <xf numFmtId="0" fontId="22" fillId="26" borderId="56" xfId="0" applyFont="1" applyFill="1" applyBorder="1" applyAlignment="1">
      <alignment horizontal="distributed" vertical="center" wrapText="1" justifyLastLine="1"/>
    </xf>
    <xf numFmtId="0" fontId="22" fillId="26" borderId="56" xfId="0" applyFont="1" applyFill="1" applyBorder="1" applyAlignment="1">
      <alignment horizontal="distributed" vertical="center" justifyLastLine="1"/>
    </xf>
    <xf numFmtId="0" fontId="22" fillId="26" borderId="67" xfId="0" applyFont="1" applyFill="1" applyBorder="1" applyAlignment="1">
      <alignment horizontal="distributed" vertical="center" wrapText="1" justifyLastLine="1"/>
    </xf>
    <xf numFmtId="0" fontId="22" fillId="26" borderId="57" xfId="0" applyFont="1" applyFill="1" applyBorder="1" applyAlignment="1">
      <alignment horizontal="distributed" vertical="center" justifyLastLine="1"/>
    </xf>
    <xf numFmtId="0" fontId="22" fillId="26" borderId="68" xfId="0" applyFont="1" applyFill="1" applyBorder="1" applyAlignment="1">
      <alignment horizontal="distributed" vertical="center" wrapText="1" justifyLastLine="1"/>
    </xf>
    <xf numFmtId="0" fontId="22" fillId="26" borderId="58" xfId="0" applyFont="1" applyFill="1" applyBorder="1" applyAlignment="1">
      <alignment horizontal="distributed" vertical="center" justifyLastLine="1"/>
    </xf>
    <xf numFmtId="0" fontId="22" fillId="26" borderId="14" xfId="0" applyFont="1" applyFill="1" applyBorder="1" applyAlignment="1">
      <alignment horizontal="distributed" vertical="center" justifyLastLine="1"/>
    </xf>
    <xf numFmtId="0" fontId="22" fillId="26" borderId="26" xfId="0" applyFont="1" applyFill="1" applyBorder="1" applyAlignment="1">
      <alignment horizontal="distributed" vertical="center" wrapText="1" justifyLastLine="1"/>
    </xf>
    <xf numFmtId="0" fontId="22" fillId="26" borderId="26" xfId="0" applyFont="1" applyFill="1" applyBorder="1" applyAlignment="1">
      <alignment horizontal="distributed" vertical="center" justifyLastLine="1"/>
    </xf>
    <xf numFmtId="0" fontId="22" fillId="26" borderId="73" xfId="0" applyFont="1" applyFill="1" applyBorder="1" applyAlignment="1">
      <alignment horizontal="distributed" vertical="center" justifyLastLine="1"/>
    </xf>
    <xf numFmtId="0" fontId="22" fillId="26" borderId="70" xfId="0" applyFont="1" applyFill="1" applyBorder="1" applyAlignment="1">
      <alignment horizontal="distributed" vertical="center" wrapText="1" justifyLastLine="1"/>
    </xf>
    <xf numFmtId="0" fontId="22" fillId="26" borderId="61" xfId="0" applyFont="1" applyFill="1" applyBorder="1" applyAlignment="1">
      <alignment horizontal="distributed" vertical="center" wrapText="1" justifyLastLine="1"/>
    </xf>
    <xf numFmtId="0" fontId="25" fillId="26" borderId="57" xfId="0" applyFont="1" applyFill="1" applyBorder="1" applyAlignment="1">
      <alignment horizontal="center" vertical="center" justifyLastLine="1"/>
    </xf>
    <xf numFmtId="178" fontId="25" fillId="26" borderId="57" xfId="0" applyNumberFormat="1" applyFont="1" applyFill="1" applyBorder="1" applyAlignment="1">
      <alignment horizontal="center" vertical="center"/>
    </xf>
    <xf numFmtId="0" fontId="25" fillId="26" borderId="40" xfId="0" applyFont="1" applyFill="1" applyBorder="1" applyAlignment="1">
      <alignment horizontal="center" vertical="center" justifyLastLine="1"/>
    </xf>
    <xf numFmtId="0" fontId="30" fillId="0" borderId="0" xfId="0" applyFont="1">
      <alignment vertical="center"/>
    </xf>
    <xf numFmtId="0" fontId="22" fillId="27" borderId="66" xfId="0" applyFont="1" applyFill="1" applyBorder="1" applyAlignment="1">
      <alignment horizontal="distributed" vertical="center"/>
    </xf>
    <xf numFmtId="0" fontId="22" fillId="27" borderId="16" xfId="0" applyFont="1" applyFill="1" applyBorder="1" applyAlignment="1">
      <alignment horizontal="distributed" vertical="center" wrapText="1" justifyLastLine="1"/>
    </xf>
    <xf numFmtId="0" fontId="22" fillId="27" borderId="56" xfId="0" applyFont="1" applyFill="1" applyBorder="1" applyAlignment="1">
      <alignment horizontal="distributed" vertical="center" wrapText="1" justifyLastLine="1"/>
    </xf>
    <xf numFmtId="0" fontId="22" fillId="27" borderId="56" xfId="0" applyFont="1" applyFill="1" applyBorder="1" applyAlignment="1">
      <alignment horizontal="distributed" vertical="center" justifyLastLine="1"/>
    </xf>
    <xf numFmtId="0" fontId="22" fillId="27" borderId="67" xfId="0" applyFont="1" applyFill="1" applyBorder="1" applyAlignment="1">
      <alignment horizontal="distributed" vertical="center" wrapText="1" justifyLastLine="1"/>
    </xf>
    <xf numFmtId="0" fontId="22" fillId="27" borderId="57" xfId="0" applyFont="1" applyFill="1" applyBorder="1" applyAlignment="1">
      <alignment horizontal="distributed" vertical="center" justifyLastLine="1"/>
    </xf>
    <xf numFmtId="0" fontId="22" fillId="27" borderId="68" xfId="0" applyFont="1" applyFill="1" applyBorder="1" applyAlignment="1">
      <alignment horizontal="distributed" vertical="center" wrapText="1" justifyLastLine="1"/>
    </xf>
    <xf numFmtId="0" fontId="22" fillId="27" borderId="58" xfId="0" applyFont="1" applyFill="1" applyBorder="1" applyAlignment="1">
      <alignment horizontal="distributed" vertical="center" justifyLastLine="1"/>
    </xf>
    <xf numFmtId="0" fontId="22" fillId="27" borderId="14" xfId="0" applyFont="1" applyFill="1" applyBorder="1" applyAlignment="1">
      <alignment horizontal="distributed" vertical="center" justifyLastLine="1"/>
    </xf>
    <xf numFmtId="0" fontId="22" fillId="27" borderId="26" xfId="0" applyFont="1" applyFill="1" applyBorder="1" applyAlignment="1">
      <alignment horizontal="distributed" vertical="center" wrapText="1" justifyLastLine="1"/>
    </xf>
    <xf numFmtId="0" fontId="22" fillId="27" borderId="26" xfId="0" applyFont="1" applyFill="1" applyBorder="1" applyAlignment="1">
      <alignment horizontal="distributed" vertical="center" justifyLastLine="1"/>
    </xf>
    <xf numFmtId="0" fontId="22" fillId="27" borderId="73" xfId="0" applyFont="1" applyFill="1" applyBorder="1" applyAlignment="1">
      <alignment horizontal="distributed" vertical="center" justifyLastLine="1"/>
    </xf>
    <xf numFmtId="0" fontId="22" fillId="27" borderId="70" xfId="0" applyFont="1" applyFill="1" applyBorder="1" applyAlignment="1">
      <alignment horizontal="distributed" vertical="center" wrapText="1" justifyLastLine="1"/>
    </xf>
    <xf numFmtId="0" fontId="22" fillId="27" borderId="61" xfId="0" applyFont="1" applyFill="1" applyBorder="1" applyAlignment="1">
      <alignment horizontal="distributed" vertical="center" wrapText="1" justifyLastLine="1"/>
    </xf>
    <xf numFmtId="49" fontId="22" fillId="0" borderId="61" xfId="0" applyNumberFormat="1" applyFont="1" applyBorder="1" applyAlignment="1" applyProtection="1">
      <alignment horizontal="center" vertical="center" shrinkToFit="1"/>
      <protection locked="0"/>
    </xf>
    <xf numFmtId="0" fontId="25" fillId="27" borderId="57" xfId="0" applyFont="1" applyFill="1" applyBorder="1" applyAlignment="1">
      <alignment horizontal="center" vertical="center" justifyLastLine="1"/>
    </xf>
    <xf numFmtId="178" fontId="25" fillId="27" borderId="57" xfId="0" applyNumberFormat="1" applyFont="1" applyFill="1" applyBorder="1" applyAlignment="1">
      <alignment horizontal="center" vertical="center"/>
    </xf>
    <xf numFmtId="0" fontId="25" fillId="27" borderId="40" xfId="0" applyFont="1" applyFill="1" applyBorder="1" applyAlignment="1">
      <alignment horizontal="center" vertical="center" justifyLastLine="1"/>
    </xf>
    <xf numFmtId="0" fontId="22" fillId="0" borderId="40" xfId="0" applyFont="1" applyBorder="1" applyAlignment="1">
      <alignment horizontal="center" vertical="center" justifyLastLine="1"/>
    </xf>
    <xf numFmtId="178" fontId="24" fillId="0" borderId="39" xfId="0" applyNumberFormat="1" applyFont="1" applyBorder="1" applyAlignment="1">
      <alignment vertical="center" justifyLastLine="1"/>
    </xf>
    <xf numFmtId="0" fontId="22" fillId="0" borderId="24" xfId="0" applyFont="1" applyBorder="1" applyAlignment="1">
      <alignment horizontal="center" vertical="center" justifyLastLine="1"/>
    </xf>
    <xf numFmtId="0" fontId="22" fillId="0" borderId="30" xfId="0" applyFont="1" applyBorder="1" applyAlignment="1">
      <alignment horizontal="center" vertical="center" justifyLastLine="1"/>
    </xf>
    <xf numFmtId="178" fontId="24" fillId="0" borderId="36" xfId="0" applyNumberFormat="1" applyFont="1" applyBorder="1" applyAlignment="1">
      <alignment vertical="center" justifyLastLine="1"/>
    </xf>
    <xf numFmtId="0" fontId="22" fillId="0" borderId="74" xfId="0" applyFont="1" applyBorder="1">
      <alignment vertical="center"/>
    </xf>
    <xf numFmtId="176" fontId="22" fillId="0" borderId="30" xfId="0" applyNumberFormat="1" applyFont="1" applyBorder="1" applyAlignment="1">
      <alignment horizontal="center" vertical="center"/>
    </xf>
    <xf numFmtId="178" fontId="24" fillId="0" borderId="36" xfId="0" applyNumberFormat="1" applyFont="1" applyBorder="1" applyAlignment="1">
      <alignment vertical="center" shrinkToFit="1"/>
    </xf>
    <xf numFmtId="178" fontId="24" fillId="0" borderId="43" xfId="0" applyNumberFormat="1" applyFont="1" applyBorder="1" applyAlignment="1">
      <alignment vertical="center" justifyLastLine="1"/>
    </xf>
    <xf numFmtId="0" fontId="22" fillId="0" borderId="16" xfId="0" applyFont="1" applyBorder="1" applyAlignment="1">
      <alignment horizontal="distributed" vertical="center" justifyLastLine="1"/>
    </xf>
    <xf numFmtId="0" fontId="22" fillId="0" borderId="35" xfId="0" applyFont="1" applyBorder="1" applyAlignment="1">
      <alignment horizontal="distributed" vertical="center"/>
    </xf>
    <xf numFmtId="0" fontId="22" fillId="0" borderId="15" xfId="0" applyFont="1" applyBorder="1" applyAlignment="1">
      <alignment horizontal="distributed" vertical="center" wrapText="1" justifyLastLine="1"/>
    </xf>
    <xf numFmtId="0" fontId="22" fillId="0" borderId="14" xfId="0" applyFont="1" applyBorder="1" applyAlignment="1">
      <alignment horizontal="distributed" vertical="center" justifyLastLine="1"/>
    </xf>
    <xf numFmtId="0" fontId="22" fillId="0" borderId="11" xfId="0" applyFont="1" applyBorder="1" applyAlignment="1">
      <alignment horizontal="distributed" vertical="center" justifyLastLine="1"/>
    </xf>
    <xf numFmtId="176" fontId="22" fillId="0" borderId="20" xfId="0" applyNumberFormat="1" applyFont="1" applyBorder="1" applyAlignment="1">
      <alignment horizontal="right" vertical="center" shrinkToFit="1"/>
    </xf>
    <xf numFmtId="0" fontId="22" fillId="0" borderId="18" xfId="0" applyFont="1" applyBorder="1" applyAlignment="1">
      <alignment horizontal="left" vertical="center"/>
    </xf>
    <xf numFmtId="0" fontId="22" fillId="0" borderId="12" xfId="0" applyFont="1" applyBorder="1" applyAlignment="1">
      <alignment horizontal="distributed" vertical="center" justifyLastLine="1"/>
    </xf>
    <xf numFmtId="176" fontId="22" fillId="0" borderId="21" xfId="0" applyNumberFormat="1" applyFont="1" applyBorder="1" applyAlignment="1">
      <alignment horizontal="right" vertical="center" shrinkToFit="1"/>
    </xf>
    <xf numFmtId="0" fontId="22" fillId="0" borderId="19" xfId="0" applyFont="1" applyBorder="1" applyAlignment="1">
      <alignment horizontal="left" vertical="center"/>
    </xf>
    <xf numFmtId="0" fontId="22" fillId="0" borderId="13" xfId="0" applyFont="1" applyBorder="1">
      <alignment vertical="center"/>
    </xf>
    <xf numFmtId="178" fontId="22" fillId="0" borderId="0" xfId="0" applyNumberFormat="1" applyFont="1" applyAlignment="1">
      <alignment horizontal="right" vertical="center"/>
    </xf>
    <xf numFmtId="179" fontId="22" fillId="0" borderId="0" xfId="0" applyNumberFormat="1" applyFont="1">
      <alignment vertical="center"/>
    </xf>
    <xf numFmtId="180" fontId="22" fillId="0" borderId="0" xfId="0" applyNumberFormat="1" applyFont="1">
      <alignment vertical="center"/>
    </xf>
    <xf numFmtId="0" fontId="22" fillId="0" borderId="36" xfId="0" applyFont="1" applyBorder="1" applyAlignment="1">
      <alignment horizontal="left" vertical="center"/>
    </xf>
    <xf numFmtId="0" fontId="22" fillId="28" borderId="16" xfId="0" applyFont="1" applyFill="1" applyBorder="1" applyAlignment="1">
      <alignment horizontal="distributed" vertical="center" wrapText="1" justifyLastLine="1"/>
    </xf>
    <xf numFmtId="0" fontId="22" fillId="28" borderId="56" xfId="0" applyFont="1" applyFill="1" applyBorder="1" applyAlignment="1">
      <alignment horizontal="distributed" vertical="center" wrapText="1" justifyLastLine="1"/>
    </xf>
    <xf numFmtId="0" fontId="22" fillId="28" borderId="56" xfId="0" applyFont="1" applyFill="1" applyBorder="1" applyAlignment="1">
      <alignment horizontal="distributed" vertical="center" justifyLastLine="1"/>
    </xf>
    <xf numFmtId="0" fontId="22" fillId="28" borderId="67" xfId="0" applyFont="1" applyFill="1" applyBorder="1" applyAlignment="1">
      <alignment horizontal="distributed" vertical="center" wrapText="1" justifyLastLine="1"/>
    </xf>
    <xf numFmtId="0" fontId="22" fillId="28" borderId="57" xfId="0" applyFont="1" applyFill="1" applyBorder="1" applyAlignment="1">
      <alignment horizontal="distributed" vertical="center" justifyLastLine="1"/>
    </xf>
    <xf numFmtId="0" fontId="22" fillId="0" borderId="24" xfId="0" applyFont="1" applyBorder="1" applyAlignment="1" applyProtection="1">
      <alignment horizontal="center" vertical="center" shrinkToFit="1"/>
      <protection locked="0"/>
    </xf>
    <xf numFmtId="0" fontId="22" fillId="0" borderId="30" xfId="0" applyFont="1" applyBorder="1" applyAlignment="1" applyProtection="1">
      <alignment horizontal="center" vertical="center" shrinkToFit="1"/>
      <protection locked="0"/>
    </xf>
    <xf numFmtId="0" fontId="22" fillId="28" borderId="14" xfId="0" applyFont="1" applyFill="1" applyBorder="1" applyAlignment="1">
      <alignment horizontal="distributed" vertical="center" justifyLastLine="1"/>
    </xf>
    <xf numFmtId="0" fontId="22" fillId="28" borderId="26" xfId="0" applyFont="1" applyFill="1" applyBorder="1" applyAlignment="1">
      <alignment horizontal="distributed" vertical="center" justifyLastLine="1"/>
    </xf>
    <xf numFmtId="0" fontId="22" fillId="28" borderId="26" xfId="0" applyFont="1" applyFill="1" applyBorder="1" applyAlignment="1">
      <alignment horizontal="distributed" vertical="center" wrapText="1" justifyLastLine="1"/>
    </xf>
    <xf numFmtId="0" fontId="22" fillId="0" borderId="36" xfId="0" applyFont="1" applyBorder="1" applyAlignment="1">
      <alignment horizontal="right" vertical="center"/>
    </xf>
    <xf numFmtId="0" fontId="25" fillId="28" borderId="57" xfId="0" applyFont="1" applyFill="1" applyBorder="1" applyAlignment="1">
      <alignment horizontal="center" vertical="center" justifyLastLine="1"/>
    </xf>
    <xf numFmtId="178" fontId="25" fillId="28" borderId="57" xfId="0" applyNumberFormat="1" applyFont="1" applyFill="1" applyBorder="1" applyAlignment="1">
      <alignment horizontal="center" vertical="center"/>
    </xf>
    <xf numFmtId="0" fontId="25" fillId="28" borderId="40" xfId="0" applyFont="1" applyFill="1" applyBorder="1" applyAlignment="1">
      <alignment horizontal="center" vertical="center" justifyLastLine="1"/>
    </xf>
    <xf numFmtId="0" fontId="22" fillId="28" borderId="14" xfId="0" applyFont="1" applyFill="1" applyBorder="1" applyAlignment="1">
      <alignment horizontal="distributed" vertical="center" wrapText="1" justifyLastLine="1"/>
    </xf>
    <xf numFmtId="0" fontId="22" fillId="0" borderId="31" xfId="0" applyFont="1" applyBorder="1" applyAlignment="1" applyProtection="1">
      <alignment horizontal="center" vertical="center" shrinkToFit="1"/>
      <protection locked="0"/>
    </xf>
    <xf numFmtId="0" fontId="22" fillId="0" borderId="129" xfId="0" applyFont="1" applyBorder="1">
      <alignment vertical="center"/>
    </xf>
    <xf numFmtId="183" fontId="37" fillId="0" borderId="10" xfId="44" quotePrefix="1" applyNumberFormat="1" applyFont="1" applyBorder="1" applyAlignment="1" applyProtection="1">
      <alignment horizontal="left" vertical="center" shrinkToFit="1"/>
      <protection locked="0"/>
    </xf>
    <xf numFmtId="183" fontId="40" fillId="0" borderId="10" xfId="44" quotePrefix="1" applyNumberFormat="1" applyFont="1" applyBorder="1" applyAlignment="1" applyProtection="1">
      <alignment horizontal="left" vertical="center"/>
      <protection locked="0"/>
    </xf>
    <xf numFmtId="0" fontId="28" fillId="0" borderId="17" xfId="0" applyFont="1" applyBorder="1">
      <alignment vertical="center"/>
    </xf>
    <xf numFmtId="0" fontId="22" fillId="29" borderId="57" xfId="0" applyFont="1" applyFill="1" applyBorder="1" applyAlignment="1">
      <alignment horizontal="distributed" vertical="center" wrapText="1" justifyLastLine="1"/>
    </xf>
    <xf numFmtId="0" fontId="22" fillId="29" borderId="57" xfId="0" applyFont="1" applyFill="1" applyBorder="1" applyAlignment="1">
      <alignment horizontal="distributed" vertical="center" justifyLastLine="1"/>
    </xf>
    <xf numFmtId="0" fontId="22" fillId="29" borderId="25" xfId="0" applyFont="1" applyFill="1" applyBorder="1" applyAlignment="1">
      <alignment horizontal="distributed" vertical="center" wrapText="1" justifyLastLine="1"/>
    </xf>
    <xf numFmtId="183" fontId="22" fillId="0" borderId="130" xfId="0" applyNumberFormat="1" applyFont="1" applyBorder="1" applyAlignment="1" applyProtection="1">
      <alignment horizontal="center" vertical="center" shrinkToFit="1"/>
      <protection locked="0"/>
    </xf>
    <xf numFmtId="0" fontId="22" fillId="29" borderId="131" xfId="0" applyFont="1" applyFill="1" applyBorder="1" applyAlignment="1">
      <alignment horizontal="distributed" vertical="center" wrapText="1" justifyLastLine="1"/>
    </xf>
    <xf numFmtId="0" fontId="35" fillId="0" borderId="131" xfId="0" applyFont="1" applyBorder="1" applyAlignment="1" applyProtection="1">
      <alignment horizontal="center" vertical="center" shrinkToFit="1"/>
      <protection locked="0"/>
    </xf>
    <xf numFmtId="0" fontId="22" fillId="29" borderId="131" xfId="0" applyFont="1" applyFill="1" applyBorder="1" applyAlignment="1">
      <alignment horizontal="distributed" vertical="center" justifyLastLine="1"/>
    </xf>
    <xf numFmtId="183" fontId="37" fillId="0" borderId="35" xfId="44" quotePrefix="1" applyNumberFormat="1" applyFont="1" applyBorder="1" applyAlignment="1" applyProtection="1">
      <alignment horizontal="left" vertical="center" shrinkToFit="1"/>
      <protection locked="0"/>
    </xf>
    <xf numFmtId="0" fontId="22" fillId="0" borderId="133" xfId="0" applyFont="1" applyBorder="1">
      <alignment vertical="center"/>
    </xf>
    <xf numFmtId="0" fontId="22" fillId="0" borderId="134" xfId="0" applyFont="1" applyBorder="1" applyAlignment="1">
      <alignment horizontal="right" vertical="center"/>
    </xf>
    <xf numFmtId="0" fontId="22" fillId="0" borderId="18" xfId="0" applyFont="1" applyBorder="1" applyAlignment="1">
      <alignment horizontal="right" vertical="center"/>
    </xf>
    <xf numFmtId="183" fontId="37" fillId="0" borderId="63" xfId="44" quotePrefix="1" applyNumberFormat="1" applyFont="1" applyBorder="1" applyAlignment="1" applyProtection="1">
      <alignment horizontal="left" vertical="center" shrinkToFit="1"/>
      <protection locked="0"/>
    </xf>
    <xf numFmtId="0" fontId="22" fillId="0" borderId="135" xfId="0" applyFont="1" applyBorder="1">
      <alignment vertical="center"/>
    </xf>
    <xf numFmtId="0" fontId="22" fillId="0" borderId="136" xfId="0" applyFont="1" applyBorder="1" applyAlignment="1">
      <alignment horizontal="right" vertical="center"/>
    </xf>
    <xf numFmtId="0" fontId="23" fillId="0" borderId="0" xfId="0" applyFont="1" applyAlignment="1">
      <alignment horizontal="right" vertical="center"/>
    </xf>
    <xf numFmtId="0" fontId="22" fillId="29" borderId="66" xfId="0" applyFont="1" applyFill="1" applyBorder="1" applyAlignment="1">
      <alignment horizontal="distributed" vertical="center"/>
    </xf>
    <xf numFmtId="0" fontId="22" fillId="29" borderId="16" xfId="0" applyFont="1" applyFill="1" applyBorder="1" applyAlignment="1">
      <alignment horizontal="distributed" vertical="center" wrapText="1" justifyLastLine="1"/>
    </xf>
    <xf numFmtId="0" fontId="22" fillId="29" borderId="56" xfId="0" applyFont="1" applyFill="1" applyBorder="1" applyAlignment="1">
      <alignment horizontal="distributed" vertical="center" wrapText="1" justifyLastLine="1"/>
    </xf>
    <xf numFmtId="0" fontId="22" fillId="29" borderId="56" xfId="0" applyFont="1" applyFill="1" applyBorder="1" applyAlignment="1">
      <alignment horizontal="distributed" vertical="center" justifyLastLine="1"/>
    </xf>
    <xf numFmtId="0" fontId="22" fillId="29" borderId="67" xfId="0" applyFont="1" applyFill="1" applyBorder="1" applyAlignment="1">
      <alignment horizontal="distributed" vertical="center" wrapText="1" justifyLastLine="1"/>
    </xf>
    <xf numFmtId="0" fontId="22" fillId="29" borderId="51" xfId="0" applyFont="1" applyFill="1" applyBorder="1" applyAlignment="1">
      <alignment horizontal="distributed" vertical="center" wrapText="1" justifyLastLine="1"/>
    </xf>
    <xf numFmtId="0" fontId="22" fillId="29" borderId="30" xfId="0" applyFont="1" applyFill="1" applyBorder="1" applyAlignment="1">
      <alignment horizontal="distributed" vertical="center" justifyLastLine="1"/>
    </xf>
    <xf numFmtId="0" fontId="22" fillId="29" borderId="11" xfId="0" applyFont="1" applyFill="1" applyBorder="1" applyAlignment="1">
      <alignment horizontal="distributed" vertical="center" justifyLastLine="1"/>
    </xf>
    <xf numFmtId="181" fontId="22" fillId="0" borderId="10" xfId="0" applyNumberFormat="1" applyFont="1" applyBorder="1" applyAlignment="1" applyProtection="1">
      <alignment horizontal="center" vertical="center" shrinkToFit="1"/>
      <protection locked="0"/>
    </xf>
    <xf numFmtId="0" fontId="22" fillId="29" borderId="70" xfId="0" applyFont="1" applyFill="1" applyBorder="1" applyAlignment="1">
      <alignment horizontal="distributed" vertical="center" wrapText="1" justifyLastLine="1"/>
    </xf>
    <xf numFmtId="0" fontId="22" fillId="29" borderId="61" xfId="0" applyFont="1" applyFill="1" applyBorder="1" applyAlignment="1">
      <alignment horizontal="distributed" vertical="center" wrapText="1" justifyLastLine="1"/>
    </xf>
    <xf numFmtId="0" fontId="22" fillId="0" borderId="115" xfId="0" applyFont="1" applyBorder="1" applyAlignment="1">
      <alignment horizontal="right" vertical="center"/>
    </xf>
    <xf numFmtId="178" fontId="24" fillId="0" borderId="57" xfId="0" applyNumberFormat="1" applyFont="1" applyBorder="1" applyAlignment="1">
      <alignment horizontal="right" vertical="center"/>
    </xf>
    <xf numFmtId="178" fontId="23" fillId="29" borderId="57" xfId="0" applyNumberFormat="1" applyFont="1" applyFill="1" applyBorder="1" applyAlignment="1">
      <alignment horizontal="center" vertical="center"/>
    </xf>
    <xf numFmtId="178" fontId="24" fillId="0" borderId="60" xfId="0" applyNumberFormat="1" applyFont="1" applyBorder="1" applyAlignment="1">
      <alignment horizontal="right" vertical="center"/>
    </xf>
    <xf numFmtId="0" fontId="22" fillId="28" borderId="137" xfId="0" applyFont="1" applyFill="1" applyBorder="1" applyAlignment="1">
      <alignment horizontal="distributed" vertical="center" wrapText="1"/>
    </xf>
    <xf numFmtId="0" fontId="22" fillId="0" borderId="138" xfId="0" applyFont="1" applyBorder="1" applyAlignment="1" applyProtection="1">
      <alignment horizontal="center" vertical="center"/>
      <protection locked="0"/>
    </xf>
    <xf numFmtId="0" fontId="22" fillId="28" borderId="70" xfId="0" applyFont="1" applyFill="1" applyBorder="1" applyAlignment="1">
      <alignment horizontal="distributed" vertical="center" justifyLastLine="1"/>
    </xf>
    <xf numFmtId="0" fontId="22" fillId="28" borderId="61" xfId="0" applyFont="1" applyFill="1" applyBorder="1" applyAlignment="1">
      <alignment horizontal="distributed" vertical="center" wrapText="1" justifyLastLine="1"/>
    </xf>
    <xf numFmtId="0" fontId="22" fillId="28" borderId="25" xfId="0" applyFont="1" applyFill="1" applyBorder="1" applyAlignment="1">
      <alignment horizontal="distributed" vertical="center" wrapText="1" justifyLastLine="1"/>
    </xf>
    <xf numFmtId="0" fontId="22" fillId="28" borderId="131" xfId="0" applyFont="1" applyFill="1" applyBorder="1" applyAlignment="1">
      <alignment horizontal="distributed" vertical="center" wrapText="1" justifyLastLine="1"/>
    </xf>
    <xf numFmtId="0" fontId="22" fillId="28" borderId="131" xfId="0" applyFont="1" applyFill="1" applyBorder="1" applyAlignment="1">
      <alignment horizontal="distributed" vertical="center" justifyLastLine="1"/>
    </xf>
    <xf numFmtId="0" fontId="22" fillId="0" borderId="57" xfId="0" applyFont="1" applyBorder="1" applyAlignment="1" applyProtection="1">
      <alignment horizontal="left" vertical="center" shrinkToFit="1"/>
      <protection locked="0"/>
    </xf>
    <xf numFmtId="0" fontId="22" fillId="0" borderId="60" xfId="0" applyFont="1" applyBorder="1" applyAlignment="1" applyProtection="1">
      <alignment horizontal="left" vertical="center" shrinkToFit="1"/>
      <protection locked="0"/>
    </xf>
    <xf numFmtId="0" fontId="22" fillId="0" borderId="60" xfId="0" applyFont="1" applyBorder="1" applyAlignment="1" applyProtection="1">
      <alignment horizontal="right" vertical="center" shrinkToFit="1"/>
      <protection locked="0"/>
    </xf>
    <xf numFmtId="0" fontId="22" fillId="30" borderId="66" xfId="0" applyFont="1" applyFill="1" applyBorder="1" applyAlignment="1">
      <alignment horizontal="distributed" vertical="center"/>
    </xf>
    <xf numFmtId="0" fontId="22" fillId="30" borderId="16" xfId="0" applyFont="1" applyFill="1" applyBorder="1" applyAlignment="1">
      <alignment horizontal="distributed" vertical="center" wrapText="1" justifyLastLine="1"/>
    </xf>
    <xf numFmtId="0" fontId="22" fillId="30" borderId="67" xfId="0" applyFont="1" applyFill="1" applyBorder="1" applyAlignment="1">
      <alignment horizontal="distributed" vertical="center" wrapText="1" justifyLastLine="1"/>
    </xf>
    <xf numFmtId="0" fontId="22" fillId="30" borderId="51" xfId="0" applyFont="1" applyFill="1" applyBorder="1" applyAlignment="1">
      <alignment horizontal="distributed" vertical="center" wrapText="1" justifyLastLine="1"/>
    </xf>
    <xf numFmtId="0" fontId="22" fillId="30" borderId="11" xfId="0" applyFont="1" applyFill="1" applyBorder="1" applyAlignment="1">
      <alignment horizontal="distributed" vertical="center" justifyLastLine="1"/>
    </xf>
    <xf numFmtId="0" fontId="22" fillId="30" borderId="70" xfId="0" applyFont="1" applyFill="1" applyBorder="1" applyAlignment="1">
      <alignment horizontal="distributed" vertical="center" wrapText="1" justifyLastLine="1"/>
    </xf>
    <xf numFmtId="0" fontId="22" fillId="30" borderId="56" xfId="0" applyFont="1" applyFill="1" applyBorder="1" applyAlignment="1">
      <alignment horizontal="distributed" vertical="center" wrapText="1" justifyLastLine="1"/>
    </xf>
    <xf numFmtId="0" fontId="22" fillId="30" borderId="57" xfId="0" applyFont="1" applyFill="1" applyBorder="1" applyAlignment="1">
      <alignment horizontal="distributed" vertical="center" justifyLastLine="1"/>
    </xf>
    <xf numFmtId="0" fontId="22" fillId="30" borderId="30" xfId="0" applyFont="1" applyFill="1" applyBorder="1" applyAlignment="1">
      <alignment horizontal="distributed" vertical="center" justifyLastLine="1"/>
    </xf>
    <xf numFmtId="0" fontId="22" fillId="30" borderId="57" xfId="0" applyFont="1" applyFill="1" applyBorder="1" applyAlignment="1">
      <alignment horizontal="distributed" vertical="center" wrapText="1" justifyLastLine="1"/>
    </xf>
    <xf numFmtId="0" fontId="22" fillId="30" borderId="61" xfId="0" applyFont="1" applyFill="1" applyBorder="1" applyAlignment="1">
      <alignment horizontal="distributed" vertical="center" wrapText="1" justifyLastLine="1"/>
    </xf>
    <xf numFmtId="0" fontId="22" fillId="30" borderId="56" xfId="0" applyFont="1" applyFill="1" applyBorder="1" applyAlignment="1">
      <alignment horizontal="distributed" vertical="center" justifyLastLine="1"/>
    </xf>
    <xf numFmtId="0" fontId="22" fillId="30" borderId="25" xfId="0" applyFont="1" applyFill="1" applyBorder="1" applyAlignment="1">
      <alignment horizontal="distributed" vertical="center" wrapText="1" justifyLastLine="1"/>
    </xf>
    <xf numFmtId="0" fontId="22" fillId="30" borderId="131" xfId="0" applyFont="1" applyFill="1" applyBorder="1" applyAlignment="1">
      <alignment horizontal="distributed" vertical="center" wrapText="1" justifyLastLine="1"/>
    </xf>
    <xf numFmtId="0" fontId="22" fillId="30" borderId="131" xfId="0" applyFont="1" applyFill="1" applyBorder="1" applyAlignment="1">
      <alignment horizontal="distributed" vertical="center" justifyLastLine="1"/>
    </xf>
    <xf numFmtId="178" fontId="23" fillId="30" borderId="57" xfId="0" applyNumberFormat="1" applyFont="1" applyFill="1" applyBorder="1" applyAlignment="1">
      <alignment horizontal="center" vertical="center"/>
    </xf>
    <xf numFmtId="0" fontId="22" fillId="0" borderId="40" xfId="0" applyFont="1" applyBorder="1" applyAlignment="1" applyProtection="1">
      <alignment horizontal="right" vertical="center" shrinkToFit="1"/>
      <protection locked="0"/>
    </xf>
    <xf numFmtId="178" fontId="25" fillId="28" borderId="40" xfId="0" applyNumberFormat="1" applyFont="1" applyFill="1" applyBorder="1" applyAlignment="1">
      <alignment horizontal="center" vertical="center" justifyLastLine="1"/>
    </xf>
    <xf numFmtId="0" fontId="22" fillId="0" borderId="0" xfId="0" applyFont="1" applyAlignment="1">
      <alignment horizontal="right" vertical="center"/>
    </xf>
    <xf numFmtId="178" fontId="25" fillId="24" borderId="40" xfId="0" applyNumberFormat="1" applyFont="1" applyFill="1" applyBorder="1" applyAlignment="1">
      <alignment horizontal="center" vertical="center" justifyLastLine="1"/>
    </xf>
    <xf numFmtId="0" fontId="22" fillId="0" borderId="24" xfId="0" applyFont="1" applyBorder="1" applyAlignment="1">
      <alignment horizontal="left" vertical="center"/>
    </xf>
    <xf numFmtId="0" fontId="22" fillId="0" borderId="29" xfId="0" applyFont="1" applyBorder="1" applyAlignment="1">
      <alignment horizontal="left" vertical="center"/>
    </xf>
    <xf numFmtId="0" fontId="22" fillId="0" borderId="20" xfId="0" applyFont="1" applyBorder="1" applyAlignment="1">
      <alignment horizontal="center" vertical="distributed" textRotation="255" justifyLastLine="1"/>
    </xf>
    <xf numFmtId="0" fontId="22" fillId="0" borderId="38" xfId="0" applyFont="1" applyBorder="1" applyAlignment="1">
      <alignment horizontal="center" vertical="distributed" textRotation="255" justifyLastLine="1"/>
    </xf>
    <xf numFmtId="0" fontId="22" fillId="0" borderId="31" xfId="0" applyFont="1" applyBorder="1">
      <alignment vertical="center"/>
    </xf>
    <xf numFmtId="0" fontId="22" fillId="24" borderId="20" xfId="0" applyFont="1" applyFill="1" applyBorder="1">
      <alignment vertical="center"/>
    </xf>
    <xf numFmtId="0" fontId="22" fillId="24" borderId="71" xfId="0" applyFont="1" applyFill="1" applyBorder="1">
      <alignment vertical="center"/>
    </xf>
    <xf numFmtId="0" fontId="22" fillId="0" borderId="71" xfId="0" applyFont="1" applyBorder="1">
      <alignment vertical="center"/>
    </xf>
    <xf numFmtId="0" fontId="22" fillId="0" borderId="20" xfId="0" applyFont="1" applyBorder="1">
      <alignment vertical="center"/>
    </xf>
    <xf numFmtId="178" fontId="25" fillId="25" borderId="40" xfId="0" applyNumberFormat="1" applyFont="1" applyFill="1" applyBorder="1" applyAlignment="1">
      <alignment horizontal="center" vertical="center" justifyLastLine="1"/>
    </xf>
    <xf numFmtId="178" fontId="28" fillId="0" borderId="0" xfId="0" applyNumberFormat="1" applyFont="1" applyAlignment="1">
      <alignment horizontal="right" vertical="center"/>
    </xf>
    <xf numFmtId="178" fontId="25" fillId="26" borderId="40" xfId="0" applyNumberFormat="1" applyFont="1" applyFill="1" applyBorder="1" applyAlignment="1">
      <alignment horizontal="center" vertical="center" justifyLastLine="1"/>
    </xf>
    <xf numFmtId="178" fontId="25" fillId="27" borderId="40" xfId="0" applyNumberFormat="1" applyFont="1" applyFill="1" applyBorder="1" applyAlignment="1">
      <alignment horizontal="center" vertical="center" justifyLastLine="1"/>
    </xf>
    <xf numFmtId="0" fontId="22" fillId="0" borderId="10" xfId="0" applyFont="1" applyBorder="1" applyAlignment="1">
      <alignment horizontal="distributed" vertical="center" justifyLastLine="1"/>
    </xf>
    <xf numFmtId="0" fontId="22" fillId="0" borderId="29" xfId="0" applyFont="1" applyBorder="1">
      <alignment vertical="center"/>
    </xf>
    <xf numFmtId="0" fontId="22" fillId="0" borderId="37" xfId="0" applyFont="1" applyBorder="1" applyAlignment="1">
      <alignment horizontal="center" vertical="center" justifyLastLine="1"/>
    </xf>
    <xf numFmtId="0" fontId="23" fillId="30" borderId="57" xfId="0" applyFont="1" applyFill="1" applyBorder="1" applyAlignment="1">
      <alignment horizontal="center" vertical="center" justifyLastLine="1"/>
    </xf>
    <xf numFmtId="178" fontId="23" fillId="30" borderId="57" xfId="0" applyNumberFormat="1" applyFont="1" applyFill="1" applyBorder="1" applyAlignment="1">
      <alignment horizontal="center" vertical="center" justifyLastLine="1"/>
    </xf>
    <xf numFmtId="0" fontId="23" fillId="29" borderId="57" xfId="0" applyFont="1" applyFill="1" applyBorder="1" applyAlignment="1">
      <alignment horizontal="center" vertical="center" justifyLastLine="1"/>
    </xf>
    <xf numFmtId="178" fontId="23" fillId="29" borderId="57" xfId="0" applyNumberFormat="1" applyFont="1" applyFill="1" applyBorder="1" applyAlignment="1">
      <alignment horizontal="center" vertical="center" justifyLastLine="1"/>
    </xf>
    <xf numFmtId="0" fontId="22" fillId="0" borderId="17" xfId="0" applyFont="1" applyBorder="1">
      <alignment vertical="center"/>
    </xf>
    <xf numFmtId="0" fontId="22" fillId="0" borderId="38" xfId="0" applyFont="1" applyBorder="1">
      <alignment vertical="center"/>
    </xf>
    <xf numFmtId="0" fontId="22" fillId="0" borderId="39" xfId="0" applyFont="1" applyBorder="1">
      <alignment vertical="center"/>
    </xf>
    <xf numFmtId="178" fontId="24" fillId="0" borderId="147" xfId="0" applyNumberFormat="1" applyFont="1" applyBorder="1" applyAlignment="1">
      <alignment horizontal="right" vertical="center"/>
    </xf>
    <xf numFmtId="0" fontId="22" fillId="0" borderId="149" xfId="0" applyFont="1" applyBorder="1" applyAlignment="1" applyProtection="1">
      <alignment horizontal="left" vertical="center" shrinkToFit="1"/>
      <protection locked="0"/>
    </xf>
    <xf numFmtId="0" fontId="22" fillId="30" borderId="68" xfId="0" applyFont="1" applyFill="1" applyBorder="1" applyAlignment="1">
      <alignment horizontal="distributed" vertical="center" wrapText="1" justifyLastLine="1"/>
    </xf>
    <xf numFmtId="0" fontId="22" fillId="30" borderId="58" xfId="0" applyFont="1" applyFill="1" applyBorder="1" applyAlignment="1">
      <alignment horizontal="distributed" vertical="center" justifyLastLine="1"/>
    </xf>
    <xf numFmtId="0" fontId="22" fillId="30" borderId="14" xfId="0" applyFont="1" applyFill="1" applyBorder="1" applyAlignment="1">
      <alignment horizontal="distributed" vertical="center" justifyLastLine="1"/>
    </xf>
    <xf numFmtId="0" fontId="22" fillId="30" borderId="26" xfId="0" applyFont="1" applyFill="1" applyBorder="1" applyAlignment="1">
      <alignment horizontal="distributed" vertical="center" wrapText="1" justifyLastLine="1"/>
    </xf>
    <xf numFmtId="0" fontId="22" fillId="30" borderId="26" xfId="0" applyFont="1" applyFill="1" applyBorder="1" applyAlignment="1">
      <alignment horizontal="distributed" vertical="center" justifyLastLine="1"/>
    </xf>
    <xf numFmtId="0" fontId="22" fillId="30" borderId="73" xfId="0" applyFont="1" applyFill="1" applyBorder="1" applyAlignment="1">
      <alignment horizontal="distributed" vertical="center" justifyLastLine="1"/>
    </xf>
    <xf numFmtId="0" fontId="25" fillId="30" borderId="57" xfId="0" applyFont="1" applyFill="1" applyBorder="1" applyAlignment="1">
      <alignment horizontal="center" vertical="center" justifyLastLine="1"/>
    </xf>
    <xf numFmtId="178" fontId="25" fillId="30" borderId="57" xfId="0" applyNumberFormat="1" applyFont="1" applyFill="1" applyBorder="1" applyAlignment="1">
      <alignment horizontal="center" vertical="center"/>
    </xf>
    <xf numFmtId="0" fontId="25" fillId="30" borderId="40" xfId="0" applyFont="1" applyFill="1" applyBorder="1" applyAlignment="1">
      <alignment horizontal="center" vertical="center" justifyLastLine="1"/>
    </xf>
    <xf numFmtId="178" fontId="25" fillId="30" borderId="40" xfId="0" applyNumberFormat="1" applyFont="1" applyFill="1" applyBorder="1" applyAlignment="1">
      <alignment horizontal="center" vertical="center" justifyLastLine="1"/>
    </xf>
    <xf numFmtId="178" fontId="46" fillId="0" borderId="57" xfId="0" applyNumberFormat="1" applyFont="1" applyBorder="1" applyAlignment="1">
      <alignment horizontal="right" vertical="center"/>
    </xf>
    <xf numFmtId="0" fontId="25" fillId="28" borderId="82" xfId="0" applyFont="1" applyFill="1" applyBorder="1" applyAlignment="1">
      <alignment horizontal="center" vertical="center"/>
    </xf>
    <xf numFmtId="0" fontId="25" fillId="28" borderId="83" xfId="0" applyFont="1" applyFill="1" applyBorder="1" applyAlignment="1">
      <alignment horizontal="center" vertical="center"/>
    </xf>
    <xf numFmtId="0" fontId="25" fillId="28" borderId="84" xfId="0" applyFont="1" applyFill="1" applyBorder="1" applyAlignment="1">
      <alignment horizontal="center" vertical="center" justifyLastLine="1"/>
    </xf>
    <xf numFmtId="0" fontId="25" fillId="28" borderId="41" xfId="0" applyFont="1" applyFill="1" applyBorder="1" applyAlignment="1">
      <alignment horizontal="center" vertical="center" justifyLastLine="1"/>
    </xf>
    <xf numFmtId="0" fontId="22" fillId="0" borderId="0" xfId="0" applyFont="1" applyAlignment="1">
      <alignment horizontal="right" vertical="center"/>
    </xf>
    <xf numFmtId="0" fontId="29" fillId="0" borderId="0" xfId="0" applyFont="1" applyAlignment="1">
      <alignment horizontal="center" vertical="center"/>
    </xf>
    <xf numFmtId="0" fontId="22" fillId="28" borderId="76" xfId="0" applyFont="1" applyFill="1" applyBorder="1" applyAlignment="1">
      <alignment horizontal="center" vertical="center" wrapText="1" justifyLastLine="1"/>
    </xf>
    <xf numFmtId="0" fontId="22" fillId="28" borderId="77" xfId="0" applyFont="1" applyFill="1" applyBorder="1" applyAlignment="1">
      <alignment horizontal="center" vertical="center" wrapText="1" justifyLastLine="1"/>
    </xf>
    <xf numFmtId="0" fontId="22" fillId="28" borderId="127" xfId="0" applyFont="1" applyFill="1" applyBorder="1" applyAlignment="1">
      <alignment horizontal="center" vertical="center" wrapText="1" justifyLastLine="1"/>
    </xf>
    <xf numFmtId="0" fontId="22" fillId="28" borderId="128" xfId="0" applyFont="1" applyFill="1" applyBorder="1" applyAlignment="1">
      <alignment horizontal="center" vertical="center" wrapText="1" justifyLastLine="1"/>
    </xf>
    <xf numFmtId="0" fontId="22" fillId="28" borderId="93" xfId="0" applyFont="1" applyFill="1" applyBorder="1" applyAlignment="1">
      <alignment horizontal="center" vertical="center" wrapText="1" justifyLastLine="1"/>
    </xf>
    <xf numFmtId="0" fontId="22" fillId="28" borderId="112" xfId="0" applyFont="1" applyFill="1" applyBorder="1" applyAlignment="1">
      <alignment horizontal="center" vertical="center" wrapText="1" justifyLastLine="1"/>
    </xf>
    <xf numFmtId="0" fontId="22" fillId="0" borderId="130" xfId="0" quotePrefix="1" applyFont="1" applyBorder="1" applyAlignment="1" applyProtection="1">
      <alignment horizontal="left" vertical="center"/>
      <protection locked="0"/>
    </xf>
    <xf numFmtId="0" fontId="22" fillId="0" borderId="132" xfId="0" quotePrefix="1" applyFont="1" applyBorder="1" applyAlignment="1" applyProtection="1">
      <alignment horizontal="left" vertical="center"/>
      <protection locked="0"/>
    </xf>
    <xf numFmtId="0" fontId="22" fillId="0" borderId="46" xfId="0" quotePrefix="1" applyFont="1" applyBorder="1" applyAlignment="1" applyProtection="1">
      <alignment horizontal="left" vertical="center"/>
      <protection locked="0"/>
    </xf>
    <xf numFmtId="0" fontId="25" fillId="28" borderId="91" xfId="0" applyFont="1" applyFill="1" applyBorder="1" applyAlignment="1">
      <alignment horizontal="center" vertical="center" wrapText="1" justifyLastLine="1"/>
    </xf>
    <xf numFmtId="0" fontId="25" fillId="28" borderId="89" xfId="0" applyFont="1" applyFill="1" applyBorder="1" applyAlignment="1">
      <alignment horizontal="center" vertical="center" wrapText="1" justifyLastLine="1"/>
    </xf>
    <xf numFmtId="0" fontId="25" fillId="0" borderId="88" xfId="0" applyFont="1" applyBorder="1" applyAlignment="1" applyProtection="1">
      <alignment horizontal="left" vertical="top" wrapText="1" justifyLastLine="1"/>
      <protection locked="0"/>
    </xf>
    <xf numFmtId="0" fontId="25" fillId="0" borderId="89" xfId="0" applyFont="1" applyBorder="1" applyAlignment="1" applyProtection="1">
      <alignment horizontal="left" vertical="top" wrapText="1" justifyLastLine="1"/>
      <protection locked="0"/>
    </xf>
    <xf numFmtId="0" fontId="25" fillId="0" borderId="90" xfId="0" applyFont="1" applyBorder="1" applyAlignment="1" applyProtection="1">
      <alignment horizontal="left" vertical="top" wrapText="1" justifyLastLine="1"/>
      <protection locked="0"/>
    </xf>
    <xf numFmtId="0" fontId="25" fillId="28" borderId="86" xfId="0" applyFont="1" applyFill="1" applyBorder="1" applyAlignment="1">
      <alignment horizontal="center" vertical="center" justifyLastLine="1"/>
    </xf>
    <xf numFmtId="0" fontId="25" fillId="28" borderId="87" xfId="0" applyFont="1" applyFill="1" applyBorder="1" applyAlignment="1">
      <alignment horizontal="center" vertical="center" justifyLastLine="1"/>
    </xf>
    <xf numFmtId="0" fontId="25" fillId="0" borderId="63" xfId="0" applyFont="1" applyBorder="1" applyAlignment="1" applyProtection="1">
      <alignment horizontal="left" vertical="top" wrapText="1" justifyLastLine="1"/>
      <protection locked="0"/>
    </xf>
    <xf numFmtId="0" fontId="25" fillId="0" borderId="87" xfId="0" applyFont="1" applyBorder="1" applyAlignment="1">
      <alignment horizontal="left" vertical="top" wrapText="1" justifyLastLine="1"/>
    </xf>
    <xf numFmtId="0" fontId="25" fillId="0" borderId="108" xfId="0" applyFont="1" applyBorder="1" applyAlignment="1">
      <alignment horizontal="left" vertical="top" wrapText="1" justifyLastLine="1"/>
    </xf>
    <xf numFmtId="0" fontId="28" fillId="28" borderId="82" xfId="0" applyFont="1" applyFill="1" applyBorder="1" applyAlignment="1">
      <alignment horizontal="center" vertical="center" wrapText="1"/>
    </xf>
    <xf numFmtId="0" fontId="28" fillId="28" borderId="83" xfId="0" applyFont="1" applyFill="1" applyBorder="1" applyAlignment="1">
      <alignment horizontal="center" vertical="center" wrapText="1"/>
    </xf>
    <xf numFmtId="0" fontId="28" fillId="28" borderId="101" xfId="0" applyFont="1" applyFill="1" applyBorder="1" applyAlignment="1">
      <alignment horizontal="center" vertical="center" wrapText="1"/>
    </xf>
    <xf numFmtId="0" fontId="28" fillId="28" borderId="86" xfId="0" applyFont="1" applyFill="1" applyBorder="1" applyAlignment="1">
      <alignment horizontal="center" vertical="center" wrapText="1"/>
    </xf>
    <xf numFmtId="0" fontId="28" fillId="28" borderId="107" xfId="0" applyFont="1" applyFill="1" applyBorder="1" applyAlignment="1">
      <alignment horizontal="center" vertical="center" wrapText="1"/>
    </xf>
    <xf numFmtId="0" fontId="28" fillId="28" borderId="63" xfId="0" applyFont="1" applyFill="1" applyBorder="1" applyAlignment="1">
      <alignment horizontal="center" vertical="center" wrapText="1"/>
    </xf>
    <xf numFmtId="0" fontId="28" fillId="28" borderId="107" xfId="0" applyFont="1" applyFill="1" applyBorder="1" applyAlignment="1">
      <alignment horizontal="center" vertical="center"/>
    </xf>
    <xf numFmtId="0" fontId="28" fillId="28" borderId="75" xfId="0" applyFont="1" applyFill="1" applyBorder="1" applyAlignment="1">
      <alignment horizontal="center" vertical="center" wrapText="1"/>
    </xf>
    <xf numFmtId="0" fontId="28" fillId="28" borderId="71" xfId="0" applyFont="1" applyFill="1" applyBorder="1" applyAlignment="1">
      <alignment horizontal="center" vertical="center" wrapText="1"/>
    </xf>
    <xf numFmtId="0" fontId="28" fillId="28" borderId="20" xfId="0" applyFont="1" applyFill="1" applyBorder="1" applyAlignment="1">
      <alignment horizontal="center" vertical="center"/>
    </xf>
    <xf numFmtId="0" fontId="28" fillId="28" borderId="71" xfId="0" applyFont="1" applyFill="1" applyBorder="1" applyAlignment="1">
      <alignment horizontal="center" vertical="center"/>
    </xf>
    <xf numFmtId="0" fontId="25" fillId="28" borderId="75" xfId="0" applyFont="1" applyFill="1" applyBorder="1" applyAlignment="1">
      <alignment horizontal="center" vertical="center" justifyLastLine="1"/>
    </xf>
    <xf numFmtId="0" fontId="25" fillId="28" borderId="71" xfId="0" applyFont="1" applyFill="1" applyBorder="1" applyAlignment="1">
      <alignment horizontal="center" vertical="center" justifyLastLine="1"/>
    </xf>
    <xf numFmtId="0" fontId="25" fillId="28" borderId="95" xfId="0" applyFont="1" applyFill="1" applyBorder="1" applyAlignment="1">
      <alignment horizontal="center" vertical="center" justifyLastLine="1"/>
    </xf>
    <xf numFmtId="0" fontId="25" fillId="28" borderId="28" xfId="0" applyFont="1" applyFill="1" applyBorder="1" applyAlignment="1">
      <alignment horizontal="center" vertical="center" justifyLastLine="1"/>
    </xf>
    <xf numFmtId="178" fontId="25" fillId="28" borderId="40" xfId="0" applyNumberFormat="1" applyFont="1" applyFill="1" applyBorder="1" applyAlignment="1">
      <alignment horizontal="center" vertical="center" justifyLastLine="1"/>
    </xf>
    <xf numFmtId="0" fontId="22" fillId="0" borderId="111" xfId="0" applyFont="1" applyBorder="1" applyAlignment="1">
      <alignment horizontal="center" vertical="distributed" textRotation="255" justifyLastLine="1"/>
    </xf>
    <xf numFmtId="0" fontId="22" fillId="0" borderId="11" xfId="0" applyFont="1" applyBorder="1" applyAlignment="1">
      <alignment horizontal="center" vertical="distributed" textRotation="255" justifyLastLine="1"/>
    </xf>
    <xf numFmtId="0" fontId="22" fillId="0" borderId="75" xfId="0" applyFont="1" applyBorder="1" applyAlignment="1">
      <alignment horizontal="center" vertical="distributed" textRotation="255" justifyLastLine="1"/>
    </xf>
    <xf numFmtId="0" fontId="22" fillId="0" borderId="35" xfId="0" applyFont="1" applyBorder="1" applyAlignment="1">
      <alignment horizontal="center" vertical="center" justifyLastLine="1"/>
    </xf>
    <xf numFmtId="0" fontId="22" fillId="0" borderId="101" xfId="0" applyFont="1" applyBorder="1" applyAlignment="1">
      <alignment horizontal="center" vertical="center" justifyLastLine="1"/>
    </xf>
    <xf numFmtId="0" fontId="22" fillId="0" borderId="83" xfId="0" applyFont="1" applyBorder="1" applyAlignment="1">
      <alignment horizontal="center" vertical="center" justifyLastLine="1"/>
    </xf>
    <xf numFmtId="0" fontId="22" fillId="0" borderId="40" xfId="0" applyFont="1" applyBorder="1" applyAlignment="1">
      <alignment horizontal="center" vertical="distributed" textRotation="255" justifyLastLine="1"/>
    </xf>
    <xf numFmtId="0" fontId="22" fillId="0" borderId="30" xfId="0" applyFont="1" applyBorder="1" applyAlignment="1">
      <alignment horizontal="center" vertical="distributed" textRotation="255" justifyLastLine="1"/>
    </xf>
    <xf numFmtId="0" fontId="22" fillId="0" borderId="98" xfId="0" applyFont="1" applyBorder="1" applyAlignment="1">
      <alignment horizontal="center" vertical="distributed" textRotation="255" justifyLastLine="1"/>
    </xf>
    <xf numFmtId="0" fontId="22" fillId="0" borderId="37" xfId="0" applyFont="1" applyBorder="1" applyAlignment="1">
      <alignment horizontal="left" vertical="center"/>
    </xf>
    <xf numFmtId="0" fontId="22" fillId="0" borderId="38" xfId="0" applyFont="1" applyBorder="1" applyAlignment="1">
      <alignment horizontal="left" vertical="center"/>
    </xf>
    <xf numFmtId="0" fontId="22" fillId="0" borderId="28" xfId="0" applyFont="1" applyBorder="1" applyAlignment="1">
      <alignment horizontal="left" vertical="center"/>
    </xf>
    <xf numFmtId="0" fontId="22" fillId="0" borderId="24" xfId="0" applyFont="1" applyBorder="1" applyAlignment="1">
      <alignment horizontal="left" vertical="center"/>
    </xf>
    <xf numFmtId="0" fontId="22" fillId="0" borderId="0" xfId="0" applyFont="1" applyAlignment="1">
      <alignment horizontal="left" vertical="center"/>
    </xf>
    <xf numFmtId="0" fontId="22" fillId="0" borderId="29" xfId="0" applyFont="1" applyBorder="1" applyAlignment="1">
      <alignment horizontal="left" vertical="center"/>
    </xf>
    <xf numFmtId="0" fontId="22" fillId="0" borderId="23" xfId="0" applyFont="1" applyBorder="1" applyAlignment="1">
      <alignment horizontal="right" vertical="center"/>
    </xf>
    <xf numFmtId="0" fontId="22" fillId="0" borderId="96" xfId="0" applyFont="1" applyBorder="1" applyAlignment="1">
      <alignment horizontal="right" vertical="center"/>
    </xf>
    <xf numFmtId="0" fontId="22" fillId="0" borderId="99" xfId="0" applyFont="1" applyBorder="1" applyAlignment="1">
      <alignment horizontal="center" vertical="distributed" textRotation="255" justifyLastLine="1"/>
    </xf>
    <xf numFmtId="0" fontId="22" fillId="0" borderId="26" xfId="0" applyFont="1" applyBorder="1" applyAlignment="1">
      <alignment horizontal="center" vertical="distributed" textRotation="255" justifyLastLine="1"/>
    </xf>
    <xf numFmtId="0" fontId="22" fillId="0" borderId="29" xfId="0" applyFont="1" applyBorder="1" applyAlignment="1">
      <alignment horizontal="right" vertical="center"/>
    </xf>
    <xf numFmtId="0" fontId="22" fillId="0" borderId="10" xfId="0" applyFont="1" applyBorder="1" applyAlignment="1">
      <alignment horizontal="distributed" vertical="center" justifyLastLine="1"/>
    </xf>
    <xf numFmtId="0" fontId="22" fillId="0" borderId="71" xfId="0" applyFont="1" applyBorder="1" applyAlignment="1">
      <alignment horizontal="distributed" vertical="center" justifyLastLine="1"/>
    </xf>
    <xf numFmtId="0" fontId="22" fillId="0" borderId="31" xfId="0" applyFont="1" applyBorder="1" applyAlignment="1">
      <alignment horizontal="center" vertical="center" justifyLastLine="1"/>
    </xf>
    <xf numFmtId="0" fontId="22" fillId="0" borderId="97" xfId="0" applyFont="1" applyBorder="1" applyAlignment="1">
      <alignment horizontal="center" vertical="center" justifyLastLine="1"/>
    </xf>
    <xf numFmtId="0" fontId="22" fillId="0" borderId="74" xfId="0" applyFont="1" applyBorder="1" applyAlignment="1">
      <alignment horizontal="left" vertical="center"/>
    </xf>
    <xf numFmtId="0" fontId="22" fillId="0" borderId="100" xfId="0" applyFont="1" applyBorder="1" applyAlignment="1">
      <alignment horizontal="left" vertical="center"/>
    </xf>
    <xf numFmtId="0" fontId="22" fillId="0" borderId="33" xfId="0" applyFont="1" applyBorder="1" applyAlignment="1">
      <alignment horizontal="right" vertical="center"/>
    </xf>
    <xf numFmtId="0" fontId="22" fillId="0" borderId="24" xfId="0" applyFont="1" applyBorder="1" applyAlignment="1">
      <alignment horizontal="left" vertical="center" justifyLastLine="1"/>
    </xf>
    <xf numFmtId="0" fontId="22" fillId="0" borderId="29" xfId="0" applyFont="1" applyBorder="1" applyAlignment="1">
      <alignment horizontal="left" vertical="center" justifyLastLine="1"/>
    </xf>
    <xf numFmtId="0" fontId="22" fillId="0" borderId="69" xfId="0" applyFont="1" applyBorder="1" applyAlignment="1">
      <alignment horizontal="center" vertical="distributed" textRotation="255" justifyLastLine="1"/>
    </xf>
    <xf numFmtId="0" fontId="22" fillId="0" borderId="51" xfId="0" applyFont="1" applyBorder="1" applyAlignment="1">
      <alignment horizontal="center" vertical="distributed" textRotation="255" justifyLastLine="1"/>
    </xf>
    <xf numFmtId="0" fontId="22" fillId="0" borderId="110" xfId="0" applyFont="1" applyBorder="1" applyAlignment="1">
      <alignment horizontal="center" vertical="distributed" textRotation="255" justifyLastLine="1"/>
    </xf>
    <xf numFmtId="0" fontId="22" fillId="0" borderId="109" xfId="0" applyFont="1" applyBorder="1">
      <alignment vertical="center"/>
    </xf>
    <xf numFmtId="0" fontId="22" fillId="0" borderId="102" xfId="0" applyFont="1" applyBorder="1">
      <alignment vertical="center"/>
    </xf>
    <xf numFmtId="0" fontId="22" fillId="0" borderId="103" xfId="0" applyFont="1" applyBorder="1">
      <alignment vertical="center"/>
    </xf>
    <xf numFmtId="0" fontId="22" fillId="0" borderId="96" xfId="0" applyFont="1" applyBorder="1">
      <alignment vertical="center"/>
    </xf>
    <xf numFmtId="0" fontId="22" fillId="0" borderId="29" xfId="0" applyFont="1" applyBorder="1">
      <alignment vertical="center"/>
    </xf>
    <xf numFmtId="0" fontId="22" fillId="0" borderId="37" xfId="0" applyFont="1" applyBorder="1" applyAlignment="1">
      <alignment horizontal="center" vertical="center" justifyLastLine="1"/>
    </xf>
    <xf numFmtId="0" fontId="22" fillId="0" borderId="28" xfId="0" applyFont="1" applyBorder="1" applyAlignment="1">
      <alignment horizontal="center" vertical="center" justifyLastLine="1"/>
    </xf>
    <xf numFmtId="0" fontId="22" fillId="0" borderId="10" xfId="0" applyFont="1" applyBorder="1" applyAlignment="1">
      <alignment horizontal="center" vertical="center" justifyLastLine="1"/>
    </xf>
    <xf numFmtId="0" fontId="22" fillId="0" borderId="37" xfId="0" applyFont="1" applyBorder="1" applyAlignment="1">
      <alignment horizontal="left" vertical="center" justifyLastLine="1"/>
    </xf>
    <xf numFmtId="0" fontId="22" fillId="0" borderId="28" xfId="0" applyFont="1" applyBorder="1" applyAlignment="1">
      <alignment horizontal="left" vertical="center" justifyLastLine="1"/>
    </xf>
    <xf numFmtId="0" fontId="25" fillId="24" borderId="75" xfId="0" applyFont="1" applyFill="1" applyBorder="1" applyAlignment="1">
      <alignment horizontal="center" vertical="center" justifyLastLine="1"/>
    </xf>
    <xf numFmtId="0" fontId="25" fillId="24" borderId="71" xfId="0" applyFont="1" applyFill="1" applyBorder="1" applyAlignment="1">
      <alignment horizontal="center" vertical="center" justifyLastLine="1"/>
    </xf>
    <xf numFmtId="0" fontId="23" fillId="0" borderId="0" xfId="0" applyFont="1" applyAlignment="1">
      <alignment horizontal="center" vertical="center"/>
    </xf>
    <xf numFmtId="0" fontId="22" fillId="24" borderId="76" xfId="0" applyFont="1" applyFill="1" applyBorder="1" applyAlignment="1">
      <alignment horizontal="center" vertical="center" wrapText="1" justifyLastLine="1"/>
    </xf>
    <xf numFmtId="0" fontId="22" fillId="24" borderId="77" xfId="0" applyFont="1" applyFill="1" applyBorder="1" applyAlignment="1">
      <alignment horizontal="center" vertical="center" wrapText="1" justifyLastLine="1"/>
    </xf>
    <xf numFmtId="0" fontId="22" fillId="24" borderId="78" xfId="0" applyFont="1" applyFill="1" applyBorder="1" applyAlignment="1">
      <alignment horizontal="center" vertical="center" wrapText="1" justifyLastLine="1"/>
    </xf>
    <xf numFmtId="0" fontId="22" fillId="24" borderId="79" xfId="0" applyFont="1" applyFill="1" applyBorder="1" applyAlignment="1">
      <alignment horizontal="center" vertical="center" wrapText="1" justifyLastLine="1"/>
    </xf>
    <xf numFmtId="0" fontId="22" fillId="24" borderId="80" xfId="0" applyFont="1" applyFill="1" applyBorder="1" applyAlignment="1">
      <alignment horizontal="center" vertical="center" shrinkToFit="1"/>
    </xf>
    <xf numFmtId="0" fontId="22" fillId="24" borderId="81" xfId="0" applyFont="1" applyFill="1" applyBorder="1" applyAlignment="1">
      <alignment horizontal="center" vertical="center" shrinkToFit="1"/>
    </xf>
    <xf numFmtId="0" fontId="25" fillId="24" borderId="82" xfId="0" applyFont="1" applyFill="1" applyBorder="1" applyAlignment="1">
      <alignment horizontal="center" vertical="center"/>
    </xf>
    <xf numFmtId="0" fontId="25" fillId="24" borderId="83" xfId="0" applyFont="1" applyFill="1" applyBorder="1" applyAlignment="1">
      <alignment horizontal="center" vertical="center"/>
    </xf>
    <xf numFmtId="0" fontId="25" fillId="24" borderId="84" xfId="0" applyFont="1" applyFill="1" applyBorder="1" applyAlignment="1">
      <alignment horizontal="center" vertical="center" justifyLastLine="1"/>
    </xf>
    <xf numFmtId="0" fontId="22" fillId="24" borderId="76" xfId="0" applyFont="1" applyFill="1" applyBorder="1" applyAlignment="1">
      <alignment horizontal="center" vertical="center"/>
    </xf>
    <xf numFmtId="0" fontId="22" fillId="24" borderId="85" xfId="0" applyFont="1" applyFill="1" applyBorder="1" applyAlignment="1">
      <alignment horizontal="center" vertical="center"/>
    </xf>
    <xf numFmtId="0" fontId="22" fillId="24" borderId="77" xfId="0" applyFont="1" applyFill="1" applyBorder="1" applyAlignment="1">
      <alignment horizontal="center" vertical="center"/>
    </xf>
    <xf numFmtId="0" fontId="22" fillId="24" borderId="75" xfId="0" applyFont="1" applyFill="1" applyBorder="1" applyAlignment="1" applyProtection="1">
      <alignment horizontal="center" vertical="center"/>
      <protection locked="0"/>
    </xf>
    <xf numFmtId="0" fontId="22" fillId="24" borderId="71" xfId="0" applyFont="1" applyFill="1" applyBorder="1" applyAlignment="1" applyProtection="1">
      <alignment horizontal="center" vertical="center"/>
      <protection locked="0"/>
    </xf>
    <xf numFmtId="0" fontId="22" fillId="24" borderId="10" xfId="0" applyFont="1" applyFill="1" applyBorder="1" applyAlignment="1">
      <alignment horizontal="center" vertical="center"/>
    </xf>
    <xf numFmtId="0" fontId="22" fillId="24" borderId="71" xfId="0" applyFont="1" applyFill="1" applyBorder="1" applyAlignment="1">
      <alignment horizontal="center" vertical="center"/>
    </xf>
    <xf numFmtId="0" fontId="22" fillId="0" borderId="93" xfId="0" applyFont="1" applyBorder="1" applyAlignment="1">
      <alignment horizontal="center" vertical="center" wrapText="1" justifyLastLine="1"/>
    </xf>
    <xf numFmtId="0" fontId="22" fillId="0" borderId="94" xfId="0" applyFont="1" applyBorder="1" applyAlignment="1">
      <alignment horizontal="center" vertical="center" wrapText="1" justifyLastLine="1"/>
    </xf>
    <xf numFmtId="0" fontId="25" fillId="24" borderId="86" xfId="0" applyFont="1" applyFill="1" applyBorder="1" applyAlignment="1">
      <alignment horizontal="center" vertical="center" justifyLastLine="1"/>
    </xf>
    <xf numFmtId="0" fontId="25" fillId="24" borderId="87" xfId="0" applyFont="1" applyFill="1" applyBorder="1" applyAlignment="1">
      <alignment horizontal="center" vertical="center" justifyLastLine="1"/>
    </xf>
    <xf numFmtId="0" fontId="25" fillId="0" borderId="88" xfId="0" applyFont="1" applyBorder="1" applyAlignment="1" applyProtection="1">
      <alignment vertical="top" wrapText="1" justifyLastLine="1"/>
      <protection locked="0"/>
    </xf>
    <xf numFmtId="0" fontId="25" fillId="0" borderId="89" xfId="0" applyFont="1" applyBorder="1" applyAlignment="1" applyProtection="1">
      <alignment vertical="top" wrapText="1" justifyLastLine="1"/>
      <protection locked="0"/>
    </xf>
    <xf numFmtId="0" fontId="25" fillId="0" borderId="90" xfId="0" applyFont="1" applyBorder="1" applyAlignment="1" applyProtection="1">
      <alignment vertical="top" wrapText="1" justifyLastLine="1"/>
      <protection locked="0"/>
    </xf>
    <xf numFmtId="0" fontId="25" fillId="24" borderId="75" xfId="0" applyFont="1" applyFill="1" applyBorder="1" applyAlignment="1">
      <alignment horizontal="center" vertical="center" wrapText="1" justifyLastLine="1"/>
    </xf>
    <xf numFmtId="0" fontId="25" fillId="24" borderId="20" xfId="0" applyFont="1" applyFill="1" applyBorder="1" applyAlignment="1">
      <alignment horizontal="center" vertical="center" wrapText="1" justifyLastLine="1"/>
    </xf>
    <xf numFmtId="0" fontId="25" fillId="24" borderId="71" xfId="0" applyFont="1" applyFill="1" applyBorder="1" applyAlignment="1">
      <alignment horizontal="center" vertical="center" wrapText="1" justifyLastLine="1"/>
    </xf>
    <xf numFmtId="0" fontId="25" fillId="24" borderId="41" xfId="0" applyFont="1" applyFill="1" applyBorder="1" applyAlignment="1">
      <alignment horizontal="center" vertical="center" justifyLastLine="1"/>
    </xf>
    <xf numFmtId="184" fontId="25" fillId="0" borderId="12" xfId="33" applyNumberFormat="1" applyFont="1" applyFill="1" applyBorder="1" applyAlignment="1" applyProtection="1">
      <alignment horizontal="left" vertical="top"/>
      <protection locked="0"/>
    </xf>
    <xf numFmtId="184" fontId="25" fillId="0" borderId="21" xfId="33" applyNumberFormat="1" applyFont="1" applyFill="1" applyBorder="1" applyAlignment="1" applyProtection="1">
      <alignment horizontal="left" vertical="top"/>
      <protection locked="0"/>
    </xf>
    <xf numFmtId="184" fontId="25" fillId="0" borderId="19" xfId="33" applyNumberFormat="1" applyFont="1" applyFill="1" applyBorder="1" applyAlignment="1" applyProtection="1">
      <alignment horizontal="left" vertical="top"/>
      <protection locked="0"/>
    </xf>
    <xf numFmtId="0" fontId="25" fillId="24" borderId="91" xfId="0" applyFont="1" applyFill="1" applyBorder="1" applyAlignment="1">
      <alignment horizontal="center" vertical="center" wrapText="1" justifyLastLine="1"/>
    </xf>
    <xf numFmtId="0" fontId="25" fillId="24" borderId="89" xfId="0" applyFont="1" applyFill="1" applyBorder="1" applyAlignment="1">
      <alignment horizontal="center" vertical="center" wrapText="1" justifyLastLine="1"/>
    </xf>
    <xf numFmtId="0" fontId="25" fillId="24" borderId="92" xfId="0" applyFont="1" applyFill="1" applyBorder="1" applyAlignment="1">
      <alignment horizontal="center" vertical="center" wrapText="1" justifyLastLine="1"/>
    </xf>
    <xf numFmtId="0" fontId="25" fillId="0" borderId="10" xfId="0" applyFont="1" applyBorder="1" applyAlignment="1">
      <alignment vertical="top" wrapText="1" justifyLastLine="1"/>
    </xf>
    <xf numFmtId="0" fontId="25" fillId="0" borderId="20" xfId="0" applyFont="1" applyBorder="1" applyAlignment="1">
      <alignment vertical="top" wrapText="1" justifyLastLine="1"/>
    </xf>
    <xf numFmtId="0" fontId="25" fillId="0" borderId="18" xfId="0" applyFont="1" applyBorder="1" applyAlignment="1">
      <alignment vertical="top" wrapText="1" justifyLastLine="1"/>
    </xf>
    <xf numFmtId="0" fontId="25" fillId="24" borderId="95" xfId="0" applyFont="1" applyFill="1" applyBorder="1" applyAlignment="1">
      <alignment horizontal="center" vertical="center" justifyLastLine="1"/>
    </xf>
    <xf numFmtId="0" fontId="25" fillId="24" borderId="28" xfId="0" applyFont="1" applyFill="1" applyBorder="1" applyAlignment="1">
      <alignment horizontal="center" vertical="center" justifyLastLine="1"/>
    </xf>
    <xf numFmtId="178" fontId="25" fillId="24" borderId="40" xfId="0" applyNumberFormat="1" applyFont="1" applyFill="1" applyBorder="1" applyAlignment="1">
      <alignment horizontal="center" vertical="center" justifyLastLine="1"/>
    </xf>
    <xf numFmtId="0" fontId="22" fillId="0" borderId="28" xfId="0" applyFont="1" applyBorder="1" applyAlignment="1">
      <alignment horizontal="center" vertical="distributed" textRotation="255" justifyLastLine="1"/>
    </xf>
    <xf numFmtId="0" fontId="22" fillId="0" borderId="29" xfId="0" applyFont="1" applyBorder="1" applyAlignment="1">
      <alignment horizontal="center" vertical="distributed" textRotation="255" justifyLastLine="1"/>
    </xf>
    <xf numFmtId="0" fontId="22" fillId="0" borderId="31" xfId="0" applyFont="1" applyBorder="1" applyAlignment="1">
      <alignment horizontal="distributed" vertical="center" justifyLastLine="1"/>
    </xf>
    <xf numFmtId="0" fontId="22" fillId="0" borderId="97" xfId="0" applyFont="1" applyBorder="1" applyAlignment="1">
      <alignment horizontal="distributed" vertical="center" justifyLastLine="1"/>
    </xf>
    <xf numFmtId="0" fontId="22" fillId="0" borderId="30" xfId="0" applyFont="1" applyBorder="1" applyAlignment="1">
      <alignment horizontal="center" vertical="center" textRotation="255" shrinkToFit="1"/>
    </xf>
    <xf numFmtId="0" fontId="22" fillId="0" borderId="26" xfId="0" applyFont="1" applyBorder="1" applyAlignment="1">
      <alignment horizontal="center" vertical="center" textRotation="255" shrinkToFit="1"/>
    </xf>
    <xf numFmtId="0" fontId="22" fillId="0" borderId="40" xfId="0" applyFont="1" applyBorder="1" applyAlignment="1">
      <alignment horizontal="center" vertical="center" textRotation="255" shrinkToFit="1"/>
    </xf>
    <xf numFmtId="0" fontId="22" fillId="0" borderId="98" xfId="0" applyFont="1" applyBorder="1" applyAlignment="1">
      <alignment horizontal="center" vertical="center" textRotation="255" shrinkToFit="1"/>
    </xf>
    <xf numFmtId="0" fontId="22" fillId="0" borderId="99" xfId="0" applyFont="1" applyBorder="1" applyAlignment="1">
      <alignment horizontal="center" vertical="center" textRotation="255" shrinkToFit="1"/>
    </xf>
    <xf numFmtId="0" fontId="22" fillId="0" borderId="71" xfId="0" applyFont="1" applyBorder="1" applyAlignment="1">
      <alignment horizontal="center" vertical="distributed" textRotation="255" justifyLastLine="1"/>
    </xf>
    <xf numFmtId="0" fontId="22" fillId="0" borderId="20" xfId="0" applyFont="1" applyBorder="1" applyAlignment="1">
      <alignment horizontal="center" vertical="distributed" textRotation="255" justifyLastLine="1"/>
    </xf>
    <xf numFmtId="0" fontId="22" fillId="0" borderId="83" xfId="0" applyFont="1" applyBorder="1" applyAlignment="1">
      <alignment horizontal="center" vertical="distributed" textRotation="255" justifyLastLine="1"/>
    </xf>
    <xf numFmtId="0" fontId="22" fillId="0" borderId="38" xfId="0" applyFont="1" applyBorder="1" applyAlignment="1">
      <alignment horizontal="center" vertical="distributed" textRotation="255" justifyLastLine="1"/>
    </xf>
    <xf numFmtId="0" fontId="22" fillId="0" borderId="20" xfId="0" applyFont="1" applyBorder="1" applyAlignment="1">
      <alignment horizontal="center" vertical="center" justifyLastLine="1"/>
    </xf>
    <xf numFmtId="0" fontId="22" fillId="0" borderId="71" xfId="0" applyFont="1" applyBorder="1" applyAlignment="1">
      <alignment horizontal="center" vertical="center" justifyLastLine="1"/>
    </xf>
    <xf numFmtId="0" fontId="29" fillId="0" borderId="0" xfId="0" applyFont="1" applyAlignment="1">
      <alignment horizontal="distributed" vertical="center" indent="15"/>
    </xf>
    <xf numFmtId="0" fontId="22" fillId="24" borderId="57" xfId="0" applyFont="1" applyFill="1" applyBorder="1" applyAlignment="1">
      <alignment vertical="center" textRotation="255"/>
    </xf>
    <xf numFmtId="0" fontId="22" fillId="24" borderId="26" xfId="0" applyFont="1" applyFill="1" applyBorder="1" applyAlignment="1">
      <alignment vertical="center" textRotation="255"/>
    </xf>
    <xf numFmtId="0" fontId="22" fillId="24" borderId="20" xfId="0" applyFont="1" applyFill="1" applyBorder="1" applyAlignment="1">
      <alignment horizontal="center" vertical="center"/>
    </xf>
    <xf numFmtId="0" fontId="22" fillId="24" borderId="57" xfId="0" applyFont="1" applyFill="1" applyBorder="1" applyAlignment="1">
      <alignment horizontal="center" vertical="center" textRotation="255"/>
    </xf>
    <xf numFmtId="0" fontId="22" fillId="24" borderId="26" xfId="0" applyFont="1" applyFill="1" applyBorder="1" applyAlignment="1">
      <alignment horizontal="center" vertical="center" textRotation="255"/>
    </xf>
    <xf numFmtId="0" fontId="22" fillId="24" borderId="30" xfId="0" applyFont="1" applyFill="1" applyBorder="1" applyAlignment="1">
      <alignment horizontal="center" vertical="center" textRotation="255"/>
    </xf>
    <xf numFmtId="0" fontId="22" fillId="24" borderId="57" xfId="0" applyFont="1" applyFill="1" applyBorder="1" applyAlignment="1">
      <alignment horizontal="center" vertical="center"/>
    </xf>
    <xf numFmtId="0" fontId="22" fillId="0" borderId="37" xfId="0" applyFont="1" applyBorder="1" applyProtection="1">
      <alignment vertical="center"/>
      <protection locked="0"/>
    </xf>
    <xf numFmtId="0" fontId="22" fillId="0" borderId="38" xfId="0" applyFont="1" applyBorder="1" applyProtection="1">
      <alignment vertical="center"/>
      <protection locked="0"/>
    </xf>
    <xf numFmtId="0" fontId="22" fillId="0" borderId="28" xfId="0" applyFont="1" applyBorder="1" applyProtection="1">
      <alignment vertical="center"/>
      <protection locked="0"/>
    </xf>
    <xf numFmtId="0" fontId="22" fillId="0" borderId="24" xfId="0" applyFont="1" applyBorder="1" applyProtection="1">
      <alignment vertical="center"/>
      <protection locked="0"/>
    </xf>
    <xf numFmtId="0" fontId="22" fillId="0" borderId="0" xfId="0" applyFont="1" applyProtection="1">
      <alignment vertical="center"/>
      <protection locked="0"/>
    </xf>
    <xf numFmtId="0" fontId="22" fillId="0" borderId="29" xfId="0" applyFont="1" applyBorder="1" applyProtection="1">
      <alignment vertical="center"/>
      <protection locked="0"/>
    </xf>
    <xf numFmtId="56" fontId="22" fillId="0" borderId="37" xfId="0" applyNumberFormat="1" applyFont="1" applyBorder="1" applyAlignment="1" applyProtection="1">
      <alignment horizontal="center" vertical="center"/>
      <protection locked="0"/>
    </xf>
    <xf numFmtId="0" fontId="22" fillId="0" borderId="38" xfId="0" applyFont="1" applyBorder="1" applyAlignment="1" applyProtection="1">
      <alignment horizontal="center" vertical="center"/>
      <protection locked="0"/>
    </xf>
    <xf numFmtId="0" fontId="22" fillId="0" borderId="28" xfId="0" applyFont="1" applyBorder="1" applyAlignment="1" applyProtection="1">
      <alignment horizontal="center" vertical="center"/>
      <protection locked="0"/>
    </xf>
    <xf numFmtId="0" fontId="22" fillId="0" borderId="24" xfId="0" applyFont="1" applyBorder="1" applyAlignment="1" applyProtection="1">
      <alignment horizontal="center" vertical="center"/>
      <protection locked="0"/>
    </xf>
    <xf numFmtId="0" fontId="22" fillId="0" borderId="0" xfId="0" applyFont="1" applyAlignment="1" applyProtection="1">
      <alignment horizontal="center" vertical="center"/>
      <protection locked="0"/>
    </xf>
    <xf numFmtId="0" fontId="22" fillId="0" borderId="29" xfId="0" applyFont="1" applyBorder="1" applyAlignment="1" applyProtection="1">
      <alignment horizontal="center" vertical="center"/>
      <protection locked="0"/>
    </xf>
    <xf numFmtId="0" fontId="22" fillId="0" borderId="31" xfId="0" applyFont="1" applyBorder="1" applyAlignment="1" applyProtection="1">
      <alignment horizontal="center" vertical="center"/>
      <protection locked="0"/>
    </xf>
    <xf numFmtId="0" fontId="22" fillId="0" borderId="49" xfId="0" applyFont="1" applyBorder="1" applyAlignment="1" applyProtection="1">
      <alignment horizontal="center" vertical="center"/>
      <protection locked="0"/>
    </xf>
    <xf numFmtId="0" fontId="22" fillId="0" borderId="97" xfId="0" applyFont="1" applyBorder="1" applyAlignment="1" applyProtection="1">
      <alignment horizontal="center" vertical="center"/>
      <protection locked="0"/>
    </xf>
    <xf numFmtId="176" fontId="22" fillId="0" borderId="24" xfId="0" applyNumberFormat="1" applyFont="1" applyBorder="1" applyProtection="1">
      <alignment vertical="center"/>
      <protection locked="0"/>
    </xf>
    <xf numFmtId="176" fontId="22" fillId="0" borderId="0" xfId="0" applyNumberFormat="1" applyFont="1" applyProtection="1">
      <alignment vertical="center"/>
      <protection locked="0"/>
    </xf>
    <xf numFmtId="176" fontId="22" fillId="0" borderId="31" xfId="0" applyNumberFormat="1" applyFont="1" applyBorder="1" applyProtection="1">
      <alignment vertical="center"/>
      <protection locked="0"/>
    </xf>
    <xf numFmtId="176" fontId="22" fillId="0" borderId="49" xfId="0" applyNumberFormat="1" applyFont="1" applyBorder="1" applyProtection="1">
      <alignment vertical="center"/>
      <protection locked="0"/>
    </xf>
    <xf numFmtId="0" fontId="22" fillId="0" borderId="29" xfId="0" applyFont="1" applyBorder="1" applyAlignment="1"/>
    <xf numFmtId="0" fontId="22" fillId="0" borderId="97" xfId="0" applyFont="1" applyBorder="1" applyAlignment="1"/>
    <xf numFmtId="0" fontId="22" fillId="0" borderId="37" xfId="0" applyFont="1" applyBorder="1" applyAlignment="1" applyProtection="1">
      <alignment horizontal="center" vertical="center"/>
      <protection locked="0"/>
    </xf>
    <xf numFmtId="0" fontId="22" fillId="24" borderId="40" xfId="0" applyFont="1" applyFill="1" applyBorder="1" applyAlignment="1">
      <alignment vertical="center" textRotation="255"/>
    </xf>
    <xf numFmtId="0" fontId="22" fillId="24" borderId="30" xfId="0" applyFont="1" applyFill="1" applyBorder="1" applyAlignment="1">
      <alignment vertical="center" textRotation="255"/>
    </xf>
    <xf numFmtId="0" fontId="22" fillId="24" borderId="31" xfId="0" applyFont="1" applyFill="1" applyBorder="1" applyAlignment="1">
      <alignment horizontal="center" vertical="center"/>
    </xf>
    <xf numFmtId="0" fontId="22" fillId="24" borderId="49" xfId="0" applyFont="1" applyFill="1" applyBorder="1" applyAlignment="1">
      <alignment horizontal="center" vertical="center"/>
    </xf>
    <xf numFmtId="0" fontId="22" fillId="24" borderId="97" xfId="0" applyFont="1" applyFill="1" applyBorder="1" applyAlignment="1">
      <alignment horizontal="center" vertical="center"/>
    </xf>
    <xf numFmtId="0" fontId="22" fillId="24" borderId="26" xfId="0" applyFont="1" applyFill="1" applyBorder="1" applyAlignment="1">
      <alignment horizontal="center" vertical="center"/>
    </xf>
    <xf numFmtId="0" fontId="22" fillId="0" borderId="31" xfId="0" applyFont="1" applyBorder="1" applyProtection="1">
      <alignment vertical="center"/>
      <protection locked="0"/>
    </xf>
    <xf numFmtId="0" fontId="22" fillId="0" borderId="49" xfId="0" applyFont="1" applyBorder="1" applyProtection="1">
      <alignment vertical="center"/>
      <protection locked="0"/>
    </xf>
    <xf numFmtId="0" fontId="22" fillId="24" borderId="28" xfId="0" applyFont="1" applyFill="1" applyBorder="1">
      <alignment vertical="center"/>
    </xf>
    <xf numFmtId="0" fontId="22" fillId="24" borderId="29" xfId="0" applyFont="1" applyFill="1" applyBorder="1">
      <alignment vertical="center"/>
    </xf>
    <xf numFmtId="0" fontId="22" fillId="24" borderId="97" xfId="0" applyFont="1" applyFill="1" applyBorder="1">
      <alignment vertical="center"/>
    </xf>
    <xf numFmtId="0" fontId="22" fillId="0" borderId="71" xfId="0" applyFont="1" applyBorder="1">
      <alignment vertical="center"/>
    </xf>
    <xf numFmtId="0" fontId="22" fillId="0" borderId="57" xfId="0" applyFont="1" applyBorder="1">
      <alignment vertical="center"/>
    </xf>
    <xf numFmtId="0" fontId="22" fillId="0" borderId="104" xfId="0" applyFont="1" applyBorder="1">
      <alignment vertical="center"/>
    </xf>
    <xf numFmtId="0" fontId="22" fillId="0" borderId="20" xfId="0" applyFont="1" applyBorder="1">
      <alignment vertical="center"/>
    </xf>
    <xf numFmtId="0" fontId="22" fillId="0" borderId="20" xfId="0" applyFont="1" applyBorder="1" applyProtection="1">
      <alignment vertical="center"/>
      <protection locked="0"/>
    </xf>
    <xf numFmtId="0" fontId="22" fillId="0" borderId="31" xfId="0" applyFont="1" applyBorder="1">
      <alignment vertical="center"/>
    </xf>
    <xf numFmtId="0" fontId="22" fillId="0" borderId="49" xfId="0" applyFont="1" applyBorder="1">
      <alignment vertical="center"/>
    </xf>
    <xf numFmtId="0" fontId="22" fillId="0" borderId="97" xfId="0" applyFont="1" applyBorder="1">
      <alignment vertical="center"/>
    </xf>
    <xf numFmtId="0" fontId="22" fillId="24" borderId="20" xfId="0" applyFont="1" applyFill="1" applyBorder="1">
      <alignment vertical="center"/>
    </xf>
    <xf numFmtId="0" fontId="22" fillId="24" borderId="71" xfId="0" applyFont="1" applyFill="1" applyBorder="1">
      <alignment vertical="center"/>
    </xf>
    <xf numFmtId="0" fontId="22" fillId="24" borderId="57" xfId="0" applyFont="1" applyFill="1" applyBorder="1" applyAlignment="1">
      <alignment horizontal="left" vertical="center" wrapText="1"/>
    </xf>
    <xf numFmtId="0" fontId="22" fillId="0" borderId="76" xfId="0" applyFont="1" applyBorder="1" applyAlignment="1">
      <alignment horizontal="center" vertical="center" wrapText="1" justifyLastLine="1"/>
    </xf>
    <xf numFmtId="0" fontId="22" fillId="0" borderId="77" xfId="0" applyFont="1" applyBorder="1" applyAlignment="1">
      <alignment horizontal="center" vertical="center" wrapText="1" justifyLastLine="1"/>
    </xf>
    <xf numFmtId="0" fontId="22" fillId="0" borderId="78" xfId="0" applyFont="1" applyBorder="1" applyAlignment="1">
      <alignment horizontal="center" vertical="center" wrapText="1" justifyLastLine="1"/>
    </xf>
    <xf numFmtId="0" fontId="22" fillId="0" borderId="79" xfId="0" applyFont="1" applyBorder="1" applyAlignment="1">
      <alignment horizontal="center" vertical="center" wrapText="1" justifyLastLine="1"/>
    </xf>
    <xf numFmtId="0" fontId="25" fillId="25" borderId="91" xfId="0" applyFont="1" applyFill="1" applyBorder="1" applyAlignment="1">
      <alignment horizontal="center" vertical="center" wrapText="1" justifyLastLine="1"/>
    </xf>
    <xf numFmtId="0" fontId="25" fillId="25" borderId="92" xfId="0" applyFont="1" applyFill="1" applyBorder="1" applyAlignment="1">
      <alignment horizontal="center" vertical="center" wrapText="1" justifyLastLine="1"/>
    </xf>
    <xf numFmtId="0" fontId="25" fillId="25" borderId="82" xfId="0" applyFont="1" applyFill="1" applyBorder="1" applyAlignment="1">
      <alignment horizontal="center" vertical="center"/>
    </xf>
    <xf numFmtId="0" fontId="25" fillId="25" borderId="83" xfId="0" applyFont="1" applyFill="1" applyBorder="1" applyAlignment="1">
      <alignment horizontal="center" vertical="center"/>
    </xf>
    <xf numFmtId="0" fontId="25" fillId="25" borderId="84" xfId="0" applyFont="1" applyFill="1" applyBorder="1" applyAlignment="1">
      <alignment horizontal="center" vertical="center" justifyLastLine="1"/>
    </xf>
    <xf numFmtId="0" fontId="25" fillId="25" borderId="105" xfId="0" applyFont="1" applyFill="1" applyBorder="1" applyAlignment="1">
      <alignment horizontal="center" vertical="center" justifyLastLine="1"/>
    </xf>
    <xf numFmtId="0" fontId="25" fillId="25" borderId="106" xfId="0" applyFont="1" applyFill="1" applyBorder="1" applyAlignment="1">
      <alignment horizontal="center" vertical="center" justifyLastLine="1"/>
    </xf>
    <xf numFmtId="178" fontId="25" fillId="25" borderId="40" xfId="0" applyNumberFormat="1" applyFont="1" applyFill="1" applyBorder="1" applyAlignment="1">
      <alignment horizontal="center" vertical="center" justifyLastLine="1"/>
    </xf>
    <xf numFmtId="0" fontId="25" fillId="25" borderId="75" xfId="0" applyFont="1" applyFill="1" applyBorder="1" applyAlignment="1">
      <alignment horizontal="center" vertical="center" wrapText="1" justifyLastLine="1"/>
    </xf>
    <xf numFmtId="0" fontId="25" fillId="25" borderId="71" xfId="0" applyFont="1" applyFill="1" applyBorder="1" applyAlignment="1">
      <alignment horizontal="center" vertical="center" wrapText="1" justifyLastLine="1"/>
    </xf>
    <xf numFmtId="0" fontId="25" fillId="25" borderId="86" xfId="0" applyFont="1" applyFill="1" applyBorder="1" applyAlignment="1">
      <alignment horizontal="center" vertical="center" wrapText="1" justifyLastLine="1"/>
    </xf>
    <xf numFmtId="0" fontId="25" fillId="25" borderId="107" xfId="0" applyFont="1" applyFill="1" applyBorder="1" applyAlignment="1">
      <alignment horizontal="center" vertical="center" wrapText="1" justifyLastLine="1"/>
    </xf>
    <xf numFmtId="0" fontId="25" fillId="0" borderId="10" xfId="0" applyFont="1" applyBorder="1" applyAlignment="1" applyProtection="1">
      <alignment horizontal="left" vertical="top" wrapText="1" justifyLastLine="1"/>
      <protection locked="0"/>
    </xf>
    <xf numFmtId="0" fontId="22" fillId="0" borderId="20" xfId="0" applyFont="1" applyBorder="1" applyAlignment="1">
      <alignment horizontal="left" vertical="top" wrapText="1" justifyLastLine="1"/>
    </xf>
    <xf numFmtId="0" fontId="22" fillId="0" borderId="18" xfId="0" applyFont="1" applyBorder="1" applyAlignment="1">
      <alignment horizontal="left" vertical="top" wrapText="1" justifyLastLine="1"/>
    </xf>
    <xf numFmtId="0" fontId="25" fillId="25" borderId="41" xfId="0" applyFont="1" applyFill="1" applyBorder="1" applyAlignment="1">
      <alignment horizontal="center" vertical="center" justifyLastLine="1"/>
    </xf>
    <xf numFmtId="0" fontId="25" fillId="25" borderId="75" xfId="0" applyFont="1" applyFill="1" applyBorder="1" applyAlignment="1">
      <alignment horizontal="center" vertical="center" justifyLastLine="1"/>
    </xf>
    <xf numFmtId="0" fontId="25" fillId="25" borderId="71" xfId="0" applyFont="1" applyFill="1" applyBorder="1" applyAlignment="1">
      <alignment horizontal="center" vertical="center" justifyLastLine="1"/>
    </xf>
    <xf numFmtId="0" fontId="22" fillId="0" borderId="87" xfId="0" applyFont="1" applyBorder="1" applyAlignment="1">
      <alignment horizontal="left" vertical="top" wrapText="1" justifyLastLine="1"/>
    </xf>
    <xf numFmtId="0" fontId="22" fillId="0" borderId="108" xfId="0" applyFont="1" applyBorder="1" applyAlignment="1">
      <alignment horizontal="left" vertical="top" wrapText="1" justifyLastLine="1"/>
    </xf>
    <xf numFmtId="178" fontId="28" fillId="0" borderId="0" xfId="0" applyNumberFormat="1" applyFont="1" applyAlignment="1">
      <alignment horizontal="right" vertical="center"/>
    </xf>
    <xf numFmtId="0" fontId="22" fillId="0" borderId="95" xfId="0" applyFont="1" applyBorder="1" applyAlignment="1">
      <alignment horizontal="center" vertical="distributed" textRotation="255" justifyLastLine="1"/>
    </xf>
    <xf numFmtId="0" fontId="25" fillId="26" borderId="75" xfId="0" applyFont="1" applyFill="1" applyBorder="1" applyAlignment="1">
      <alignment horizontal="center" vertical="center" justifyLastLine="1"/>
    </xf>
    <xf numFmtId="0" fontId="25" fillId="26" borderId="71" xfId="0" applyFont="1" applyFill="1" applyBorder="1" applyAlignment="1">
      <alignment horizontal="center" vertical="center" justifyLastLine="1"/>
    </xf>
    <xf numFmtId="0" fontId="25" fillId="26" borderId="82" xfId="0" applyFont="1" applyFill="1" applyBorder="1" applyAlignment="1">
      <alignment horizontal="center" vertical="center"/>
    </xf>
    <xf numFmtId="0" fontId="25" fillId="26" borderId="83" xfId="0" applyFont="1" applyFill="1" applyBorder="1" applyAlignment="1">
      <alignment horizontal="center" vertical="center"/>
    </xf>
    <xf numFmtId="0" fontId="25" fillId="26" borderId="84" xfId="0" applyFont="1" applyFill="1" applyBorder="1" applyAlignment="1">
      <alignment horizontal="center" vertical="center" justifyLastLine="1"/>
    </xf>
    <xf numFmtId="0" fontId="25" fillId="26" borderId="41" xfId="0" applyFont="1" applyFill="1" applyBorder="1" applyAlignment="1">
      <alignment horizontal="center" vertical="center" justifyLastLine="1"/>
    </xf>
    <xf numFmtId="0" fontId="25" fillId="26" borderId="105" xfId="0" applyFont="1" applyFill="1" applyBorder="1" applyAlignment="1">
      <alignment horizontal="center" vertical="center" justifyLastLine="1"/>
    </xf>
    <xf numFmtId="0" fontId="25" fillId="26" borderId="106" xfId="0" applyFont="1" applyFill="1" applyBorder="1" applyAlignment="1">
      <alignment horizontal="center" vertical="center" justifyLastLine="1"/>
    </xf>
    <xf numFmtId="178" fontId="25" fillId="26" borderId="40" xfId="0" applyNumberFormat="1" applyFont="1" applyFill="1" applyBorder="1" applyAlignment="1">
      <alignment horizontal="center" vertical="center" justifyLastLine="1"/>
    </xf>
    <xf numFmtId="0" fontId="25" fillId="26" borderId="91" xfId="0" applyFont="1" applyFill="1" applyBorder="1" applyAlignment="1">
      <alignment horizontal="center" vertical="center" wrapText="1" justifyLastLine="1"/>
    </xf>
    <xf numFmtId="0" fontId="25" fillId="26" borderId="89" xfId="0" applyFont="1" applyFill="1" applyBorder="1" applyAlignment="1">
      <alignment horizontal="center" vertical="center" wrapText="1" justifyLastLine="1"/>
    </xf>
    <xf numFmtId="0" fontId="25" fillId="26" borderId="86" xfId="0" applyFont="1" applyFill="1" applyBorder="1" applyAlignment="1">
      <alignment horizontal="center" vertical="center" wrapText="1" justifyLastLine="1"/>
    </xf>
    <xf numFmtId="0" fontId="25" fillId="26" borderId="87" xfId="0" applyFont="1" applyFill="1" applyBorder="1" applyAlignment="1">
      <alignment horizontal="center" vertical="center" wrapText="1" justifyLastLine="1"/>
    </xf>
    <xf numFmtId="0" fontId="25" fillId="27" borderId="91" xfId="0" applyFont="1" applyFill="1" applyBorder="1" applyAlignment="1">
      <alignment horizontal="center" vertical="center" wrapText="1" justifyLastLine="1"/>
    </xf>
    <xf numFmtId="0" fontId="25" fillId="27" borderId="89" xfId="0" applyFont="1" applyFill="1" applyBorder="1" applyAlignment="1">
      <alignment horizontal="center" vertical="center" wrapText="1" justifyLastLine="1"/>
    </xf>
    <xf numFmtId="0" fontId="25" fillId="27" borderId="86" xfId="0" applyFont="1" applyFill="1" applyBorder="1" applyAlignment="1">
      <alignment horizontal="center" vertical="center" wrapText="1" justifyLastLine="1"/>
    </xf>
    <xf numFmtId="0" fontId="25" fillId="27" borderId="87" xfId="0" applyFont="1" applyFill="1" applyBorder="1" applyAlignment="1">
      <alignment horizontal="center" vertical="center" wrapText="1" justifyLastLine="1"/>
    </xf>
    <xf numFmtId="0" fontId="25" fillId="27" borderId="75" xfId="0" applyFont="1" applyFill="1" applyBorder="1" applyAlignment="1">
      <alignment horizontal="center" vertical="center" justifyLastLine="1"/>
    </xf>
    <xf numFmtId="0" fontId="25" fillId="27" borderId="71" xfId="0" applyFont="1" applyFill="1" applyBorder="1" applyAlignment="1">
      <alignment horizontal="center" vertical="center" justifyLastLine="1"/>
    </xf>
    <xf numFmtId="0" fontId="25" fillId="27" borderId="105" xfId="0" applyFont="1" applyFill="1" applyBorder="1" applyAlignment="1">
      <alignment horizontal="center" vertical="center" justifyLastLine="1"/>
    </xf>
    <xf numFmtId="0" fontId="25" fillId="27" borderId="106" xfId="0" applyFont="1" applyFill="1" applyBorder="1" applyAlignment="1">
      <alignment horizontal="center" vertical="center" justifyLastLine="1"/>
    </xf>
    <xf numFmtId="178" fontId="25" fillId="27" borderId="40" xfId="0" applyNumberFormat="1" applyFont="1" applyFill="1" applyBorder="1" applyAlignment="1">
      <alignment horizontal="center" vertical="center" justifyLastLine="1"/>
    </xf>
    <xf numFmtId="0" fontId="30" fillId="0" borderId="0" xfId="0" applyFont="1" applyAlignment="1">
      <alignment horizontal="center" vertical="center"/>
    </xf>
    <xf numFmtId="0" fontId="22" fillId="0" borderId="112" xfId="0" applyFont="1" applyBorder="1" applyAlignment="1">
      <alignment horizontal="center" vertical="center" wrapText="1" justifyLastLine="1"/>
    </xf>
    <xf numFmtId="0" fontId="25" fillId="27" borderId="82" xfId="0" applyFont="1" applyFill="1" applyBorder="1" applyAlignment="1">
      <alignment horizontal="center" vertical="center"/>
    </xf>
    <xf numFmtId="0" fontId="25" fillId="27" borderId="83" xfId="0" applyFont="1" applyFill="1" applyBorder="1" applyAlignment="1">
      <alignment horizontal="center" vertical="center"/>
    </xf>
    <xf numFmtId="0" fontId="25" fillId="27" borderId="84" xfId="0" applyFont="1" applyFill="1" applyBorder="1" applyAlignment="1">
      <alignment horizontal="center" vertical="center" justifyLastLine="1"/>
    </xf>
    <xf numFmtId="0" fontId="25" fillId="27" borderId="41" xfId="0" applyFont="1" applyFill="1" applyBorder="1" applyAlignment="1">
      <alignment horizontal="center" vertical="center" justifyLastLine="1"/>
    </xf>
    <xf numFmtId="0" fontId="25" fillId="30" borderId="82" xfId="0" applyFont="1" applyFill="1" applyBorder="1" applyAlignment="1">
      <alignment horizontal="center" vertical="center"/>
    </xf>
    <xf numFmtId="0" fontId="25" fillId="30" borderId="83" xfId="0" applyFont="1" applyFill="1" applyBorder="1" applyAlignment="1">
      <alignment horizontal="center" vertical="center"/>
    </xf>
    <xf numFmtId="0" fontId="25" fillId="30" borderId="84" xfId="0" applyFont="1" applyFill="1" applyBorder="1" applyAlignment="1">
      <alignment horizontal="center" vertical="center" justifyLastLine="1"/>
    </xf>
    <xf numFmtId="0" fontId="25" fillId="30" borderId="41" xfId="0" applyFont="1" applyFill="1" applyBorder="1" applyAlignment="1">
      <alignment horizontal="center" vertical="center" justifyLastLine="1"/>
    </xf>
    <xf numFmtId="0" fontId="22" fillId="0" borderId="120" xfId="0" applyFont="1" applyBorder="1" applyAlignment="1">
      <alignment horizontal="center" vertical="center" wrapText="1" justifyLastLine="1"/>
    </xf>
    <xf numFmtId="0" fontId="25" fillId="30" borderId="91" xfId="0" applyFont="1" applyFill="1" applyBorder="1" applyAlignment="1">
      <alignment horizontal="center" vertical="center" wrapText="1" justifyLastLine="1"/>
    </xf>
    <xf numFmtId="0" fontId="25" fillId="30" borderId="92" xfId="0" applyFont="1" applyFill="1" applyBorder="1" applyAlignment="1">
      <alignment horizontal="center" vertical="center" wrapText="1" justifyLastLine="1"/>
    </xf>
    <xf numFmtId="0" fontId="25" fillId="30" borderId="86" xfId="0" applyFont="1" applyFill="1" applyBorder="1" applyAlignment="1">
      <alignment horizontal="center" vertical="center" wrapText="1" justifyLastLine="1"/>
    </xf>
    <xf numFmtId="0" fontId="25" fillId="30" borderId="107" xfId="0" applyFont="1" applyFill="1" applyBorder="1" applyAlignment="1">
      <alignment horizontal="center" vertical="center" wrapText="1" justifyLastLine="1"/>
    </xf>
    <xf numFmtId="0" fontId="25" fillId="30" borderId="75" xfId="0" applyFont="1" applyFill="1" applyBorder="1" applyAlignment="1">
      <alignment horizontal="center" vertical="center" justifyLastLine="1"/>
    </xf>
    <xf numFmtId="0" fontId="25" fillId="30" borderId="71" xfId="0" applyFont="1" applyFill="1" applyBorder="1" applyAlignment="1">
      <alignment horizontal="center" vertical="center" justifyLastLine="1"/>
    </xf>
    <xf numFmtId="0" fontId="25" fillId="30" borderId="105" xfId="0" applyFont="1" applyFill="1" applyBorder="1" applyAlignment="1">
      <alignment horizontal="center" vertical="center" justifyLastLine="1"/>
    </xf>
    <xf numFmtId="0" fontId="25" fillId="30" borderId="106" xfId="0" applyFont="1" applyFill="1" applyBorder="1" applyAlignment="1">
      <alignment horizontal="center" vertical="center" justifyLastLine="1"/>
    </xf>
    <xf numFmtId="178" fontId="25" fillId="30" borderId="40" xfId="0" applyNumberFormat="1" applyFont="1" applyFill="1" applyBorder="1" applyAlignment="1">
      <alignment horizontal="center" vertical="center" justifyLastLine="1"/>
    </xf>
    <xf numFmtId="0" fontId="28" fillId="30" borderId="82" xfId="0" applyFont="1" applyFill="1" applyBorder="1" applyAlignment="1">
      <alignment horizontal="center" vertical="center" wrapText="1"/>
    </xf>
    <xf numFmtId="0" fontId="28" fillId="30" borderId="83" xfId="0" applyFont="1" applyFill="1" applyBorder="1" applyAlignment="1">
      <alignment horizontal="center" vertical="center" wrapText="1"/>
    </xf>
    <xf numFmtId="0" fontId="28" fillId="30" borderId="101" xfId="0" applyFont="1" applyFill="1" applyBorder="1" applyAlignment="1">
      <alignment horizontal="center" vertical="center" wrapText="1"/>
    </xf>
    <xf numFmtId="0" fontId="41" fillId="0" borderId="0" xfId="0" applyFont="1" applyAlignment="1">
      <alignment horizontal="center" vertical="center"/>
    </xf>
    <xf numFmtId="0" fontId="22" fillId="0" borderId="118" xfId="0" applyFont="1" applyBorder="1" applyAlignment="1">
      <alignment horizontal="center" vertical="center" wrapText="1" justifyLastLine="1"/>
    </xf>
    <xf numFmtId="0" fontId="22" fillId="0" borderId="119" xfId="0" applyFont="1" applyBorder="1" applyAlignment="1">
      <alignment horizontal="center" vertical="center" wrapText="1" justifyLastLine="1"/>
    </xf>
    <xf numFmtId="0" fontId="28" fillId="30" borderId="75" xfId="0" applyFont="1" applyFill="1" applyBorder="1" applyAlignment="1">
      <alignment horizontal="center" vertical="center" wrapText="1"/>
    </xf>
    <xf numFmtId="0" fontId="28" fillId="30" borderId="71" xfId="0" applyFont="1" applyFill="1" applyBorder="1" applyAlignment="1">
      <alignment horizontal="center" vertical="center" wrapText="1"/>
    </xf>
    <xf numFmtId="0" fontId="28" fillId="30" borderId="20" xfId="0" applyFont="1" applyFill="1" applyBorder="1" applyAlignment="1">
      <alignment horizontal="center" vertical="center"/>
    </xf>
    <xf numFmtId="0" fontId="28" fillId="30" borderId="71" xfId="0" applyFont="1" applyFill="1" applyBorder="1" applyAlignment="1">
      <alignment horizontal="center" vertical="center"/>
    </xf>
    <xf numFmtId="0" fontId="28" fillId="30" borderId="86" xfId="0" applyFont="1" applyFill="1" applyBorder="1" applyAlignment="1">
      <alignment horizontal="center" vertical="center" wrapText="1"/>
    </xf>
    <xf numFmtId="0" fontId="28" fillId="30" borderId="107" xfId="0" applyFont="1" applyFill="1" applyBorder="1" applyAlignment="1">
      <alignment horizontal="center" vertical="center" wrapText="1"/>
    </xf>
    <xf numFmtId="0" fontId="28" fillId="30" borderId="63" xfId="0" applyFont="1" applyFill="1" applyBorder="1" applyAlignment="1">
      <alignment horizontal="center" vertical="center" wrapText="1"/>
    </xf>
    <xf numFmtId="0" fontId="28" fillId="30" borderId="107" xfId="0" applyFont="1" applyFill="1" applyBorder="1" applyAlignment="1">
      <alignment horizontal="center" vertical="center"/>
    </xf>
    <xf numFmtId="0" fontId="23" fillId="30" borderId="142" xfId="0" applyFont="1" applyFill="1" applyBorder="1" applyAlignment="1">
      <alignment horizontal="center" vertical="center"/>
    </xf>
    <xf numFmtId="0" fontId="23" fillId="30" borderId="143" xfId="0" applyFont="1" applyFill="1" applyBorder="1" applyAlignment="1">
      <alignment horizontal="center" vertical="center"/>
    </xf>
    <xf numFmtId="0" fontId="23" fillId="30" borderId="144" xfId="0" applyFont="1" applyFill="1" applyBorder="1" applyAlignment="1">
      <alignment horizontal="center" vertical="center" justifyLastLine="1"/>
    </xf>
    <xf numFmtId="0" fontId="25" fillId="30" borderId="154" xfId="0" applyFont="1" applyFill="1" applyBorder="1" applyAlignment="1">
      <alignment horizontal="center" vertical="center" wrapText="1" justifyLastLine="1"/>
    </xf>
    <xf numFmtId="0" fontId="25" fillId="30" borderId="155" xfId="0" applyFont="1" applyFill="1" applyBorder="1" applyAlignment="1">
      <alignment horizontal="center" vertical="center" wrapText="1" justifyLastLine="1"/>
    </xf>
    <xf numFmtId="0" fontId="25" fillId="0" borderId="156" xfId="0" applyFont="1" applyBorder="1" applyAlignment="1" applyProtection="1">
      <alignment horizontal="left" vertical="top" wrapText="1" justifyLastLine="1"/>
      <protection locked="0"/>
    </xf>
    <xf numFmtId="0" fontId="25" fillId="0" borderId="157" xfId="0" applyFont="1" applyBorder="1" applyAlignment="1" applyProtection="1">
      <alignment horizontal="left" vertical="top" wrapText="1" justifyLastLine="1"/>
      <protection locked="0"/>
    </xf>
    <xf numFmtId="0" fontId="25" fillId="0" borderId="158" xfId="0" applyFont="1" applyBorder="1" applyAlignment="1" applyProtection="1">
      <alignment horizontal="left" vertical="top" wrapText="1" justifyLastLine="1"/>
      <protection locked="0"/>
    </xf>
    <xf numFmtId="0" fontId="23" fillId="30" borderId="146" xfId="0" applyFont="1" applyFill="1" applyBorder="1" applyAlignment="1">
      <alignment horizontal="center" vertical="center" justifyLastLine="1"/>
    </xf>
    <xf numFmtId="0" fontId="23" fillId="30" borderId="20" xfId="0" applyFont="1" applyFill="1" applyBorder="1" applyAlignment="1">
      <alignment horizontal="center" vertical="center" justifyLastLine="1"/>
    </xf>
    <xf numFmtId="0" fontId="23" fillId="30" borderId="28" xfId="0" applyFont="1" applyFill="1" applyBorder="1" applyAlignment="1">
      <alignment horizontal="center" vertical="center" justifyLastLine="1"/>
    </xf>
    <xf numFmtId="178" fontId="23" fillId="0" borderId="0" xfId="0" applyNumberFormat="1" applyFont="1" applyAlignment="1">
      <alignment horizontal="center" vertical="center" justifyLastLine="1"/>
    </xf>
    <xf numFmtId="0" fontId="23" fillId="30" borderId="145" xfId="0" applyFont="1" applyFill="1" applyBorder="1" applyAlignment="1">
      <alignment horizontal="center" vertical="center" justifyLastLine="1"/>
    </xf>
    <xf numFmtId="0" fontId="23" fillId="30" borderId="71" xfId="0" applyFont="1" applyFill="1" applyBorder="1" applyAlignment="1">
      <alignment horizontal="center" vertical="center" justifyLastLine="1"/>
    </xf>
    <xf numFmtId="0" fontId="23" fillId="30" borderId="148" xfId="0" applyFont="1" applyFill="1" applyBorder="1" applyAlignment="1">
      <alignment horizontal="center" vertical="center" justifyLastLine="1"/>
    </xf>
    <xf numFmtId="0" fontId="23" fillId="30" borderId="57" xfId="0" applyFont="1" applyFill="1" applyBorder="1" applyAlignment="1">
      <alignment horizontal="center" vertical="center" justifyLastLine="1"/>
    </xf>
    <xf numFmtId="178" fontId="23" fillId="30" borderId="57" xfId="0" applyNumberFormat="1" applyFont="1" applyFill="1" applyBorder="1" applyAlignment="1">
      <alignment horizontal="center" vertical="center" justifyLastLine="1"/>
    </xf>
    <xf numFmtId="0" fontId="25" fillId="30" borderId="150" xfId="0" applyFont="1" applyFill="1" applyBorder="1" applyAlignment="1">
      <alignment horizontal="center" vertical="center" wrapText="1" justifyLastLine="1"/>
    </xf>
    <xf numFmtId="0" fontId="25" fillId="30" borderId="28" xfId="0" applyFont="1" applyFill="1" applyBorder="1" applyAlignment="1">
      <alignment horizontal="center" vertical="center" wrapText="1" justifyLastLine="1"/>
    </xf>
    <xf numFmtId="0" fontId="25" fillId="0" borderId="37" xfId="0" applyFont="1" applyBorder="1" applyAlignment="1" applyProtection="1">
      <alignment horizontal="left" vertical="top" wrapText="1" justifyLastLine="1"/>
      <protection locked="0"/>
    </xf>
    <xf numFmtId="0" fontId="25" fillId="0" borderId="38" xfId="0" applyFont="1" applyBorder="1" applyAlignment="1" applyProtection="1">
      <alignment horizontal="left" vertical="top" wrapText="1" justifyLastLine="1"/>
      <protection locked="0"/>
    </xf>
    <xf numFmtId="0" fontId="25" fillId="0" borderId="151" xfId="0" applyFont="1" applyBorder="1" applyAlignment="1" applyProtection="1">
      <alignment horizontal="left" vertical="top" wrapText="1" justifyLastLine="1"/>
      <protection locked="0"/>
    </xf>
    <xf numFmtId="0" fontId="25" fillId="30" borderId="152" xfId="0" applyFont="1" applyFill="1" applyBorder="1" applyAlignment="1">
      <alignment horizontal="center" vertical="center" wrapText="1" justifyLastLine="1"/>
    </xf>
    <xf numFmtId="0" fontId="25" fillId="30" borderId="139" xfId="0" applyFont="1" applyFill="1" applyBorder="1" applyAlignment="1">
      <alignment horizontal="center" vertical="center" wrapText="1" justifyLastLine="1"/>
    </xf>
    <xf numFmtId="0" fontId="25" fillId="0" borderId="140" xfId="0" applyFont="1" applyBorder="1" applyAlignment="1" applyProtection="1">
      <alignment horizontal="left" vertical="top" wrapText="1" justifyLastLine="1"/>
      <protection locked="0"/>
    </xf>
    <xf numFmtId="0" fontId="25" fillId="0" borderId="141" xfId="0" applyFont="1" applyBorder="1" applyAlignment="1" applyProtection="1">
      <alignment horizontal="left" vertical="top" wrapText="1" justifyLastLine="1"/>
      <protection locked="0"/>
    </xf>
    <xf numFmtId="0" fontId="25" fillId="0" borderId="153" xfId="0" applyFont="1" applyBorder="1" applyAlignment="1" applyProtection="1">
      <alignment horizontal="left" vertical="top" wrapText="1" justifyLastLine="1"/>
      <protection locked="0"/>
    </xf>
    <xf numFmtId="0" fontId="22" fillId="0" borderId="121" xfId="0" applyFont="1" applyBorder="1" applyAlignment="1">
      <alignment horizontal="center" vertical="center"/>
    </xf>
    <xf numFmtId="0" fontId="22" fillId="0" borderId="122" xfId="0" applyFont="1" applyBorder="1" applyAlignment="1">
      <alignment horizontal="center" vertical="center"/>
    </xf>
    <xf numFmtId="0" fontId="22" fillId="0" borderId="123" xfId="0" applyFont="1" applyBorder="1" applyAlignment="1">
      <alignment horizontal="center" vertical="center"/>
    </xf>
    <xf numFmtId="0" fontId="22" fillId="0" borderId="124" xfId="0" applyFont="1" applyBorder="1" applyAlignment="1">
      <alignment horizontal="center" vertical="center"/>
    </xf>
    <xf numFmtId="0" fontId="22" fillId="0" borderId="125" xfId="0" applyFont="1" applyBorder="1" applyAlignment="1">
      <alignment horizontal="center" vertical="center"/>
    </xf>
    <xf numFmtId="0" fontId="22" fillId="0" borderId="126" xfId="0" applyFont="1" applyBorder="1" applyAlignment="1">
      <alignment horizontal="center" vertical="center"/>
    </xf>
    <xf numFmtId="0" fontId="22" fillId="0" borderId="109" xfId="0" applyFont="1" applyBorder="1" applyAlignment="1">
      <alignment horizontal="center" vertical="center"/>
    </xf>
    <xf numFmtId="0" fontId="22" fillId="0" borderId="102" xfId="0" applyFont="1" applyBorder="1" applyAlignment="1">
      <alignment horizontal="center" vertical="center"/>
    </xf>
    <xf numFmtId="0" fontId="22" fillId="0" borderId="103" xfId="0" applyFont="1" applyBorder="1" applyAlignment="1">
      <alignment horizontal="center" vertical="center"/>
    </xf>
    <xf numFmtId="0" fontId="22" fillId="0" borderId="40" xfId="0" applyFont="1" applyBorder="1" applyAlignment="1">
      <alignment horizontal="center" vertical="center"/>
    </xf>
    <xf numFmtId="0" fontId="22" fillId="0" borderId="30" xfId="0" applyFont="1" applyBorder="1" applyAlignment="1">
      <alignment horizontal="center" vertical="center"/>
    </xf>
    <xf numFmtId="0" fontId="22" fillId="0" borderId="34" xfId="0" applyFont="1" applyBorder="1" applyAlignment="1">
      <alignment horizontal="center" vertical="center"/>
    </xf>
    <xf numFmtId="0" fontId="23" fillId="29" borderId="84" xfId="0" applyFont="1" applyFill="1" applyBorder="1" applyAlignment="1">
      <alignment horizontal="center" vertical="center" justifyLastLine="1"/>
    </xf>
    <xf numFmtId="0" fontId="23" fillId="29" borderId="41" xfId="0" applyFont="1" applyFill="1" applyBorder="1" applyAlignment="1">
      <alignment horizontal="center" vertical="center" justifyLastLine="1"/>
    </xf>
    <xf numFmtId="0" fontId="25" fillId="29" borderId="86" xfId="0" applyFont="1" applyFill="1" applyBorder="1" applyAlignment="1">
      <alignment horizontal="center" vertical="center" wrapText="1" justifyLastLine="1"/>
    </xf>
    <xf numFmtId="0" fontId="25" fillId="29" borderId="107" xfId="0" applyFont="1" applyFill="1" applyBorder="1" applyAlignment="1">
      <alignment horizontal="center" vertical="center" wrapText="1" justifyLastLine="1"/>
    </xf>
    <xf numFmtId="0" fontId="25" fillId="0" borderId="87" xfId="0" applyFont="1" applyBorder="1" applyAlignment="1" applyProtection="1">
      <alignment horizontal="left" vertical="top" wrapText="1" justifyLastLine="1"/>
      <protection locked="0"/>
    </xf>
    <xf numFmtId="0" fontId="25" fillId="0" borderId="108" xfId="0" applyFont="1" applyBorder="1" applyAlignment="1" applyProtection="1">
      <alignment horizontal="left" vertical="top" wrapText="1" justifyLastLine="1"/>
      <protection locked="0"/>
    </xf>
    <xf numFmtId="0" fontId="28" fillId="29" borderId="82" xfId="0" applyFont="1" applyFill="1" applyBorder="1" applyAlignment="1">
      <alignment horizontal="center" vertical="center" wrapText="1"/>
    </xf>
    <xf numFmtId="0" fontId="28" fillId="29" borderId="83" xfId="0" applyFont="1" applyFill="1" applyBorder="1" applyAlignment="1">
      <alignment horizontal="center" vertical="center" wrapText="1"/>
    </xf>
    <xf numFmtId="0" fontId="28" fillId="29" borderId="101" xfId="0" applyFont="1" applyFill="1" applyBorder="1" applyAlignment="1">
      <alignment horizontal="center" vertical="center" wrapText="1"/>
    </xf>
    <xf numFmtId="0" fontId="28" fillId="29" borderId="75" xfId="0" applyFont="1" applyFill="1" applyBorder="1" applyAlignment="1">
      <alignment horizontal="center" vertical="center" wrapText="1"/>
    </xf>
    <xf numFmtId="0" fontId="28" fillId="29" borderId="71" xfId="0" applyFont="1" applyFill="1" applyBorder="1" applyAlignment="1">
      <alignment horizontal="center" vertical="center" wrapText="1"/>
    </xf>
    <xf numFmtId="0" fontId="28" fillId="29" borderId="20" xfId="0" applyFont="1" applyFill="1" applyBorder="1" applyAlignment="1">
      <alignment horizontal="center" vertical="center"/>
    </xf>
    <xf numFmtId="0" fontId="28" fillId="29" borderId="71" xfId="0" applyFont="1" applyFill="1" applyBorder="1" applyAlignment="1">
      <alignment horizontal="center" vertical="center"/>
    </xf>
    <xf numFmtId="0" fontId="28" fillId="29" borderId="86" xfId="0" applyFont="1" applyFill="1" applyBorder="1" applyAlignment="1">
      <alignment horizontal="center" vertical="center" wrapText="1"/>
    </xf>
    <xf numFmtId="0" fontId="28" fillId="29" borderId="107" xfId="0" applyFont="1" applyFill="1" applyBorder="1" applyAlignment="1">
      <alignment horizontal="center" vertical="center" wrapText="1"/>
    </xf>
    <xf numFmtId="0" fontId="28" fillId="29" borderId="63" xfId="0" applyFont="1" applyFill="1" applyBorder="1" applyAlignment="1">
      <alignment horizontal="center" vertical="center" wrapText="1"/>
    </xf>
    <xf numFmtId="0" fontId="28" fillId="29" borderId="107" xfId="0" applyFont="1" applyFill="1" applyBorder="1" applyAlignment="1">
      <alignment horizontal="center" vertical="center"/>
    </xf>
    <xf numFmtId="0" fontId="23" fillId="29" borderId="75" xfId="0" applyFont="1" applyFill="1" applyBorder="1" applyAlignment="1">
      <alignment horizontal="center" vertical="center" justifyLastLine="1"/>
    </xf>
    <xf numFmtId="0" fontId="23" fillId="29" borderId="71" xfId="0" applyFont="1" applyFill="1" applyBorder="1" applyAlignment="1">
      <alignment horizontal="center" vertical="center" justifyLastLine="1"/>
    </xf>
    <xf numFmtId="0" fontId="23" fillId="29" borderId="11" xfId="0" applyFont="1" applyFill="1" applyBorder="1" applyAlignment="1">
      <alignment horizontal="center" vertical="center" justifyLastLine="1"/>
    </xf>
    <xf numFmtId="0" fontId="23" fillId="29" borderId="57" xfId="0" applyFont="1" applyFill="1" applyBorder="1" applyAlignment="1">
      <alignment horizontal="center" vertical="center" justifyLastLine="1"/>
    </xf>
    <xf numFmtId="178" fontId="23" fillId="29" borderId="57" xfId="0" applyNumberFormat="1" applyFont="1" applyFill="1" applyBorder="1" applyAlignment="1">
      <alignment horizontal="center" vertical="center" justifyLastLine="1"/>
    </xf>
    <xf numFmtId="0" fontId="23" fillId="29" borderId="82" xfId="0" applyFont="1" applyFill="1" applyBorder="1" applyAlignment="1">
      <alignment horizontal="center" vertical="center"/>
    </xf>
    <xf numFmtId="0" fontId="23" fillId="29" borderId="83" xfId="0" applyFont="1" applyFill="1" applyBorder="1" applyAlignment="1">
      <alignment horizontal="center" vertical="center"/>
    </xf>
    <xf numFmtId="0" fontId="25" fillId="29" borderId="95" xfId="0" applyFont="1" applyFill="1" applyBorder="1" applyAlignment="1">
      <alignment horizontal="center" vertical="center" wrapText="1" justifyLastLine="1"/>
    </xf>
    <xf numFmtId="0" fontId="25" fillId="29" borderId="28" xfId="0" applyFont="1" applyFill="1" applyBorder="1" applyAlignment="1">
      <alignment horizontal="center" vertical="center" wrapText="1" justifyLastLine="1"/>
    </xf>
    <xf numFmtId="0" fontId="25" fillId="0" borderId="39" xfId="0" applyFont="1" applyBorder="1" applyAlignment="1" applyProtection="1">
      <alignment horizontal="left" vertical="top" wrapText="1" justifyLastLine="1"/>
      <protection locked="0"/>
    </xf>
    <xf numFmtId="0" fontId="23" fillId="29" borderId="20" xfId="0" applyFont="1" applyFill="1" applyBorder="1" applyAlignment="1">
      <alignment horizontal="center" vertical="center" justifyLastLine="1"/>
    </xf>
    <xf numFmtId="178" fontId="23" fillId="29" borderId="10" xfId="0" applyNumberFormat="1" applyFont="1" applyFill="1" applyBorder="1" applyAlignment="1">
      <alignment horizontal="center" vertical="center" justifyLastLine="1"/>
    </xf>
    <xf numFmtId="178" fontId="23" fillId="29" borderId="20" xfId="0" applyNumberFormat="1" applyFont="1" applyFill="1" applyBorder="1" applyAlignment="1">
      <alignment horizontal="center" vertical="center" justifyLastLine="1"/>
    </xf>
    <xf numFmtId="178" fontId="23" fillId="29" borderId="71" xfId="0" applyNumberFormat="1" applyFont="1" applyFill="1" applyBorder="1" applyAlignment="1">
      <alignment horizontal="center" vertical="center" justifyLastLine="1"/>
    </xf>
    <xf numFmtId="0" fontId="22" fillId="0" borderId="17" xfId="0" applyFont="1" applyBorder="1" applyAlignment="1">
      <alignment horizontal="left" vertical="center"/>
    </xf>
    <xf numFmtId="0" fontId="22" fillId="0" borderId="0" xfId="0" applyFont="1">
      <alignment vertical="center"/>
    </xf>
    <xf numFmtId="0" fontId="22" fillId="0" borderId="36" xfId="0" applyFont="1" applyBorder="1">
      <alignment vertical="center"/>
    </xf>
    <xf numFmtId="0" fontId="22" fillId="0" borderId="17" xfId="0" applyFont="1" applyBorder="1">
      <alignment vertical="center"/>
    </xf>
    <xf numFmtId="0" fontId="22" fillId="0" borderId="114" xfId="0" applyFont="1" applyBorder="1">
      <alignment vertical="center"/>
    </xf>
    <xf numFmtId="0" fontId="22" fillId="0" borderId="115" xfId="0" applyFont="1" applyBorder="1">
      <alignment vertical="center"/>
    </xf>
    <xf numFmtId="0" fontId="22" fillId="0" borderId="47" xfId="0" applyFont="1" applyBorder="1">
      <alignment vertical="center"/>
    </xf>
    <xf numFmtId="0" fontId="22" fillId="0" borderId="95" xfId="0" applyFont="1" applyBorder="1">
      <alignment vertical="center"/>
    </xf>
    <xf numFmtId="0" fontId="22" fillId="0" borderId="38" xfId="0" applyFont="1" applyBorder="1">
      <alignment vertical="center"/>
    </xf>
    <xf numFmtId="0" fontId="22" fillId="0" borderId="39" xfId="0" applyFont="1" applyBorder="1">
      <alignment vertical="center"/>
    </xf>
    <xf numFmtId="0" fontId="22" fillId="0" borderId="17" xfId="0" applyFont="1" applyBorder="1" applyAlignment="1">
      <alignment horizontal="left" vertical="top"/>
    </xf>
    <xf numFmtId="0" fontId="22" fillId="0" borderId="0" xfId="0" applyFont="1" applyAlignment="1">
      <alignment horizontal="left" vertical="top"/>
    </xf>
    <xf numFmtId="0" fontId="22" fillId="0" borderId="36" xfId="0" applyFont="1" applyBorder="1" applyAlignment="1">
      <alignment horizontal="left" vertical="top"/>
    </xf>
    <xf numFmtId="0" fontId="22" fillId="0" borderId="159" xfId="0" applyFont="1" applyBorder="1" applyAlignment="1">
      <alignment vertical="center" wrapText="1"/>
    </xf>
    <xf numFmtId="0" fontId="22" fillId="0" borderId="160" xfId="0" applyFont="1" applyBorder="1" applyAlignment="1">
      <alignment vertical="center" wrapText="1"/>
    </xf>
    <xf numFmtId="0" fontId="22" fillId="0" borderId="162" xfId="0" applyFont="1" applyBorder="1" applyAlignment="1">
      <alignment vertical="center" wrapText="1"/>
    </xf>
    <xf numFmtId="0" fontId="22" fillId="0" borderId="160" xfId="0" applyFont="1" applyBorder="1" applyAlignment="1">
      <alignment horizontal="center" vertical="center"/>
    </xf>
    <xf numFmtId="0" fontId="22" fillId="0" borderId="161" xfId="0" applyFont="1" applyBorder="1" applyAlignment="1">
      <alignment horizontal="center" vertical="center"/>
    </xf>
    <xf numFmtId="0" fontId="28" fillId="0" borderId="0" xfId="0" applyFont="1" applyAlignment="1">
      <alignment horizontal="center" vertical="center"/>
    </xf>
    <xf numFmtId="0" fontId="22" fillId="0" borderId="116" xfId="0" applyFont="1" applyBorder="1" applyAlignment="1">
      <alignment horizontal="center" vertical="center"/>
    </xf>
    <xf numFmtId="0" fontId="22" fillId="0" borderId="117" xfId="0" applyFont="1" applyBorder="1" applyAlignment="1">
      <alignment horizontal="center" vertical="center"/>
    </xf>
    <xf numFmtId="0" fontId="22" fillId="0" borderId="88" xfId="0" applyFont="1" applyBorder="1" applyAlignment="1">
      <alignment horizontal="center" vertical="center" justifyLastLine="1"/>
    </xf>
    <xf numFmtId="0" fontId="22" fillId="0" borderId="92" xfId="0" applyFont="1" applyBorder="1" applyAlignment="1">
      <alignment horizontal="center" vertical="center" justifyLastLine="1"/>
    </xf>
    <xf numFmtId="177" fontId="22" fillId="0" borderId="115" xfId="0" applyNumberFormat="1" applyFont="1" applyBorder="1" applyAlignment="1">
      <alignment horizontal="left" vertical="center"/>
    </xf>
    <xf numFmtId="0" fontId="22" fillId="0" borderId="12" xfId="0" applyFont="1" applyBorder="1" applyAlignment="1">
      <alignment horizontal="center" vertical="center"/>
    </xf>
    <xf numFmtId="0" fontId="22" fillId="0" borderId="21" xfId="0" applyFont="1" applyBorder="1" applyAlignment="1">
      <alignment horizontal="center" vertical="center"/>
    </xf>
    <xf numFmtId="0" fontId="22" fillId="0" borderId="21" xfId="0" applyFont="1" applyBorder="1">
      <alignment vertical="center"/>
    </xf>
    <xf numFmtId="0" fontId="22" fillId="0" borderId="19" xfId="0" applyFont="1" applyBorder="1">
      <alignment vertical="center"/>
    </xf>
    <xf numFmtId="0" fontId="22" fillId="0" borderId="31" xfId="0" applyFont="1" applyBorder="1" applyAlignment="1">
      <alignment horizontal="center" vertical="center"/>
    </xf>
    <xf numFmtId="0" fontId="22" fillId="0" borderId="49" xfId="0" applyFont="1" applyBorder="1" applyAlignment="1">
      <alignment horizontal="center" vertical="center"/>
    </xf>
    <xf numFmtId="0" fontId="22" fillId="0" borderId="27" xfId="0" applyFont="1" applyBorder="1" applyAlignment="1">
      <alignment horizontal="center" vertical="center"/>
    </xf>
    <xf numFmtId="0" fontId="22" fillId="0" borderId="88" xfId="0" applyFont="1" applyBorder="1" applyAlignment="1">
      <alignment horizontal="center" vertical="center" wrapText="1"/>
    </xf>
    <xf numFmtId="0" fontId="22" fillId="0" borderId="89" xfId="0" applyFont="1" applyBorder="1" applyAlignment="1">
      <alignment horizontal="center" vertical="center" wrapText="1"/>
    </xf>
    <xf numFmtId="0" fontId="22" fillId="0" borderId="92" xfId="0" applyFont="1" applyBorder="1" applyAlignment="1">
      <alignment horizontal="center" vertical="center" wrapText="1"/>
    </xf>
    <xf numFmtId="0" fontId="22" fillId="0" borderId="35" xfId="0" applyFont="1" applyBorder="1" applyAlignment="1">
      <alignment horizontal="center" vertical="center" wrapText="1"/>
    </xf>
    <xf numFmtId="0" fontId="22" fillId="0" borderId="101" xfId="0" applyFont="1" applyBorder="1" applyAlignment="1">
      <alignment horizontal="center" vertical="center" wrapText="1"/>
    </xf>
    <xf numFmtId="0" fontId="22" fillId="0" borderId="83" xfId="0" applyFont="1" applyBorder="1" applyAlignment="1">
      <alignment horizontal="center" vertical="center" wrapText="1"/>
    </xf>
    <xf numFmtId="0" fontId="22" fillId="0" borderId="35" xfId="0" applyFont="1" applyBorder="1" applyAlignment="1">
      <alignment horizontal="center" vertical="center"/>
    </xf>
    <xf numFmtId="0" fontId="22" fillId="0" borderId="101" xfId="0" applyFont="1" applyBorder="1" applyAlignment="1">
      <alignment horizontal="center" vertical="center"/>
    </xf>
    <xf numFmtId="0" fontId="22" fillId="0" borderId="113" xfId="0" applyFont="1" applyBorder="1" applyAlignment="1">
      <alignment horizontal="center"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4"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5" xfId="45" xr:uid="{682F09C7-587B-4F14-9EC4-3C3C32A7D1D6}"/>
    <cellStyle name="良い" xfId="43" builtinId="26" customBuiltin="1"/>
  </cellStyles>
  <dxfs count="6">
    <dxf>
      <font>
        <b/>
        <i val="0"/>
        <condense val="0"/>
        <extend val="0"/>
        <color indexed="9"/>
      </font>
      <fill>
        <patternFill>
          <bgColor indexed="10"/>
        </patternFill>
      </fill>
    </dxf>
    <dxf>
      <fill>
        <patternFill patternType="solid">
          <fgColor theme="0" tint="-0.34998626667073579"/>
          <bgColor theme="0" tint="-0.34998626667073579"/>
        </patternFill>
      </fill>
    </dxf>
    <dxf>
      <font>
        <b/>
        <i val="0"/>
        <condense val="0"/>
        <extend val="0"/>
        <color indexed="9"/>
      </font>
      <fill>
        <patternFill>
          <bgColor indexed="10"/>
        </patternFill>
      </fill>
    </dxf>
    <dxf>
      <fill>
        <patternFill patternType="solid">
          <fgColor theme="0" tint="-0.34998626667073579"/>
          <bgColor theme="0" tint="-0.34998626667073579"/>
        </patternFill>
      </fill>
    </dxf>
    <dxf>
      <font>
        <b/>
        <i val="0"/>
        <condense val="0"/>
        <extend val="0"/>
        <color indexed="9"/>
      </font>
      <fill>
        <patternFill>
          <bgColor indexed="10"/>
        </patternFill>
      </fill>
    </dxf>
    <dxf>
      <fill>
        <patternFill patternType="solid">
          <fgColor theme="0" tint="-0.34998626667073579"/>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6B65C-83F5-455F-A618-66FBDF78B121}">
  <sheetPr>
    <tabColor theme="8"/>
    <pageSetUpPr fitToPage="1"/>
  </sheetPr>
  <dimension ref="A1:I26"/>
  <sheetViews>
    <sheetView tabSelected="1" view="pageBreakPreview" zoomScaleNormal="100" zoomScaleSheetLayoutView="100" workbookViewId="0">
      <selection activeCell="A15" sqref="E15:F15"/>
    </sheetView>
  </sheetViews>
  <sheetFormatPr defaultRowHeight="12.6"/>
  <cols>
    <col min="1" max="1" width="12.6640625" style="3" customWidth="1"/>
    <col min="2" max="2" width="30.33203125" style="3" customWidth="1"/>
    <col min="3" max="3" width="21.88671875" style="3" customWidth="1"/>
    <col min="4" max="4" width="30.33203125" style="3" customWidth="1"/>
    <col min="5" max="5" width="18.33203125" style="3" customWidth="1"/>
    <col min="6" max="6" width="30.33203125" style="3" customWidth="1"/>
    <col min="7" max="7" width="12.6640625" style="3" customWidth="1"/>
    <col min="8" max="8" width="30.33203125" style="3" customWidth="1"/>
    <col min="9" max="9" width="12.109375" style="3" bestFit="1" customWidth="1"/>
    <col min="10" max="11" width="8.88671875" style="3"/>
    <col min="12" max="12" width="16.44140625" style="3" bestFit="1" customWidth="1"/>
    <col min="13" max="13" width="14.109375" style="3" bestFit="1" customWidth="1"/>
    <col min="14" max="14" width="16.44140625" style="3" bestFit="1" customWidth="1"/>
    <col min="15" max="256" width="8.88671875" style="3"/>
    <col min="257" max="257" width="12.6640625" style="3" customWidth="1"/>
    <col min="258" max="258" width="30.33203125" style="3" customWidth="1"/>
    <col min="259" max="259" width="21.88671875" style="3" customWidth="1"/>
    <col min="260" max="260" width="30.33203125" style="3" customWidth="1"/>
    <col min="261" max="261" width="18.33203125" style="3" customWidth="1"/>
    <col min="262" max="262" width="30.33203125" style="3" customWidth="1"/>
    <col min="263" max="263" width="12.6640625" style="3" customWidth="1"/>
    <col min="264" max="264" width="30.33203125" style="3" customWidth="1"/>
    <col min="265" max="265" width="12.109375" style="3" bestFit="1" customWidth="1"/>
    <col min="266" max="267" width="8.88671875" style="3"/>
    <col min="268" max="268" width="16.44140625" style="3" bestFit="1" customWidth="1"/>
    <col min="269" max="269" width="14.109375" style="3" bestFit="1" customWidth="1"/>
    <col min="270" max="270" width="16.44140625" style="3" bestFit="1" customWidth="1"/>
    <col min="271" max="512" width="8.88671875" style="3"/>
    <col min="513" max="513" width="12.6640625" style="3" customWidth="1"/>
    <col min="514" max="514" width="30.33203125" style="3" customWidth="1"/>
    <col min="515" max="515" width="21.88671875" style="3" customWidth="1"/>
    <col min="516" max="516" width="30.33203125" style="3" customWidth="1"/>
    <col min="517" max="517" width="18.33203125" style="3" customWidth="1"/>
    <col min="518" max="518" width="30.33203125" style="3" customWidth="1"/>
    <col min="519" max="519" width="12.6640625" style="3" customWidth="1"/>
    <col min="520" max="520" width="30.33203125" style="3" customWidth="1"/>
    <col min="521" max="521" width="12.109375" style="3" bestFit="1" customWidth="1"/>
    <col min="522" max="523" width="8.88671875" style="3"/>
    <col min="524" max="524" width="16.44140625" style="3" bestFit="1" customWidth="1"/>
    <col min="525" max="525" width="14.109375" style="3" bestFit="1" customWidth="1"/>
    <col min="526" max="526" width="16.44140625" style="3" bestFit="1" customWidth="1"/>
    <col min="527" max="768" width="8.88671875" style="3"/>
    <col min="769" max="769" width="12.6640625" style="3" customWidth="1"/>
    <col min="770" max="770" width="30.33203125" style="3" customWidth="1"/>
    <col min="771" max="771" width="21.88671875" style="3" customWidth="1"/>
    <col min="772" max="772" width="30.33203125" style="3" customWidth="1"/>
    <col min="773" max="773" width="18.33203125" style="3" customWidth="1"/>
    <col min="774" max="774" width="30.33203125" style="3" customWidth="1"/>
    <col min="775" max="775" width="12.6640625" style="3" customWidth="1"/>
    <col min="776" max="776" width="30.33203125" style="3" customWidth="1"/>
    <col min="777" max="777" width="12.109375" style="3" bestFit="1" customWidth="1"/>
    <col min="778" max="779" width="8.88671875" style="3"/>
    <col min="780" max="780" width="16.44140625" style="3" bestFit="1" customWidth="1"/>
    <col min="781" max="781" width="14.109375" style="3" bestFit="1" customWidth="1"/>
    <col min="782" max="782" width="16.44140625" style="3" bestFit="1" customWidth="1"/>
    <col min="783" max="1024" width="8.88671875" style="3"/>
    <col min="1025" max="1025" width="12.6640625" style="3" customWidth="1"/>
    <col min="1026" max="1026" width="30.33203125" style="3" customWidth="1"/>
    <col min="1027" max="1027" width="21.88671875" style="3" customWidth="1"/>
    <col min="1028" max="1028" width="30.33203125" style="3" customWidth="1"/>
    <col min="1029" max="1029" width="18.33203125" style="3" customWidth="1"/>
    <col min="1030" max="1030" width="30.33203125" style="3" customWidth="1"/>
    <col min="1031" max="1031" width="12.6640625" style="3" customWidth="1"/>
    <col min="1032" max="1032" width="30.33203125" style="3" customWidth="1"/>
    <col min="1033" max="1033" width="12.109375" style="3" bestFit="1" customWidth="1"/>
    <col min="1034" max="1035" width="8.88671875" style="3"/>
    <col min="1036" max="1036" width="16.44140625" style="3" bestFit="1" customWidth="1"/>
    <col min="1037" max="1037" width="14.109375" style="3" bestFit="1" customWidth="1"/>
    <col min="1038" max="1038" width="16.44140625" style="3" bestFit="1" customWidth="1"/>
    <col min="1039" max="1280" width="8.88671875" style="3"/>
    <col min="1281" max="1281" width="12.6640625" style="3" customWidth="1"/>
    <col min="1282" max="1282" width="30.33203125" style="3" customWidth="1"/>
    <col min="1283" max="1283" width="21.88671875" style="3" customWidth="1"/>
    <col min="1284" max="1284" width="30.33203125" style="3" customWidth="1"/>
    <col min="1285" max="1285" width="18.33203125" style="3" customWidth="1"/>
    <col min="1286" max="1286" width="30.33203125" style="3" customWidth="1"/>
    <col min="1287" max="1287" width="12.6640625" style="3" customWidth="1"/>
    <col min="1288" max="1288" width="30.33203125" style="3" customWidth="1"/>
    <col min="1289" max="1289" width="12.109375" style="3" bestFit="1" customWidth="1"/>
    <col min="1290" max="1291" width="8.88671875" style="3"/>
    <col min="1292" max="1292" width="16.44140625" style="3" bestFit="1" customWidth="1"/>
    <col min="1293" max="1293" width="14.109375" style="3" bestFit="1" customWidth="1"/>
    <col min="1294" max="1294" width="16.44140625" style="3" bestFit="1" customWidth="1"/>
    <col min="1295" max="1536" width="8.88671875" style="3"/>
    <col min="1537" max="1537" width="12.6640625" style="3" customWidth="1"/>
    <col min="1538" max="1538" width="30.33203125" style="3" customWidth="1"/>
    <col min="1539" max="1539" width="21.88671875" style="3" customWidth="1"/>
    <col min="1540" max="1540" width="30.33203125" style="3" customWidth="1"/>
    <col min="1541" max="1541" width="18.33203125" style="3" customWidth="1"/>
    <col min="1542" max="1542" width="30.33203125" style="3" customWidth="1"/>
    <col min="1543" max="1543" width="12.6640625" style="3" customWidth="1"/>
    <col min="1544" max="1544" width="30.33203125" style="3" customWidth="1"/>
    <col min="1545" max="1545" width="12.109375" style="3" bestFit="1" customWidth="1"/>
    <col min="1546" max="1547" width="8.88671875" style="3"/>
    <col min="1548" max="1548" width="16.44140625" style="3" bestFit="1" customWidth="1"/>
    <col min="1549" max="1549" width="14.109375" style="3" bestFit="1" customWidth="1"/>
    <col min="1550" max="1550" width="16.44140625" style="3" bestFit="1" customWidth="1"/>
    <col min="1551" max="1792" width="8.88671875" style="3"/>
    <col min="1793" max="1793" width="12.6640625" style="3" customWidth="1"/>
    <col min="1794" max="1794" width="30.33203125" style="3" customWidth="1"/>
    <col min="1795" max="1795" width="21.88671875" style="3" customWidth="1"/>
    <col min="1796" max="1796" width="30.33203125" style="3" customWidth="1"/>
    <col min="1797" max="1797" width="18.33203125" style="3" customWidth="1"/>
    <col min="1798" max="1798" width="30.33203125" style="3" customWidth="1"/>
    <col min="1799" max="1799" width="12.6640625" style="3" customWidth="1"/>
    <col min="1800" max="1800" width="30.33203125" style="3" customWidth="1"/>
    <col min="1801" max="1801" width="12.109375" style="3" bestFit="1" customWidth="1"/>
    <col min="1802" max="1803" width="8.88671875" style="3"/>
    <col min="1804" max="1804" width="16.44140625" style="3" bestFit="1" customWidth="1"/>
    <col min="1805" max="1805" width="14.109375" style="3" bestFit="1" customWidth="1"/>
    <col min="1806" max="1806" width="16.44140625" style="3" bestFit="1" customWidth="1"/>
    <col min="1807" max="2048" width="8.88671875" style="3"/>
    <col min="2049" max="2049" width="12.6640625" style="3" customWidth="1"/>
    <col min="2050" max="2050" width="30.33203125" style="3" customWidth="1"/>
    <col min="2051" max="2051" width="21.88671875" style="3" customWidth="1"/>
    <col min="2052" max="2052" width="30.33203125" style="3" customWidth="1"/>
    <col min="2053" max="2053" width="18.33203125" style="3" customWidth="1"/>
    <col min="2054" max="2054" width="30.33203125" style="3" customWidth="1"/>
    <col min="2055" max="2055" width="12.6640625" style="3" customWidth="1"/>
    <col min="2056" max="2056" width="30.33203125" style="3" customWidth="1"/>
    <col min="2057" max="2057" width="12.109375" style="3" bestFit="1" customWidth="1"/>
    <col min="2058" max="2059" width="8.88671875" style="3"/>
    <col min="2060" max="2060" width="16.44140625" style="3" bestFit="1" customWidth="1"/>
    <col min="2061" max="2061" width="14.109375" style="3" bestFit="1" customWidth="1"/>
    <col min="2062" max="2062" width="16.44140625" style="3" bestFit="1" customWidth="1"/>
    <col min="2063" max="2304" width="8.88671875" style="3"/>
    <col min="2305" max="2305" width="12.6640625" style="3" customWidth="1"/>
    <col min="2306" max="2306" width="30.33203125" style="3" customWidth="1"/>
    <col min="2307" max="2307" width="21.88671875" style="3" customWidth="1"/>
    <col min="2308" max="2308" width="30.33203125" style="3" customWidth="1"/>
    <col min="2309" max="2309" width="18.33203125" style="3" customWidth="1"/>
    <col min="2310" max="2310" width="30.33203125" style="3" customWidth="1"/>
    <col min="2311" max="2311" width="12.6640625" style="3" customWidth="1"/>
    <col min="2312" max="2312" width="30.33203125" style="3" customWidth="1"/>
    <col min="2313" max="2313" width="12.109375" style="3" bestFit="1" customWidth="1"/>
    <col min="2314" max="2315" width="8.88671875" style="3"/>
    <col min="2316" max="2316" width="16.44140625" style="3" bestFit="1" customWidth="1"/>
    <col min="2317" max="2317" width="14.109375" style="3" bestFit="1" customWidth="1"/>
    <col min="2318" max="2318" width="16.44140625" style="3" bestFit="1" customWidth="1"/>
    <col min="2319" max="2560" width="8.88671875" style="3"/>
    <col min="2561" max="2561" width="12.6640625" style="3" customWidth="1"/>
    <col min="2562" max="2562" width="30.33203125" style="3" customWidth="1"/>
    <col min="2563" max="2563" width="21.88671875" style="3" customWidth="1"/>
    <col min="2564" max="2564" width="30.33203125" style="3" customWidth="1"/>
    <col min="2565" max="2565" width="18.33203125" style="3" customWidth="1"/>
    <col min="2566" max="2566" width="30.33203125" style="3" customWidth="1"/>
    <col min="2567" max="2567" width="12.6640625" style="3" customWidth="1"/>
    <col min="2568" max="2568" width="30.33203125" style="3" customWidth="1"/>
    <col min="2569" max="2569" width="12.109375" style="3" bestFit="1" customWidth="1"/>
    <col min="2570" max="2571" width="8.88671875" style="3"/>
    <col min="2572" max="2572" width="16.44140625" style="3" bestFit="1" customWidth="1"/>
    <col min="2573" max="2573" width="14.109375" style="3" bestFit="1" customWidth="1"/>
    <col min="2574" max="2574" width="16.44140625" style="3" bestFit="1" customWidth="1"/>
    <col min="2575" max="2816" width="8.88671875" style="3"/>
    <col min="2817" max="2817" width="12.6640625" style="3" customWidth="1"/>
    <col min="2818" max="2818" width="30.33203125" style="3" customWidth="1"/>
    <col min="2819" max="2819" width="21.88671875" style="3" customWidth="1"/>
    <col min="2820" max="2820" width="30.33203125" style="3" customWidth="1"/>
    <col min="2821" max="2821" width="18.33203125" style="3" customWidth="1"/>
    <col min="2822" max="2822" width="30.33203125" style="3" customWidth="1"/>
    <col min="2823" max="2823" width="12.6640625" style="3" customWidth="1"/>
    <col min="2824" max="2824" width="30.33203125" style="3" customWidth="1"/>
    <col min="2825" max="2825" width="12.109375" style="3" bestFit="1" customWidth="1"/>
    <col min="2826" max="2827" width="8.88671875" style="3"/>
    <col min="2828" max="2828" width="16.44140625" style="3" bestFit="1" customWidth="1"/>
    <col min="2829" max="2829" width="14.109375" style="3" bestFit="1" customWidth="1"/>
    <col min="2830" max="2830" width="16.44140625" style="3" bestFit="1" customWidth="1"/>
    <col min="2831" max="3072" width="8.88671875" style="3"/>
    <col min="3073" max="3073" width="12.6640625" style="3" customWidth="1"/>
    <col min="3074" max="3074" width="30.33203125" style="3" customWidth="1"/>
    <col min="3075" max="3075" width="21.88671875" style="3" customWidth="1"/>
    <col min="3076" max="3076" width="30.33203125" style="3" customWidth="1"/>
    <col min="3077" max="3077" width="18.33203125" style="3" customWidth="1"/>
    <col min="3078" max="3078" width="30.33203125" style="3" customWidth="1"/>
    <col min="3079" max="3079" width="12.6640625" style="3" customWidth="1"/>
    <col min="3080" max="3080" width="30.33203125" style="3" customWidth="1"/>
    <col min="3081" max="3081" width="12.109375" style="3" bestFit="1" customWidth="1"/>
    <col min="3082" max="3083" width="8.88671875" style="3"/>
    <col min="3084" max="3084" width="16.44140625" style="3" bestFit="1" customWidth="1"/>
    <col min="3085" max="3085" width="14.109375" style="3" bestFit="1" customWidth="1"/>
    <col min="3086" max="3086" width="16.44140625" style="3" bestFit="1" customWidth="1"/>
    <col min="3087" max="3328" width="8.88671875" style="3"/>
    <col min="3329" max="3329" width="12.6640625" style="3" customWidth="1"/>
    <col min="3330" max="3330" width="30.33203125" style="3" customWidth="1"/>
    <col min="3331" max="3331" width="21.88671875" style="3" customWidth="1"/>
    <col min="3332" max="3332" width="30.33203125" style="3" customWidth="1"/>
    <col min="3333" max="3333" width="18.33203125" style="3" customWidth="1"/>
    <col min="3334" max="3334" width="30.33203125" style="3" customWidth="1"/>
    <col min="3335" max="3335" width="12.6640625" style="3" customWidth="1"/>
    <col min="3336" max="3336" width="30.33203125" style="3" customWidth="1"/>
    <col min="3337" max="3337" width="12.109375" style="3" bestFit="1" customWidth="1"/>
    <col min="3338" max="3339" width="8.88671875" style="3"/>
    <col min="3340" max="3340" width="16.44140625" style="3" bestFit="1" customWidth="1"/>
    <col min="3341" max="3341" width="14.109375" style="3" bestFit="1" customWidth="1"/>
    <col min="3342" max="3342" width="16.44140625" style="3" bestFit="1" customWidth="1"/>
    <col min="3343" max="3584" width="8.88671875" style="3"/>
    <col min="3585" max="3585" width="12.6640625" style="3" customWidth="1"/>
    <col min="3586" max="3586" width="30.33203125" style="3" customWidth="1"/>
    <col min="3587" max="3587" width="21.88671875" style="3" customWidth="1"/>
    <col min="3588" max="3588" width="30.33203125" style="3" customWidth="1"/>
    <col min="3589" max="3589" width="18.33203125" style="3" customWidth="1"/>
    <col min="3590" max="3590" width="30.33203125" style="3" customWidth="1"/>
    <col min="3591" max="3591" width="12.6640625" style="3" customWidth="1"/>
    <col min="3592" max="3592" width="30.33203125" style="3" customWidth="1"/>
    <col min="3593" max="3593" width="12.109375" style="3" bestFit="1" customWidth="1"/>
    <col min="3594" max="3595" width="8.88671875" style="3"/>
    <col min="3596" max="3596" width="16.44140625" style="3" bestFit="1" customWidth="1"/>
    <col min="3597" max="3597" width="14.109375" style="3" bestFit="1" customWidth="1"/>
    <col min="3598" max="3598" width="16.44140625" style="3" bestFit="1" customWidth="1"/>
    <col min="3599" max="3840" width="8.88671875" style="3"/>
    <col min="3841" max="3841" width="12.6640625" style="3" customWidth="1"/>
    <col min="3842" max="3842" width="30.33203125" style="3" customWidth="1"/>
    <col min="3843" max="3843" width="21.88671875" style="3" customWidth="1"/>
    <col min="3844" max="3844" width="30.33203125" style="3" customWidth="1"/>
    <col min="3845" max="3845" width="18.33203125" style="3" customWidth="1"/>
    <col min="3846" max="3846" width="30.33203125" style="3" customWidth="1"/>
    <col min="3847" max="3847" width="12.6640625" style="3" customWidth="1"/>
    <col min="3848" max="3848" width="30.33203125" style="3" customWidth="1"/>
    <col min="3849" max="3849" width="12.109375" style="3" bestFit="1" customWidth="1"/>
    <col min="3850" max="3851" width="8.88671875" style="3"/>
    <col min="3852" max="3852" width="16.44140625" style="3" bestFit="1" customWidth="1"/>
    <col min="3853" max="3853" width="14.109375" style="3" bestFit="1" customWidth="1"/>
    <col min="3854" max="3854" width="16.44140625" style="3" bestFit="1" customWidth="1"/>
    <col min="3855" max="4096" width="8.88671875" style="3"/>
    <col min="4097" max="4097" width="12.6640625" style="3" customWidth="1"/>
    <col min="4098" max="4098" width="30.33203125" style="3" customWidth="1"/>
    <col min="4099" max="4099" width="21.88671875" style="3" customWidth="1"/>
    <col min="4100" max="4100" width="30.33203125" style="3" customWidth="1"/>
    <col min="4101" max="4101" width="18.33203125" style="3" customWidth="1"/>
    <col min="4102" max="4102" width="30.33203125" style="3" customWidth="1"/>
    <col min="4103" max="4103" width="12.6640625" style="3" customWidth="1"/>
    <col min="4104" max="4104" width="30.33203125" style="3" customWidth="1"/>
    <col min="4105" max="4105" width="12.109375" style="3" bestFit="1" customWidth="1"/>
    <col min="4106" max="4107" width="8.88671875" style="3"/>
    <col min="4108" max="4108" width="16.44140625" style="3" bestFit="1" customWidth="1"/>
    <col min="4109" max="4109" width="14.109375" style="3" bestFit="1" customWidth="1"/>
    <col min="4110" max="4110" width="16.44140625" style="3" bestFit="1" customWidth="1"/>
    <col min="4111" max="4352" width="8.88671875" style="3"/>
    <col min="4353" max="4353" width="12.6640625" style="3" customWidth="1"/>
    <col min="4354" max="4354" width="30.33203125" style="3" customWidth="1"/>
    <col min="4355" max="4355" width="21.88671875" style="3" customWidth="1"/>
    <col min="4356" max="4356" width="30.33203125" style="3" customWidth="1"/>
    <col min="4357" max="4357" width="18.33203125" style="3" customWidth="1"/>
    <col min="4358" max="4358" width="30.33203125" style="3" customWidth="1"/>
    <col min="4359" max="4359" width="12.6640625" style="3" customWidth="1"/>
    <col min="4360" max="4360" width="30.33203125" style="3" customWidth="1"/>
    <col min="4361" max="4361" width="12.109375" style="3" bestFit="1" customWidth="1"/>
    <col min="4362" max="4363" width="8.88671875" style="3"/>
    <col min="4364" max="4364" width="16.44140625" style="3" bestFit="1" customWidth="1"/>
    <col min="4365" max="4365" width="14.109375" style="3" bestFit="1" customWidth="1"/>
    <col min="4366" max="4366" width="16.44140625" style="3" bestFit="1" customWidth="1"/>
    <col min="4367" max="4608" width="8.88671875" style="3"/>
    <col min="4609" max="4609" width="12.6640625" style="3" customWidth="1"/>
    <col min="4610" max="4610" width="30.33203125" style="3" customWidth="1"/>
    <col min="4611" max="4611" width="21.88671875" style="3" customWidth="1"/>
    <col min="4612" max="4612" width="30.33203125" style="3" customWidth="1"/>
    <col min="4613" max="4613" width="18.33203125" style="3" customWidth="1"/>
    <col min="4614" max="4614" width="30.33203125" style="3" customWidth="1"/>
    <col min="4615" max="4615" width="12.6640625" style="3" customWidth="1"/>
    <col min="4616" max="4616" width="30.33203125" style="3" customWidth="1"/>
    <col min="4617" max="4617" width="12.109375" style="3" bestFit="1" customWidth="1"/>
    <col min="4618" max="4619" width="8.88671875" style="3"/>
    <col min="4620" max="4620" width="16.44140625" style="3" bestFit="1" customWidth="1"/>
    <col min="4621" max="4621" width="14.109375" style="3" bestFit="1" customWidth="1"/>
    <col min="4622" max="4622" width="16.44140625" style="3" bestFit="1" customWidth="1"/>
    <col min="4623" max="4864" width="8.88671875" style="3"/>
    <col min="4865" max="4865" width="12.6640625" style="3" customWidth="1"/>
    <col min="4866" max="4866" width="30.33203125" style="3" customWidth="1"/>
    <col min="4867" max="4867" width="21.88671875" style="3" customWidth="1"/>
    <col min="4868" max="4868" width="30.33203125" style="3" customWidth="1"/>
    <col min="4869" max="4869" width="18.33203125" style="3" customWidth="1"/>
    <col min="4870" max="4870" width="30.33203125" style="3" customWidth="1"/>
    <col min="4871" max="4871" width="12.6640625" style="3" customWidth="1"/>
    <col min="4872" max="4872" width="30.33203125" style="3" customWidth="1"/>
    <col min="4873" max="4873" width="12.109375" style="3" bestFit="1" customWidth="1"/>
    <col min="4874" max="4875" width="8.88671875" style="3"/>
    <col min="4876" max="4876" width="16.44140625" style="3" bestFit="1" customWidth="1"/>
    <col min="4877" max="4877" width="14.109375" style="3" bestFit="1" customWidth="1"/>
    <col min="4878" max="4878" width="16.44140625" style="3" bestFit="1" customWidth="1"/>
    <col min="4879" max="5120" width="8.88671875" style="3"/>
    <col min="5121" max="5121" width="12.6640625" style="3" customWidth="1"/>
    <col min="5122" max="5122" width="30.33203125" style="3" customWidth="1"/>
    <col min="5123" max="5123" width="21.88671875" style="3" customWidth="1"/>
    <col min="5124" max="5124" width="30.33203125" style="3" customWidth="1"/>
    <col min="5125" max="5125" width="18.33203125" style="3" customWidth="1"/>
    <col min="5126" max="5126" width="30.33203125" style="3" customWidth="1"/>
    <col min="5127" max="5127" width="12.6640625" style="3" customWidth="1"/>
    <col min="5128" max="5128" width="30.33203125" style="3" customWidth="1"/>
    <col min="5129" max="5129" width="12.109375" style="3" bestFit="1" customWidth="1"/>
    <col min="5130" max="5131" width="8.88671875" style="3"/>
    <col min="5132" max="5132" width="16.44140625" style="3" bestFit="1" customWidth="1"/>
    <col min="5133" max="5133" width="14.109375" style="3" bestFit="1" customWidth="1"/>
    <col min="5134" max="5134" width="16.44140625" style="3" bestFit="1" customWidth="1"/>
    <col min="5135" max="5376" width="8.88671875" style="3"/>
    <col min="5377" max="5377" width="12.6640625" style="3" customWidth="1"/>
    <col min="5378" max="5378" width="30.33203125" style="3" customWidth="1"/>
    <col min="5379" max="5379" width="21.88671875" style="3" customWidth="1"/>
    <col min="5380" max="5380" width="30.33203125" style="3" customWidth="1"/>
    <col min="5381" max="5381" width="18.33203125" style="3" customWidth="1"/>
    <col min="5382" max="5382" width="30.33203125" style="3" customWidth="1"/>
    <col min="5383" max="5383" width="12.6640625" style="3" customWidth="1"/>
    <col min="5384" max="5384" width="30.33203125" style="3" customWidth="1"/>
    <col min="5385" max="5385" width="12.109375" style="3" bestFit="1" customWidth="1"/>
    <col min="5386" max="5387" width="8.88671875" style="3"/>
    <col min="5388" max="5388" width="16.44140625" style="3" bestFit="1" customWidth="1"/>
    <col min="5389" max="5389" width="14.109375" style="3" bestFit="1" customWidth="1"/>
    <col min="5390" max="5390" width="16.44140625" style="3" bestFit="1" customWidth="1"/>
    <col min="5391" max="5632" width="8.88671875" style="3"/>
    <col min="5633" max="5633" width="12.6640625" style="3" customWidth="1"/>
    <col min="5634" max="5634" width="30.33203125" style="3" customWidth="1"/>
    <col min="5635" max="5635" width="21.88671875" style="3" customWidth="1"/>
    <col min="5636" max="5636" width="30.33203125" style="3" customWidth="1"/>
    <col min="5637" max="5637" width="18.33203125" style="3" customWidth="1"/>
    <col min="5638" max="5638" width="30.33203125" style="3" customWidth="1"/>
    <col min="5639" max="5639" width="12.6640625" style="3" customWidth="1"/>
    <col min="5640" max="5640" width="30.33203125" style="3" customWidth="1"/>
    <col min="5641" max="5641" width="12.109375" style="3" bestFit="1" customWidth="1"/>
    <col min="5642" max="5643" width="8.88671875" style="3"/>
    <col min="5644" max="5644" width="16.44140625" style="3" bestFit="1" customWidth="1"/>
    <col min="5645" max="5645" width="14.109375" style="3" bestFit="1" customWidth="1"/>
    <col min="5646" max="5646" width="16.44140625" style="3" bestFit="1" customWidth="1"/>
    <col min="5647" max="5888" width="8.88671875" style="3"/>
    <col min="5889" max="5889" width="12.6640625" style="3" customWidth="1"/>
    <col min="5890" max="5890" width="30.33203125" style="3" customWidth="1"/>
    <col min="5891" max="5891" width="21.88671875" style="3" customWidth="1"/>
    <col min="5892" max="5892" width="30.33203125" style="3" customWidth="1"/>
    <col min="5893" max="5893" width="18.33203125" style="3" customWidth="1"/>
    <col min="5894" max="5894" width="30.33203125" style="3" customWidth="1"/>
    <col min="5895" max="5895" width="12.6640625" style="3" customWidth="1"/>
    <col min="5896" max="5896" width="30.33203125" style="3" customWidth="1"/>
    <col min="5897" max="5897" width="12.109375" style="3" bestFit="1" customWidth="1"/>
    <col min="5898" max="5899" width="8.88671875" style="3"/>
    <col min="5900" max="5900" width="16.44140625" style="3" bestFit="1" customWidth="1"/>
    <col min="5901" max="5901" width="14.109375" style="3" bestFit="1" customWidth="1"/>
    <col min="5902" max="5902" width="16.44140625" style="3" bestFit="1" customWidth="1"/>
    <col min="5903" max="6144" width="8.88671875" style="3"/>
    <col min="6145" max="6145" width="12.6640625" style="3" customWidth="1"/>
    <col min="6146" max="6146" width="30.33203125" style="3" customWidth="1"/>
    <col min="6147" max="6147" width="21.88671875" style="3" customWidth="1"/>
    <col min="6148" max="6148" width="30.33203125" style="3" customWidth="1"/>
    <col min="6149" max="6149" width="18.33203125" style="3" customWidth="1"/>
    <col min="6150" max="6150" width="30.33203125" style="3" customWidth="1"/>
    <col min="6151" max="6151" width="12.6640625" style="3" customWidth="1"/>
    <col min="6152" max="6152" width="30.33203125" style="3" customWidth="1"/>
    <col min="6153" max="6153" width="12.109375" style="3" bestFit="1" customWidth="1"/>
    <col min="6154" max="6155" width="8.88671875" style="3"/>
    <col min="6156" max="6156" width="16.44140625" style="3" bestFit="1" customWidth="1"/>
    <col min="6157" max="6157" width="14.109375" style="3" bestFit="1" customWidth="1"/>
    <col min="6158" max="6158" width="16.44140625" style="3" bestFit="1" customWidth="1"/>
    <col min="6159" max="6400" width="8.88671875" style="3"/>
    <col min="6401" max="6401" width="12.6640625" style="3" customWidth="1"/>
    <col min="6402" max="6402" width="30.33203125" style="3" customWidth="1"/>
    <col min="6403" max="6403" width="21.88671875" style="3" customWidth="1"/>
    <col min="6404" max="6404" width="30.33203125" style="3" customWidth="1"/>
    <col min="6405" max="6405" width="18.33203125" style="3" customWidth="1"/>
    <col min="6406" max="6406" width="30.33203125" style="3" customWidth="1"/>
    <col min="6407" max="6407" width="12.6640625" style="3" customWidth="1"/>
    <col min="6408" max="6408" width="30.33203125" style="3" customWidth="1"/>
    <col min="6409" max="6409" width="12.109375" style="3" bestFit="1" customWidth="1"/>
    <col min="6410" max="6411" width="8.88671875" style="3"/>
    <col min="6412" max="6412" width="16.44140625" style="3" bestFit="1" customWidth="1"/>
    <col min="6413" max="6413" width="14.109375" style="3" bestFit="1" customWidth="1"/>
    <col min="6414" max="6414" width="16.44140625" style="3" bestFit="1" customWidth="1"/>
    <col min="6415" max="6656" width="8.88671875" style="3"/>
    <col min="6657" max="6657" width="12.6640625" style="3" customWidth="1"/>
    <col min="6658" max="6658" width="30.33203125" style="3" customWidth="1"/>
    <col min="6659" max="6659" width="21.88671875" style="3" customWidth="1"/>
    <col min="6660" max="6660" width="30.33203125" style="3" customWidth="1"/>
    <col min="6661" max="6661" width="18.33203125" style="3" customWidth="1"/>
    <col min="6662" max="6662" width="30.33203125" style="3" customWidth="1"/>
    <col min="6663" max="6663" width="12.6640625" style="3" customWidth="1"/>
    <col min="6664" max="6664" width="30.33203125" style="3" customWidth="1"/>
    <col min="6665" max="6665" width="12.109375" style="3" bestFit="1" customWidth="1"/>
    <col min="6666" max="6667" width="8.88671875" style="3"/>
    <col min="6668" max="6668" width="16.44140625" style="3" bestFit="1" customWidth="1"/>
    <col min="6669" max="6669" width="14.109375" style="3" bestFit="1" customWidth="1"/>
    <col min="6670" max="6670" width="16.44140625" style="3" bestFit="1" customWidth="1"/>
    <col min="6671" max="6912" width="8.88671875" style="3"/>
    <col min="6913" max="6913" width="12.6640625" style="3" customWidth="1"/>
    <col min="6914" max="6914" width="30.33203125" style="3" customWidth="1"/>
    <col min="6915" max="6915" width="21.88671875" style="3" customWidth="1"/>
    <col min="6916" max="6916" width="30.33203125" style="3" customWidth="1"/>
    <col min="6917" max="6917" width="18.33203125" style="3" customWidth="1"/>
    <col min="6918" max="6918" width="30.33203125" style="3" customWidth="1"/>
    <col min="6919" max="6919" width="12.6640625" style="3" customWidth="1"/>
    <col min="6920" max="6920" width="30.33203125" style="3" customWidth="1"/>
    <col min="6921" max="6921" width="12.109375" style="3" bestFit="1" customWidth="1"/>
    <col min="6922" max="6923" width="8.88671875" style="3"/>
    <col min="6924" max="6924" width="16.44140625" style="3" bestFit="1" customWidth="1"/>
    <col min="6925" max="6925" width="14.109375" style="3" bestFit="1" customWidth="1"/>
    <col min="6926" max="6926" width="16.44140625" style="3" bestFit="1" customWidth="1"/>
    <col min="6927" max="7168" width="8.88671875" style="3"/>
    <col min="7169" max="7169" width="12.6640625" style="3" customWidth="1"/>
    <col min="7170" max="7170" width="30.33203125" style="3" customWidth="1"/>
    <col min="7171" max="7171" width="21.88671875" style="3" customWidth="1"/>
    <col min="7172" max="7172" width="30.33203125" style="3" customWidth="1"/>
    <col min="7173" max="7173" width="18.33203125" style="3" customWidth="1"/>
    <col min="7174" max="7174" width="30.33203125" style="3" customWidth="1"/>
    <col min="7175" max="7175" width="12.6640625" style="3" customWidth="1"/>
    <col min="7176" max="7176" width="30.33203125" style="3" customWidth="1"/>
    <col min="7177" max="7177" width="12.109375" style="3" bestFit="1" customWidth="1"/>
    <col min="7178" max="7179" width="8.88671875" style="3"/>
    <col min="7180" max="7180" width="16.44140625" style="3" bestFit="1" customWidth="1"/>
    <col min="7181" max="7181" width="14.109375" style="3" bestFit="1" customWidth="1"/>
    <col min="7182" max="7182" width="16.44140625" style="3" bestFit="1" customWidth="1"/>
    <col min="7183" max="7424" width="8.88671875" style="3"/>
    <col min="7425" max="7425" width="12.6640625" style="3" customWidth="1"/>
    <col min="7426" max="7426" width="30.33203125" style="3" customWidth="1"/>
    <col min="7427" max="7427" width="21.88671875" style="3" customWidth="1"/>
    <col min="7428" max="7428" width="30.33203125" style="3" customWidth="1"/>
    <col min="7429" max="7429" width="18.33203125" style="3" customWidth="1"/>
    <col min="7430" max="7430" width="30.33203125" style="3" customWidth="1"/>
    <col min="7431" max="7431" width="12.6640625" style="3" customWidth="1"/>
    <col min="7432" max="7432" width="30.33203125" style="3" customWidth="1"/>
    <col min="7433" max="7433" width="12.109375" style="3" bestFit="1" customWidth="1"/>
    <col min="7434" max="7435" width="8.88671875" style="3"/>
    <col min="7436" max="7436" width="16.44140625" style="3" bestFit="1" customWidth="1"/>
    <col min="7437" max="7437" width="14.109375" style="3" bestFit="1" customWidth="1"/>
    <col min="7438" max="7438" width="16.44140625" style="3" bestFit="1" customWidth="1"/>
    <col min="7439" max="7680" width="8.88671875" style="3"/>
    <col min="7681" max="7681" width="12.6640625" style="3" customWidth="1"/>
    <col min="7682" max="7682" width="30.33203125" style="3" customWidth="1"/>
    <col min="7683" max="7683" width="21.88671875" style="3" customWidth="1"/>
    <col min="7684" max="7684" width="30.33203125" style="3" customWidth="1"/>
    <col min="7685" max="7685" width="18.33203125" style="3" customWidth="1"/>
    <col min="7686" max="7686" width="30.33203125" style="3" customWidth="1"/>
    <col min="7687" max="7687" width="12.6640625" style="3" customWidth="1"/>
    <col min="7688" max="7688" width="30.33203125" style="3" customWidth="1"/>
    <col min="7689" max="7689" width="12.109375" style="3" bestFit="1" customWidth="1"/>
    <col min="7690" max="7691" width="8.88671875" style="3"/>
    <col min="7692" max="7692" width="16.44140625" style="3" bestFit="1" customWidth="1"/>
    <col min="7693" max="7693" width="14.109375" style="3" bestFit="1" customWidth="1"/>
    <col min="7694" max="7694" width="16.44140625" style="3" bestFit="1" customWidth="1"/>
    <col min="7695" max="7936" width="8.88671875" style="3"/>
    <col min="7937" max="7937" width="12.6640625" style="3" customWidth="1"/>
    <col min="7938" max="7938" width="30.33203125" style="3" customWidth="1"/>
    <col min="7939" max="7939" width="21.88671875" style="3" customWidth="1"/>
    <col min="7940" max="7940" width="30.33203125" style="3" customWidth="1"/>
    <col min="7941" max="7941" width="18.33203125" style="3" customWidth="1"/>
    <col min="7942" max="7942" width="30.33203125" style="3" customWidth="1"/>
    <col min="7943" max="7943" width="12.6640625" style="3" customWidth="1"/>
    <col min="7944" max="7944" width="30.33203125" style="3" customWidth="1"/>
    <col min="7945" max="7945" width="12.109375" style="3" bestFit="1" customWidth="1"/>
    <col min="7946" max="7947" width="8.88671875" style="3"/>
    <col min="7948" max="7948" width="16.44140625" style="3" bestFit="1" customWidth="1"/>
    <col min="7949" max="7949" width="14.109375" style="3" bestFit="1" customWidth="1"/>
    <col min="7950" max="7950" width="16.44140625" style="3" bestFit="1" customWidth="1"/>
    <col min="7951" max="8192" width="8.88671875" style="3"/>
    <col min="8193" max="8193" width="12.6640625" style="3" customWidth="1"/>
    <col min="8194" max="8194" width="30.33203125" style="3" customWidth="1"/>
    <col min="8195" max="8195" width="21.88671875" style="3" customWidth="1"/>
    <col min="8196" max="8196" width="30.33203125" style="3" customWidth="1"/>
    <col min="8197" max="8197" width="18.33203125" style="3" customWidth="1"/>
    <col min="8198" max="8198" width="30.33203125" style="3" customWidth="1"/>
    <col min="8199" max="8199" width="12.6640625" style="3" customWidth="1"/>
    <col min="8200" max="8200" width="30.33203125" style="3" customWidth="1"/>
    <col min="8201" max="8201" width="12.109375" style="3" bestFit="1" customWidth="1"/>
    <col min="8202" max="8203" width="8.88671875" style="3"/>
    <col min="8204" max="8204" width="16.44140625" style="3" bestFit="1" customWidth="1"/>
    <col min="8205" max="8205" width="14.109375" style="3" bestFit="1" customWidth="1"/>
    <col min="8206" max="8206" width="16.44140625" style="3" bestFit="1" customWidth="1"/>
    <col min="8207" max="8448" width="8.88671875" style="3"/>
    <col min="8449" max="8449" width="12.6640625" style="3" customWidth="1"/>
    <col min="8450" max="8450" width="30.33203125" style="3" customWidth="1"/>
    <col min="8451" max="8451" width="21.88671875" style="3" customWidth="1"/>
    <col min="8452" max="8452" width="30.33203125" style="3" customWidth="1"/>
    <col min="8453" max="8453" width="18.33203125" style="3" customWidth="1"/>
    <col min="8454" max="8454" width="30.33203125" style="3" customWidth="1"/>
    <col min="8455" max="8455" width="12.6640625" style="3" customWidth="1"/>
    <col min="8456" max="8456" width="30.33203125" style="3" customWidth="1"/>
    <col min="8457" max="8457" width="12.109375" style="3" bestFit="1" customWidth="1"/>
    <col min="8458" max="8459" width="8.88671875" style="3"/>
    <col min="8460" max="8460" width="16.44140625" style="3" bestFit="1" customWidth="1"/>
    <col min="8461" max="8461" width="14.109375" style="3" bestFit="1" customWidth="1"/>
    <col min="8462" max="8462" width="16.44140625" style="3" bestFit="1" customWidth="1"/>
    <col min="8463" max="8704" width="8.88671875" style="3"/>
    <col min="8705" max="8705" width="12.6640625" style="3" customWidth="1"/>
    <col min="8706" max="8706" width="30.33203125" style="3" customWidth="1"/>
    <col min="8707" max="8707" width="21.88671875" style="3" customWidth="1"/>
    <col min="8708" max="8708" width="30.33203125" style="3" customWidth="1"/>
    <col min="8709" max="8709" width="18.33203125" style="3" customWidth="1"/>
    <col min="8710" max="8710" width="30.33203125" style="3" customWidth="1"/>
    <col min="8711" max="8711" width="12.6640625" style="3" customWidth="1"/>
    <col min="8712" max="8712" width="30.33203125" style="3" customWidth="1"/>
    <col min="8713" max="8713" width="12.109375" style="3" bestFit="1" customWidth="1"/>
    <col min="8714" max="8715" width="8.88671875" style="3"/>
    <col min="8716" max="8716" width="16.44140625" style="3" bestFit="1" customWidth="1"/>
    <col min="8717" max="8717" width="14.109375" style="3" bestFit="1" customWidth="1"/>
    <col min="8718" max="8718" width="16.44140625" style="3" bestFit="1" customWidth="1"/>
    <col min="8719" max="8960" width="8.88671875" style="3"/>
    <col min="8961" max="8961" width="12.6640625" style="3" customWidth="1"/>
    <col min="8962" max="8962" width="30.33203125" style="3" customWidth="1"/>
    <col min="8963" max="8963" width="21.88671875" style="3" customWidth="1"/>
    <col min="8964" max="8964" width="30.33203125" style="3" customWidth="1"/>
    <col min="8965" max="8965" width="18.33203125" style="3" customWidth="1"/>
    <col min="8966" max="8966" width="30.33203125" style="3" customWidth="1"/>
    <col min="8967" max="8967" width="12.6640625" style="3" customWidth="1"/>
    <col min="8968" max="8968" width="30.33203125" style="3" customWidth="1"/>
    <col min="8969" max="8969" width="12.109375" style="3" bestFit="1" customWidth="1"/>
    <col min="8970" max="8971" width="8.88671875" style="3"/>
    <col min="8972" max="8972" width="16.44140625" style="3" bestFit="1" customWidth="1"/>
    <col min="8973" max="8973" width="14.109375" style="3" bestFit="1" customWidth="1"/>
    <col min="8974" max="8974" width="16.44140625" style="3" bestFit="1" customWidth="1"/>
    <col min="8975" max="9216" width="8.88671875" style="3"/>
    <col min="9217" max="9217" width="12.6640625" style="3" customWidth="1"/>
    <col min="9218" max="9218" width="30.33203125" style="3" customWidth="1"/>
    <col min="9219" max="9219" width="21.88671875" style="3" customWidth="1"/>
    <col min="9220" max="9220" width="30.33203125" style="3" customWidth="1"/>
    <col min="9221" max="9221" width="18.33203125" style="3" customWidth="1"/>
    <col min="9222" max="9222" width="30.33203125" style="3" customWidth="1"/>
    <col min="9223" max="9223" width="12.6640625" style="3" customWidth="1"/>
    <col min="9224" max="9224" width="30.33203125" style="3" customWidth="1"/>
    <col min="9225" max="9225" width="12.109375" style="3" bestFit="1" customWidth="1"/>
    <col min="9226" max="9227" width="8.88671875" style="3"/>
    <col min="9228" max="9228" width="16.44140625" style="3" bestFit="1" customWidth="1"/>
    <col min="9229" max="9229" width="14.109375" style="3" bestFit="1" customWidth="1"/>
    <col min="9230" max="9230" width="16.44140625" style="3" bestFit="1" customWidth="1"/>
    <col min="9231" max="9472" width="8.88671875" style="3"/>
    <col min="9473" max="9473" width="12.6640625" style="3" customWidth="1"/>
    <col min="9474" max="9474" width="30.33203125" style="3" customWidth="1"/>
    <col min="9475" max="9475" width="21.88671875" style="3" customWidth="1"/>
    <col min="9476" max="9476" width="30.33203125" style="3" customWidth="1"/>
    <col min="9477" max="9477" width="18.33203125" style="3" customWidth="1"/>
    <col min="9478" max="9478" width="30.33203125" style="3" customWidth="1"/>
    <col min="9479" max="9479" width="12.6640625" style="3" customWidth="1"/>
    <col min="9480" max="9480" width="30.33203125" style="3" customWidth="1"/>
    <col min="9481" max="9481" width="12.109375" style="3" bestFit="1" customWidth="1"/>
    <col min="9482" max="9483" width="8.88671875" style="3"/>
    <col min="9484" max="9484" width="16.44140625" style="3" bestFit="1" customWidth="1"/>
    <col min="9485" max="9485" width="14.109375" style="3" bestFit="1" customWidth="1"/>
    <col min="9486" max="9486" width="16.44140625" style="3" bestFit="1" customWidth="1"/>
    <col min="9487" max="9728" width="8.88671875" style="3"/>
    <col min="9729" max="9729" width="12.6640625" style="3" customWidth="1"/>
    <col min="9730" max="9730" width="30.33203125" style="3" customWidth="1"/>
    <col min="9731" max="9731" width="21.88671875" style="3" customWidth="1"/>
    <col min="9732" max="9732" width="30.33203125" style="3" customWidth="1"/>
    <col min="9733" max="9733" width="18.33203125" style="3" customWidth="1"/>
    <col min="9734" max="9734" width="30.33203125" style="3" customWidth="1"/>
    <col min="9735" max="9735" width="12.6640625" style="3" customWidth="1"/>
    <col min="9736" max="9736" width="30.33203125" style="3" customWidth="1"/>
    <col min="9737" max="9737" width="12.109375" style="3" bestFit="1" customWidth="1"/>
    <col min="9738" max="9739" width="8.88671875" style="3"/>
    <col min="9740" max="9740" width="16.44140625" style="3" bestFit="1" customWidth="1"/>
    <col min="9741" max="9741" width="14.109375" style="3" bestFit="1" customWidth="1"/>
    <col min="9742" max="9742" width="16.44140625" style="3" bestFit="1" customWidth="1"/>
    <col min="9743" max="9984" width="8.88671875" style="3"/>
    <col min="9985" max="9985" width="12.6640625" style="3" customWidth="1"/>
    <col min="9986" max="9986" width="30.33203125" style="3" customWidth="1"/>
    <col min="9987" max="9987" width="21.88671875" style="3" customWidth="1"/>
    <col min="9988" max="9988" width="30.33203125" style="3" customWidth="1"/>
    <col min="9989" max="9989" width="18.33203125" style="3" customWidth="1"/>
    <col min="9990" max="9990" width="30.33203125" style="3" customWidth="1"/>
    <col min="9991" max="9991" width="12.6640625" style="3" customWidth="1"/>
    <col min="9992" max="9992" width="30.33203125" style="3" customWidth="1"/>
    <col min="9993" max="9993" width="12.109375" style="3" bestFit="1" customWidth="1"/>
    <col min="9994" max="9995" width="8.88671875" style="3"/>
    <col min="9996" max="9996" width="16.44140625" style="3" bestFit="1" customWidth="1"/>
    <col min="9997" max="9997" width="14.109375" style="3" bestFit="1" customWidth="1"/>
    <col min="9998" max="9998" width="16.44140625" style="3" bestFit="1" customWidth="1"/>
    <col min="9999" max="10240" width="8.88671875" style="3"/>
    <col min="10241" max="10241" width="12.6640625" style="3" customWidth="1"/>
    <col min="10242" max="10242" width="30.33203125" style="3" customWidth="1"/>
    <col min="10243" max="10243" width="21.88671875" style="3" customWidth="1"/>
    <col min="10244" max="10244" width="30.33203125" style="3" customWidth="1"/>
    <col min="10245" max="10245" width="18.33203125" style="3" customWidth="1"/>
    <col min="10246" max="10246" width="30.33203125" style="3" customWidth="1"/>
    <col min="10247" max="10247" width="12.6640625" style="3" customWidth="1"/>
    <col min="10248" max="10248" width="30.33203125" style="3" customWidth="1"/>
    <col min="10249" max="10249" width="12.109375" style="3" bestFit="1" customWidth="1"/>
    <col min="10250" max="10251" width="8.88671875" style="3"/>
    <col min="10252" max="10252" width="16.44140625" style="3" bestFit="1" customWidth="1"/>
    <col min="10253" max="10253" width="14.109375" style="3" bestFit="1" customWidth="1"/>
    <col min="10254" max="10254" width="16.44140625" style="3" bestFit="1" customWidth="1"/>
    <col min="10255" max="10496" width="8.88671875" style="3"/>
    <col min="10497" max="10497" width="12.6640625" style="3" customWidth="1"/>
    <col min="10498" max="10498" width="30.33203125" style="3" customWidth="1"/>
    <col min="10499" max="10499" width="21.88671875" style="3" customWidth="1"/>
    <col min="10500" max="10500" width="30.33203125" style="3" customWidth="1"/>
    <col min="10501" max="10501" width="18.33203125" style="3" customWidth="1"/>
    <col min="10502" max="10502" width="30.33203125" style="3" customWidth="1"/>
    <col min="10503" max="10503" width="12.6640625" style="3" customWidth="1"/>
    <col min="10504" max="10504" width="30.33203125" style="3" customWidth="1"/>
    <col min="10505" max="10505" width="12.109375" style="3" bestFit="1" customWidth="1"/>
    <col min="10506" max="10507" width="8.88671875" style="3"/>
    <col min="10508" max="10508" width="16.44140625" style="3" bestFit="1" customWidth="1"/>
    <col min="10509" max="10509" width="14.109375" style="3" bestFit="1" customWidth="1"/>
    <col min="10510" max="10510" width="16.44140625" style="3" bestFit="1" customWidth="1"/>
    <col min="10511" max="10752" width="8.88671875" style="3"/>
    <col min="10753" max="10753" width="12.6640625" style="3" customWidth="1"/>
    <col min="10754" max="10754" width="30.33203125" style="3" customWidth="1"/>
    <col min="10755" max="10755" width="21.88671875" style="3" customWidth="1"/>
    <col min="10756" max="10756" width="30.33203125" style="3" customWidth="1"/>
    <col min="10757" max="10757" width="18.33203125" style="3" customWidth="1"/>
    <col min="10758" max="10758" width="30.33203125" style="3" customWidth="1"/>
    <col min="10759" max="10759" width="12.6640625" style="3" customWidth="1"/>
    <col min="10760" max="10760" width="30.33203125" style="3" customWidth="1"/>
    <col min="10761" max="10761" width="12.109375" style="3" bestFit="1" customWidth="1"/>
    <col min="10762" max="10763" width="8.88671875" style="3"/>
    <col min="10764" max="10764" width="16.44140625" style="3" bestFit="1" customWidth="1"/>
    <col min="10765" max="10765" width="14.109375" style="3" bestFit="1" customWidth="1"/>
    <col min="10766" max="10766" width="16.44140625" style="3" bestFit="1" customWidth="1"/>
    <col min="10767" max="11008" width="8.88671875" style="3"/>
    <col min="11009" max="11009" width="12.6640625" style="3" customWidth="1"/>
    <col min="11010" max="11010" width="30.33203125" style="3" customWidth="1"/>
    <col min="11011" max="11011" width="21.88671875" style="3" customWidth="1"/>
    <col min="11012" max="11012" width="30.33203125" style="3" customWidth="1"/>
    <col min="11013" max="11013" width="18.33203125" style="3" customWidth="1"/>
    <col min="11014" max="11014" width="30.33203125" style="3" customWidth="1"/>
    <col min="11015" max="11015" width="12.6640625" style="3" customWidth="1"/>
    <col min="11016" max="11016" width="30.33203125" style="3" customWidth="1"/>
    <col min="11017" max="11017" width="12.109375" style="3" bestFit="1" customWidth="1"/>
    <col min="11018" max="11019" width="8.88671875" style="3"/>
    <col min="11020" max="11020" width="16.44140625" style="3" bestFit="1" customWidth="1"/>
    <col min="11021" max="11021" width="14.109375" style="3" bestFit="1" customWidth="1"/>
    <col min="11022" max="11022" width="16.44140625" style="3" bestFit="1" customWidth="1"/>
    <col min="11023" max="11264" width="8.88671875" style="3"/>
    <col min="11265" max="11265" width="12.6640625" style="3" customWidth="1"/>
    <col min="11266" max="11266" width="30.33203125" style="3" customWidth="1"/>
    <col min="11267" max="11267" width="21.88671875" style="3" customWidth="1"/>
    <col min="11268" max="11268" width="30.33203125" style="3" customWidth="1"/>
    <col min="11269" max="11269" width="18.33203125" style="3" customWidth="1"/>
    <col min="11270" max="11270" width="30.33203125" style="3" customWidth="1"/>
    <col min="11271" max="11271" width="12.6640625" style="3" customWidth="1"/>
    <col min="11272" max="11272" width="30.33203125" style="3" customWidth="1"/>
    <col min="11273" max="11273" width="12.109375" style="3" bestFit="1" customWidth="1"/>
    <col min="11274" max="11275" width="8.88671875" style="3"/>
    <col min="11276" max="11276" width="16.44140625" style="3" bestFit="1" customWidth="1"/>
    <col min="11277" max="11277" width="14.109375" style="3" bestFit="1" customWidth="1"/>
    <col min="11278" max="11278" width="16.44140625" style="3" bestFit="1" customWidth="1"/>
    <col min="11279" max="11520" width="8.88671875" style="3"/>
    <col min="11521" max="11521" width="12.6640625" style="3" customWidth="1"/>
    <col min="11522" max="11522" width="30.33203125" style="3" customWidth="1"/>
    <col min="11523" max="11523" width="21.88671875" style="3" customWidth="1"/>
    <col min="11524" max="11524" width="30.33203125" style="3" customWidth="1"/>
    <col min="11525" max="11525" width="18.33203125" style="3" customWidth="1"/>
    <col min="11526" max="11526" width="30.33203125" style="3" customWidth="1"/>
    <col min="11527" max="11527" width="12.6640625" style="3" customWidth="1"/>
    <col min="11528" max="11528" width="30.33203125" style="3" customWidth="1"/>
    <col min="11529" max="11529" width="12.109375" style="3" bestFit="1" customWidth="1"/>
    <col min="11530" max="11531" width="8.88671875" style="3"/>
    <col min="11532" max="11532" width="16.44140625" style="3" bestFit="1" customWidth="1"/>
    <col min="11533" max="11533" width="14.109375" style="3" bestFit="1" customWidth="1"/>
    <col min="11534" max="11534" width="16.44140625" style="3" bestFit="1" customWidth="1"/>
    <col min="11535" max="11776" width="8.88671875" style="3"/>
    <col min="11777" max="11777" width="12.6640625" style="3" customWidth="1"/>
    <col min="11778" max="11778" width="30.33203125" style="3" customWidth="1"/>
    <col min="11779" max="11779" width="21.88671875" style="3" customWidth="1"/>
    <col min="11780" max="11780" width="30.33203125" style="3" customWidth="1"/>
    <col min="11781" max="11781" width="18.33203125" style="3" customWidth="1"/>
    <col min="11782" max="11782" width="30.33203125" style="3" customWidth="1"/>
    <col min="11783" max="11783" width="12.6640625" style="3" customWidth="1"/>
    <col min="11784" max="11784" width="30.33203125" style="3" customWidth="1"/>
    <col min="11785" max="11785" width="12.109375" style="3" bestFit="1" customWidth="1"/>
    <col min="11786" max="11787" width="8.88671875" style="3"/>
    <col min="11788" max="11788" width="16.44140625" style="3" bestFit="1" customWidth="1"/>
    <col min="11789" max="11789" width="14.109375" style="3" bestFit="1" customWidth="1"/>
    <col min="11790" max="11790" width="16.44140625" style="3" bestFit="1" customWidth="1"/>
    <col min="11791" max="12032" width="8.88671875" style="3"/>
    <col min="12033" max="12033" width="12.6640625" style="3" customWidth="1"/>
    <col min="12034" max="12034" width="30.33203125" style="3" customWidth="1"/>
    <col min="12035" max="12035" width="21.88671875" style="3" customWidth="1"/>
    <col min="12036" max="12036" width="30.33203125" style="3" customWidth="1"/>
    <col min="12037" max="12037" width="18.33203125" style="3" customWidth="1"/>
    <col min="12038" max="12038" width="30.33203125" style="3" customWidth="1"/>
    <col min="12039" max="12039" width="12.6640625" style="3" customWidth="1"/>
    <col min="12040" max="12040" width="30.33203125" style="3" customWidth="1"/>
    <col min="12041" max="12041" width="12.109375" style="3" bestFit="1" customWidth="1"/>
    <col min="12042" max="12043" width="8.88671875" style="3"/>
    <col min="12044" max="12044" width="16.44140625" style="3" bestFit="1" customWidth="1"/>
    <col min="12045" max="12045" width="14.109375" style="3" bestFit="1" customWidth="1"/>
    <col min="12046" max="12046" width="16.44140625" style="3" bestFit="1" customWidth="1"/>
    <col min="12047" max="12288" width="8.88671875" style="3"/>
    <col min="12289" max="12289" width="12.6640625" style="3" customWidth="1"/>
    <col min="12290" max="12290" width="30.33203125" style="3" customWidth="1"/>
    <col min="12291" max="12291" width="21.88671875" style="3" customWidth="1"/>
    <col min="12292" max="12292" width="30.33203125" style="3" customWidth="1"/>
    <col min="12293" max="12293" width="18.33203125" style="3" customWidth="1"/>
    <col min="12294" max="12294" width="30.33203125" style="3" customWidth="1"/>
    <col min="12295" max="12295" width="12.6640625" style="3" customWidth="1"/>
    <col min="12296" max="12296" width="30.33203125" style="3" customWidth="1"/>
    <col min="12297" max="12297" width="12.109375" style="3" bestFit="1" customWidth="1"/>
    <col min="12298" max="12299" width="8.88671875" style="3"/>
    <col min="12300" max="12300" width="16.44140625" style="3" bestFit="1" customWidth="1"/>
    <col min="12301" max="12301" width="14.109375" style="3" bestFit="1" customWidth="1"/>
    <col min="12302" max="12302" width="16.44140625" style="3" bestFit="1" customWidth="1"/>
    <col min="12303" max="12544" width="8.88671875" style="3"/>
    <col min="12545" max="12545" width="12.6640625" style="3" customWidth="1"/>
    <col min="12546" max="12546" width="30.33203125" style="3" customWidth="1"/>
    <col min="12547" max="12547" width="21.88671875" style="3" customWidth="1"/>
    <col min="12548" max="12548" width="30.33203125" style="3" customWidth="1"/>
    <col min="12549" max="12549" width="18.33203125" style="3" customWidth="1"/>
    <col min="12550" max="12550" width="30.33203125" style="3" customWidth="1"/>
    <col min="12551" max="12551" width="12.6640625" style="3" customWidth="1"/>
    <col min="12552" max="12552" width="30.33203125" style="3" customWidth="1"/>
    <col min="12553" max="12553" width="12.109375" style="3" bestFit="1" customWidth="1"/>
    <col min="12554" max="12555" width="8.88671875" style="3"/>
    <col min="12556" max="12556" width="16.44140625" style="3" bestFit="1" customWidth="1"/>
    <col min="12557" max="12557" width="14.109375" style="3" bestFit="1" customWidth="1"/>
    <col min="12558" max="12558" width="16.44140625" style="3" bestFit="1" customWidth="1"/>
    <col min="12559" max="12800" width="8.88671875" style="3"/>
    <col min="12801" max="12801" width="12.6640625" style="3" customWidth="1"/>
    <col min="12802" max="12802" width="30.33203125" style="3" customWidth="1"/>
    <col min="12803" max="12803" width="21.88671875" style="3" customWidth="1"/>
    <col min="12804" max="12804" width="30.33203125" style="3" customWidth="1"/>
    <col min="12805" max="12805" width="18.33203125" style="3" customWidth="1"/>
    <col min="12806" max="12806" width="30.33203125" style="3" customWidth="1"/>
    <col min="12807" max="12807" width="12.6640625" style="3" customWidth="1"/>
    <col min="12808" max="12808" width="30.33203125" style="3" customWidth="1"/>
    <col min="12809" max="12809" width="12.109375" style="3" bestFit="1" customWidth="1"/>
    <col min="12810" max="12811" width="8.88671875" style="3"/>
    <col min="12812" max="12812" width="16.44140625" style="3" bestFit="1" customWidth="1"/>
    <col min="12813" max="12813" width="14.109375" style="3" bestFit="1" customWidth="1"/>
    <col min="12814" max="12814" width="16.44140625" style="3" bestFit="1" customWidth="1"/>
    <col min="12815" max="13056" width="8.88671875" style="3"/>
    <col min="13057" max="13057" width="12.6640625" style="3" customWidth="1"/>
    <col min="13058" max="13058" width="30.33203125" style="3" customWidth="1"/>
    <col min="13059" max="13059" width="21.88671875" style="3" customWidth="1"/>
    <col min="13060" max="13060" width="30.33203125" style="3" customWidth="1"/>
    <col min="13061" max="13061" width="18.33203125" style="3" customWidth="1"/>
    <col min="13062" max="13062" width="30.33203125" style="3" customWidth="1"/>
    <col min="13063" max="13063" width="12.6640625" style="3" customWidth="1"/>
    <col min="13064" max="13064" width="30.33203125" style="3" customWidth="1"/>
    <col min="13065" max="13065" width="12.109375" style="3" bestFit="1" customWidth="1"/>
    <col min="13066" max="13067" width="8.88671875" style="3"/>
    <col min="13068" max="13068" width="16.44140625" style="3" bestFit="1" customWidth="1"/>
    <col min="13069" max="13069" width="14.109375" style="3" bestFit="1" customWidth="1"/>
    <col min="13070" max="13070" width="16.44140625" style="3" bestFit="1" customWidth="1"/>
    <col min="13071" max="13312" width="8.88671875" style="3"/>
    <col min="13313" max="13313" width="12.6640625" style="3" customWidth="1"/>
    <col min="13314" max="13314" width="30.33203125" style="3" customWidth="1"/>
    <col min="13315" max="13315" width="21.88671875" style="3" customWidth="1"/>
    <col min="13316" max="13316" width="30.33203125" style="3" customWidth="1"/>
    <col min="13317" max="13317" width="18.33203125" style="3" customWidth="1"/>
    <col min="13318" max="13318" width="30.33203125" style="3" customWidth="1"/>
    <col min="13319" max="13319" width="12.6640625" style="3" customWidth="1"/>
    <col min="13320" max="13320" width="30.33203125" style="3" customWidth="1"/>
    <col min="13321" max="13321" width="12.109375" style="3" bestFit="1" customWidth="1"/>
    <col min="13322" max="13323" width="8.88671875" style="3"/>
    <col min="13324" max="13324" width="16.44140625" style="3" bestFit="1" customWidth="1"/>
    <col min="13325" max="13325" width="14.109375" style="3" bestFit="1" customWidth="1"/>
    <col min="13326" max="13326" width="16.44140625" style="3" bestFit="1" customWidth="1"/>
    <col min="13327" max="13568" width="8.88671875" style="3"/>
    <col min="13569" max="13569" width="12.6640625" style="3" customWidth="1"/>
    <col min="13570" max="13570" width="30.33203125" style="3" customWidth="1"/>
    <col min="13571" max="13571" width="21.88671875" style="3" customWidth="1"/>
    <col min="13572" max="13572" width="30.33203125" style="3" customWidth="1"/>
    <col min="13573" max="13573" width="18.33203125" style="3" customWidth="1"/>
    <col min="13574" max="13574" width="30.33203125" style="3" customWidth="1"/>
    <col min="13575" max="13575" width="12.6640625" style="3" customWidth="1"/>
    <col min="13576" max="13576" width="30.33203125" style="3" customWidth="1"/>
    <col min="13577" max="13577" width="12.109375" style="3" bestFit="1" customWidth="1"/>
    <col min="13578" max="13579" width="8.88671875" style="3"/>
    <col min="13580" max="13580" width="16.44140625" style="3" bestFit="1" customWidth="1"/>
    <col min="13581" max="13581" width="14.109375" style="3" bestFit="1" customWidth="1"/>
    <col min="13582" max="13582" width="16.44140625" style="3" bestFit="1" customWidth="1"/>
    <col min="13583" max="13824" width="8.88671875" style="3"/>
    <col min="13825" max="13825" width="12.6640625" style="3" customWidth="1"/>
    <col min="13826" max="13826" width="30.33203125" style="3" customWidth="1"/>
    <col min="13827" max="13827" width="21.88671875" style="3" customWidth="1"/>
    <col min="13828" max="13828" width="30.33203125" style="3" customWidth="1"/>
    <col min="13829" max="13829" width="18.33203125" style="3" customWidth="1"/>
    <col min="13830" max="13830" width="30.33203125" style="3" customWidth="1"/>
    <col min="13831" max="13831" width="12.6640625" style="3" customWidth="1"/>
    <col min="13832" max="13832" width="30.33203125" style="3" customWidth="1"/>
    <col min="13833" max="13833" width="12.109375" style="3" bestFit="1" customWidth="1"/>
    <col min="13834" max="13835" width="8.88671875" style="3"/>
    <col min="13836" max="13836" width="16.44140625" style="3" bestFit="1" customWidth="1"/>
    <col min="13837" max="13837" width="14.109375" style="3" bestFit="1" customWidth="1"/>
    <col min="13838" max="13838" width="16.44140625" style="3" bestFit="1" customWidth="1"/>
    <col min="13839" max="14080" width="8.88671875" style="3"/>
    <col min="14081" max="14081" width="12.6640625" style="3" customWidth="1"/>
    <col min="14082" max="14082" width="30.33203125" style="3" customWidth="1"/>
    <col min="14083" max="14083" width="21.88671875" style="3" customWidth="1"/>
    <col min="14084" max="14084" width="30.33203125" style="3" customWidth="1"/>
    <col min="14085" max="14085" width="18.33203125" style="3" customWidth="1"/>
    <col min="14086" max="14086" width="30.33203125" style="3" customWidth="1"/>
    <col min="14087" max="14087" width="12.6640625" style="3" customWidth="1"/>
    <col min="14088" max="14088" width="30.33203125" style="3" customWidth="1"/>
    <col min="14089" max="14089" width="12.109375" style="3" bestFit="1" customWidth="1"/>
    <col min="14090" max="14091" width="8.88671875" style="3"/>
    <col min="14092" max="14092" width="16.44140625" style="3" bestFit="1" customWidth="1"/>
    <col min="14093" max="14093" width="14.109375" style="3" bestFit="1" customWidth="1"/>
    <col min="14094" max="14094" width="16.44140625" style="3" bestFit="1" customWidth="1"/>
    <col min="14095" max="14336" width="8.88671875" style="3"/>
    <col min="14337" max="14337" width="12.6640625" style="3" customWidth="1"/>
    <col min="14338" max="14338" width="30.33203125" style="3" customWidth="1"/>
    <col min="14339" max="14339" width="21.88671875" style="3" customWidth="1"/>
    <col min="14340" max="14340" width="30.33203125" style="3" customWidth="1"/>
    <col min="14341" max="14341" width="18.33203125" style="3" customWidth="1"/>
    <col min="14342" max="14342" width="30.33203125" style="3" customWidth="1"/>
    <col min="14343" max="14343" width="12.6640625" style="3" customWidth="1"/>
    <col min="14344" max="14344" width="30.33203125" style="3" customWidth="1"/>
    <col min="14345" max="14345" width="12.109375" style="3" bestFit="1" customWidth="1"/>
    <col min="14346" max="14347" width="8.88671875" style="3"/>
    <col min="14348" max="14348" width="16.44140625" style="3" bestFit="1" customWidth="1"/>
    <col min="14349" max="14349" width="14.109375" style="3" bestFit="1" customWidth="1"/>
    <col min="14350" max="14350" width="16.44140625" style="3" bestFit="1" customWidth="1"/>
    <col min="14351" max="14592" width="8.88671875" style="3"/>
    <col min="14593" max="14593" width="12.6640625" style="3" customWidth="1"/>
    <col min="14594" max="14594" width="30.33203125" style="3" customWidth="1"/>
    <col min="14595" max="14595" width="21.88671875" style="3" customWidth="1"/>
    <col min="14596" max="14596" width="30.33203125" style="3" customWidth="1"/>
    <col min="14597" max="14597" width="18.33203125" style="3" customWidth="1"/>
    <col min="14598" max="14598" width="30.33203125" style="3" customWidth="1"/>
    <col min="14599" max="14599" width="12.6640625" style="3" customWidth="1"/>
    <col min="14600" max="14600" width="30.33203125" style="3" customWidth="1"/>
    <col min="14601" max="14601" width="12.109375" style="3" bestFit="1" customWidth="1"/>
    <col min="14602" max="14603" width="8.88671875" style="3"/>
    <col min="14604" max="14604" width="16.44140625" style="3" bestFit="1" customWidth="1"/>
    <col min="14605" max="14605" width="14.109375" style="3" bestFit="1" customWidth="1"/>
    <col min="14606" max="14606" width="16.44140625" style="3" bestFit="1" customWidth="1"/>
    <col min="14607" max="14848" width="8.88671875" style="3"/>
    <col min="14849" max="14849" width="12.6640625" style="3" customWidth="1"/>
    <col min="14850" max="14850" width="30.33203125" style="3" customWidth="1"/>
    <col min="14851" max="14851" width="21.88671875" style="3" customWidth="1"/>
    <col min="14852" max="14852" width="30.33203125" style="3" customWidth="1"/>
    <col min="14853" max="14853" width="18.33203125" style="3" customWidth="1"/>
    <col min="14854" max="14854" width="30.33203125" style="3" customWidth="1"/>
    <col min="14855" max="14855" width="12.6640625" style="3" customWidth="1"/>
    <col min="14856" max="14856" width="30.33203125" style="3" customWidth="1"/>
    <col min="14857" max="14857" width="12.109375" style="3" bestFit="1" customWidth="1"/>
    <col min="14858" max="14859" width="8.88671875" style="3"/>
    <col min="14860" max="14860" width="16.44140625" style="3" bestFit="1" customWidth="1"/>
    <col min="14861" max="14861" width="14.109375" style="3" bestFit="1" customWidth="1"/>
    <col min="14862" max="14862" width="16.44140625" style="3" bestFit="1" customWidth="1"/>
    <col min="14863" max="15104" width="8.88671875" style="3"/>
    <col min="15105" max="15105" width="12.6640625" style="3" customWidth="1"/>
    <col min="15106" max="15106" width="30.33203125" style="3" customWidth="1"/>
    <col min="15107" max="15107" width="21.88671875" style="3" customWidth="1"/>
    <col min="15108" max="15108" width="30.33203125" style="3" customWidth="1"/>
    <col min="15109" max="15109" width="18.33203125" style="3" customWidth="1"/>
    <col min="15110" max="15110" width="30.33203125" style="3" customWidth="1"/>
    <col min="15111" max="15111" width="12.6640625" style="3" customWidth="1"/>
    <col min="15112" max="15112" width="30.33203125" style="3" customWidth="1"/>
    <col min="15113" max="15113" width="12.109375" style="3" bestFit="1" customWidth="1"/>
    <col min="15114" max="15115" width="8.88671875" style="3"/>
    <col min="15116" max="15116" width="16.44140625" style="3" bestFit="1" customWidth="1"/>
    <col min="15117" max="15117" width="14.109375" style="3" bestFit="1" customWidth="1"/>
    <col min="15118" max="15118" width="16.44140625" style="3" bestFit="1" customWidth="1"/>
    <col min="15119" max="15360" width="8.88671875" style="3"/>
    <col min="15361" max="15361" width="12.6640625" style="3" customWidth="1"/>
    <col min="15362" max="15362" width="30.33203125" style="3" customWidth="1"/>
    <col min="15363" max="15363" width="21.88671875" style="3" customWidth="1"/>
    <col min="15364" max="15364" width="30.33203125" style="3" customWidth="1"/>
    <col min="15365" max="15365" width="18.33203125" style="3" customWidth="1"/>
    <col min="15366" max="15366" width="30.33203125" style="3" customWidth="1"/>
    <col min="15367" max="15367" width="12.6640625" style="3" customWidth="1"/>
    <col min="15368" max="15368" width="30.33203125" style="3" customWidth="1"/>
    <col min="15369" max="15369" width="12.109375" style="3" bestFit="1" customWidth="1"/>
    <col min="15370" max="15371" width="8.88671875" style="3"/>
    <col min="15372" max="15372" width="16.44140625" style="3" bestFit="1" customWidth="1"/>
    <col min="15373" max="15373" width="14.109375" style="3" bestFit="1" customWidth="1"/>
    <col min="15374" max="15374" width="16.44140625" style="3" bestFit="1" customWidth="1"/>
    <col min="15375" max="15616" width="8.88671875" style="3"/>
    <col min="15617" max="15617" width="12.6640625" style="3" customWidth="1"/>
    <col min="15618" max="15618" width="30.33203125" style="3" customWidth="1"/>
    <col min="15619" max="15619" width="21.88671875" style="3" customWidth="1"/>
    <col min="15620" max="15620" width="30.33203125" style="3" customWidth="1"/>
    <col min="15621" max="15621" width="18.33203125" style="3" customWidth="1"/>
    <col min="15622" max="15622" width="30.33203125" style="3" customWidth="1"/>
    <col min="15623" max="15623" width="12.6640625" style="3" customWidth="1"/>
    <col min="15624" max="15624" width="30.33203125" style="3" customWidth="1"/>
    <col min="15625" max="15625" width="12.109375" style="3" bestFit="1" customWidth="1"/>
    <col min="15626" max="15627" width="8.88671875" style="3"/>
    <col min="15628" max="15628" width="16.44140625" style="3" bestFit="1" customWidth="1"/>
    <col min="15629" max="15629" width="14.109375" style="3" bestFit="1" customWidth="1"/>
    <col min="15630" max="15630" width="16.44140625" style="3" bestFit="1" customWidth="1"/>
    <col min="15631" max="15872" width="8.88671875" style="3"/>
    <col min="15873" max="15873" width="12.6640625" style="3" customWidth="1"/>
    <col min="15874" max="15874" width="30.33203125" style="3" customWidth="1"/>
    <col min="15875" max="15875" width="21.88671875" style="3" customWidth="1"/>
    <col min="15876" max="15876" width="30.33203125" style="3" customWidth="1"/>
    <col min="15877" max="15877" width="18.33203125" style="3" customWidth="1"/>
    <col min="15878" max="15878" width="30.33203125" style="3" customWidth="1"/>
    <col min="15879" max="15879" width="12.6640625" style="3" customWidth="1"/>
    <col min="15880" max="15880" width="30.33203125" style="3" customWidth="1"/>
    <col min="15881" max="15881" width="12.109375" style="3" bestFit="1" customWidth="1"/>
    <col min="15882" max="15883" width="8.88671875" style="3"/>
    <col min="15884" max="15884" width="16.44140625" style="3" bestFit="1" customWidth="1"/>
    <col min="15885" max="15885" width="14.109375" style="3" bestFit="1" customWidth="1"/>
    <col min="15886" max="15886" width="16.44140625" style="3" bestFit="1" customWidth="1"/>
    <col min="15887" max="16128" width="8.88671875" style="3"/>
    <col min="16129" max="16129" width="12.6640625" style="3" customWidth="1"/>
    <col min="16130" max="16130" width="30.33203125" style="3" customWidth="1"/>
    <col min="16131" max="16131" width="21.88671875" style="3" customWidth="1"/>
    <col min="16132" max="16132" width="30.33203125" style="3" customWidth="1"/>
    <col min="16133" max="16133" width="18.33203125" style="3" customWidth="1"/>
    <col min="16134" max="16134" width="30.33203125" style="3" customWidth="1"/>
    <col min="16135" max="16135" width="12.6640625" style="3" customWidth="1"/>
    <col min="16136" max="16136" width="30.33203125" style="3" customWidth="1"/>
    <col min="16137" max="16137" width="12.109375" style="3" bestFit="1" customWidth="1"/>
    <col min="16138" max="16139" width="8.88671875" style="3"/>
    <col min="16140" max="16140" width="16.44140625" style="3" bestFit="1" customWidth="1"/>
    <col min="16141" max="16141" width="14.109375" style="3" bestFit="1" customWidth="1"/>
    <col min="16142" max="16142" width="16.44140625" style="3" bestFit="1" customWidth="1"/>
    <col min="16143" max="16384" width="8.88671875" style="3"/>
  </cols>
  <sheetData>
    <row r="1" spans="1:8">
      <c r="G1" s="298" t="s">
        <v>0</v>
      </c>
      <c r="H1" s="298"/>
    </row>
    <row r="3" spans="1:8" ht="18.600000000000001">
      <c r="A3" s="299" t="s">
        <v>189</v>
      </c>
      <c r="B3" s="299"/>
      <c r="C3" s="299"/>
      <c r="D3" s="299"/>
      <c r="E3" s="299"/>
      <c r="F3" s="299"/>
      <c r="G3" s="299"/>
      <c r="H3" s="299"/>
    </row>
    <row r="4" spans="1:8">
      <c r="A4" s="4"/>
      <c r="B4" s="4"/>
      <c r="C4" s="4"/>
      <c r="D4" s="4"/>
      <c r="E4" s="4"/>
      <c r="F4" s="4"/>
      <c r="G4" s="4"/>
      <c r="H4" s="4"/>
    </row>
    <row r="5" spans="1:8" ht="4.5" customHeight="1" thickBot="1">
      <c r="A5" s="4"/>
      <c r="B5" s="4"/>
      <c r="C5" s="4"/>
      <c r="D5" s="4"/>
      <c r="E5" s="4"/>
      <c r="F5" s="4"/>
      <c r="G5" s="4"/>
      <c r="H5" s="4"/>
    </row>
    <row r="6" spans="1:8" ht="32.4" customHeight="1" thickBot="1">
      <c r="A6" s="228" t="s">
        <v>1</v>
      </c>
      <c r="B6" s="229"/>
      <c r="C6" s="278"/>
      <c r="G6" s="256" t="s">
        <v>2</v>
      </c>
      <c r="H6" s="7"/>
    </row>
    <row r="7" spans="1:8" ht="44.25" customHeight="1">
      <c r="A7" s="178" t="s">
        <v>3</v>
      </c>
      <c r="B7" s="9"/>
      <c r="C7" s="179" t="s">
        <v>4</v>
      </c>
      <c r="D7" s="11"/>
      <c r="E7" s="180" t="s">
        <v>5</v>
      </c>
      <c r="F7" s="13"/>
      <c r="G7" s="179" t="s">
        <v>6</v>
      </c>
      <c r="H7" s="14"/>
    </row>
    <row r="8" spans="1:8" ht="19.2" customHeight="1">
      <c r="A8" s="181" t="s">
        <v>7</v>
      </c>
      <c r="B8" s="16"/>
      <c r="C8" s="182" t="s">
        <v>8</v>
      </c>
      <c r="D8" s="18"/>
      <c r="E8" s="182" t="s">
        <v>9</v>
      </c>
      <c r="F8" s="18"/>
      <c r="G8" s="300"/>
      <c r="H8" s="301"/>
    </row>
    <row r="9" spans="1:8" ht="44.25" customHeight="1">
      <c r="A9" s="192" t="s">
        <v>10</v>
      </c>
      <c r="B9" s="193"/>
      <c r="C9" s="186" t="s">
        <v>11</v>
      </c>
      <c r="D9" s="24"/>
      <c r="E9" s="186" t="s">
        <v>12</v>
      </c>
      <c r="F9" s="24"/>
      <c r="G9" s="302"/>
      <c r="H9" s="303"/>
    </row>
    <row r="10" spans="1:8" ht="43.95" customHeight="1">
      <c r="A10" s="185" t="s">
        <v>13</v>
      </c>
      <c r="B10" s="24"/>
      <c r="C10" s="186" t="s">
        <v>14</v>
      </c>
      <c r="D10" s="24" t="s">
        <v>15</v>
      </c>
      <c r="E10" s="187" t="s">
        <v>16</v>
      </c>
      <c r="F10" s="24"/>
      <c r="G10" s="186" t="s">
        <v>17</v>
      </c>
      <c r="H10" s="28"/>
    </row>
    <row r="11" spans="1:8" ht="44.25" customHeight="1" thickBot="1">
      <c r="A11" s="230" t="s">
        <v>18</v>
      </c>
      <c r="B11" s="38" t="s">
        <v>15</v>
      </c>
      <c r="C11" s="231" t="s">
        <v>19</v>
      </c>
      <c r="D11" s="111"/>
      <c r="E11" s="231" t="s">
        <v>20</v>
      </c>
      <c r="F11" s="111"/>
      <c r="G11" s="304"/>
      <c r="H11" s="305"/>
    </row>
    <row r="12" spans="1:8" ht="31.95" customHeight="1" thickBot="1">
      <c r="A12" s="197" t="s">
        <v>21</v>
      </c>
      <c r="H12" s="188"/>
    </row>
    <row r="13" spans="1:8" ht="44.25" customHeight="1" thickBot="1">
      <c r="A13" s="232" t="s">
        <v>22</v>
      </c>
      <c r="B13" s="201"/>
      <c r="C13" s="233" t="s">
        <v>23</v>
      </c>
      <c r="D13" s="203" t="s">
        <v>24</v>
      </c>
      <c r="E13" s="234" t="s">
        <v>25</v>
      </c>
      <c r="F13" s="306"/>
      <c r="G13" s="307"/>
      <c r="H13" s="308"/>
    </row>
    <row r="14" spans="1:8" ht="31.95" customHeight="1" thickBot="1">
      <c r="A14" s="197" t="s">
        <v>26</v>
      </c>
      <c r="H14" s="188"/>
    </row>
    <row r="15" spans="1:8" ht="65.400000000000006" customHeight="1">
      <c r="A15" s="319" t="s">
        <v>27</v>
      </c>
      <c r="B15" s="320"/>
      <c r="C15" s="205"/>
      <c r="D15" s="206"/>
      <c r="E15" s="321" t="s">
        <v>28</v>
      </c>
      <c r="F15" s="320"/>
      <c r="G15" s="205"/>
      <c r="H15" s="207"/>
    </row>
    <row r="16" spans="1:8" ht="65.400000000000006" customHeight="1">
      <c r="A16" s="326" t="s">
        <v>246</v>
      </c>
      <c r="B16" s="327"/>
      <c r="C16" s="195"/>
      <c r="D16" s="194"/>
      <c r="E16" s="328" t="s">
        <v>29</v>
      </c>
      <c r="F16" s="329"/>
      <c r="G16" s="196" t="s">
        <v>24</v>
      </c>
      <c r="H16" s="208"/>
    </row>
    <row r="17" spans="1:9" ht="65.400000000000006" customHeight="1" thickBot="1">
      <c r="A17" s="322" t="s">
        <v>30</v>
      </c>
      <c r="B17" s="323"/>
      <c r="C17" s="209"/>
      <c r="D17" s="210"/>
      <c r="E17" s="324" t="s">
        <v>31</v>
      </c>
      <c r="F17" s="325"/>
      <c r="G17" s="209"/>
      <c r="H17" s="211"/>
    </row>
    <row r="18" spans="1:9" ht="13.2" thickBot="1">
      <c r="A18" s="278"/>
      <c r="H18" s="188" t="s">
        <v>32</v>
      </c>
    </row>
    <row r="19" spans="1:9" ht="44.25" customHeight="1">
      <c r="A19" s="294" t="s">
        <v>33</v>
      </c>
      <c r="B19" s="295"/>
      <c r="C19" s="296" t="s">
        <v>34</v>
      </c>
      <c r="D19" s="296"/>
      <c r="E19" s="296" t="s">
        <v>35</v>
      </c>
      <c r="F19" s="296"/>
      <c r="G19" s="296" t="s">
        <v>36</v>
      </c>
      <c r="H19" s="297"/>
    </row>
    <row r="20" spans="1:9" ht="44.25" customHeight="1">
      <c r="A20" s="330" t="s">
        <v>37</v>
      </c>
      <c r="B20" s="331"/>
      <c r="C20" s="189" t="s">
        <v>38</v>
      </c>
      <c r="D20" s="44">
        <f>'2-2'!G9</f>
        <v>0</v>
      </c>
      <c r="E20" s="190" t="s">
        <v>39</v>
      </c>
      <c r="F20" s="44">
        <f>'2-2'!G14</f>
        <v>0</v>
      </c>
      <c r="G20" s="190" t="s">
        <v>40</v>
      </c>
      <c r="H20" s="46">
        <f>'2-2'!G15</f>
        <v>0</v>
      </c>
    </row>
    <row r="21" spans="1:9" ht="44.25" customHeight="1">
      <c r="A21" s="330" t="s">
        <v>41</v>
      </c>
      <c r="B21" s="331"/>
      <c r="C21" s="189" t="s">
        <v>42</v>
      </c>
      <c r="D21" s="44">
        <f>'2-2'!G26</f>
        <v>0</v>
      </c>
      <c r="E21" s="190" t="s">
        <v>43</v>
      </c>
      <c r="F21" s="44">
        <f>'2-2'!G33</f>
        <v>0</v>
      </c>
      <c r="G21" s="190" t="s">
        <v>44</v>
      </c>
      <c r="H21" s="46">
        <f>'2-2'!G34</f>
        <v>0</v>
      </c>
    </row>
    <row r="22" spans="1:9" ht="44.25" customHeight="1">
      <c r="A22" s="330" t="s">
        <v>45</v>
      </c>
      <c r="B22" s="331"/>
      <c r="C22" s="189" t="s">
        <v>46</v>
      </c>
      <c r="D22" s="44">
        <f>'2-2'!G41</f>
        <v>0</v>
      </c>
      <c r="E22" s="190" t="s">
        <v>47</v>
      </c>
      <c r="F22" s="44">
        <f>'2-2'!G47</f>
        <v>0</v>
      </c>
      <c r="G22" s="190" t="s">
        <v>48</v>
      </c>
      <c r="H22" s="46">
        <f>'2-2'!G48</f>
        <v>0</v>
      </c>
    </row>
    <row r="23" spans="1:9" ht="44.25" customHeight="1">
      <c r="A23" s="330" t="s">
        <v>49</v>
      </c>
      <c r="B23" s="331"/>
      <c r="C23" s="189" t="s">
        <v>50</v>
      </c>
      <c r="D23" s="44">
        <f>SUM(D20:D22)</f>
        <v>0</v>
      </c>
      <c r="E23" s="190" t="s">
        <v>51</v>
      </c>
      <c r="F23" s="44">
        <f>H23-D23</f>
        <v>0</v>
      </c>
      <c r="G23" s="190" t="s">
        <v>52</v>
      </c>
      <c r="H23" s="46">
        <f>'2-2'!G49</f>
        <v>0</v>
      </c>
      <c r="I23" s="55"/>
    </row>
    <row r="24" spans="1:9" ht="44.25" customHeight="1" thickBot="1">
      <c r="A24" s="332" t="s">
        <v>53</v>
      </c>
      <c r="B24" s="333"/>
      <c r="C24" s="191" t="s">
        <v>54</v>
      </c>
      <c r="D24" s="48">
        <f>ROUNDDOWN(D23/3,-3)</f>
        <v>0</v>
      </c>
      <c r="E24" s="334" t="s">
        <v>55</v>
      </c>
      <c r="F24" s="334"/>
      <c r="G24" s="255" t="s">
        <v>56</v>
      </c>
      <c r="H24" s="49">
        <f>H23-D24</f>
        <v>0</v>
      </c>
    </row>
    <row r="25" spans="1:9" ht="145.94999999999999" customHeight="1" thickTop="1">
      <c r="A25" s="309" t="s">
        <v>57</v>
      </c>
      <c r="B25" s="310"/>
      <c r="C25" s="311"/>
      <c r="D25" s="312"/>
      <c r="E25" s="312"/>
      <c r="F25" s="312"/>
      <c r="G25" s="312"/>
      <c r="H25" s="313"/>
    </row>
    <row r="26" spans="1:9" ht="145.94999999999999" customHeight="1" thickBot="1">
      <c r="A26" s="314" t="s">
        <v>58</v>
      </c>
      <c r="B26" s="315"/>
      <c r="C26" s="316"/>
      <c r="D26" s="317"/>
      <c r="E26" s="317"/>
      <c r="F26" s="317"/>
      <c r="G26" s="317"/>
      <c r="H26" s="318"/>
    </row>
  </sheetData>
  <mergeCells count="26">
    <mergeCell ref="A25:B25"/>
    <mergeCell ref="C25:H25"/>
    <mergeCell ref="A26:B26"/>
    <mergeCell ref="C26:H26"/>
    <mergeCell ref="A15:B15"/>
    <mergeCell ref="E15:F15"/>
    <mergeCell ref="A17:B17"/>
    <mergeCell ref="E17:F17"/>
    <mergeCell ref="A16:B16"/>
    <mergeCell ref="E16:F16"/>
    <mergeCell ref="A20:B20"/>
    <mergeCell ref="A21:B21"/>
    <mergeCell ref="A22:B22"/>
    <mergeCell ref="A23:B23"/>
    <mergeCell ref="A24:B24"/>
    <mergeCell ref="E24:F24"/>
    <mergeCell ref="A19:B19"/>
    <mergeCell ref="C19:D19"/>
    <mergeCell ref="E19:F19"/>
    <mergeCell ref="G19:H19"/>
    <mergeCell ref="G1:H1"/>
    <mergeCell ref="A3:H3"/>
    <mergeCell ref="G8:H8"/>
    <mergeCell ref="G9:H9"/>
    <mergeCell ref="G11:H11"/>
    <mergeCell ref="F13:H13"/>
  </mergeCells>
  <phoneticPr fontId="3"/>
  <conditionalFormatting sqref="D13 F13">
    <cfRule type="expression" dxfId="5" priority="1">
      <formula>$B$13&gt;93.1</formula>
    </cfRule>
  </conditionalFormatting>
  <conditionalFormatting sqref="D13">
    <cfRule type="cellIs" dxfId="4" priority="2" stopIfTrue="1" operator="equal">
      <formula>"学校番号を確認してください！"</formula>
    </cfRule>
  </conditionalFormatting>
  <dataValidations count="10">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WVL983055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xr:uid="{EFC3A895-784C-46F2-AF0A-42A75668BB27}">
      <formula1>"選択してください,〇,×"</formula1>
    </dataValidation>
    <dataValidation allowBlank="1" showInputMessage="1" showErrorMessage="1" promptTitle="――――――――――――――――――――――――" prompt="D10セル：耐震補強又は耐震改築への応募が_x000a_×の場合のみ、理由をご記入ください。_x000a_〇の場合は記入の必要はございません。" sqref="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WVN983055 F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F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F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F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F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F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F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F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F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F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F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F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F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F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F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WBV983055 WLR983055" xr:uid="{C0174712-B161-40D2-994B-3294AC35F00A}"/>
    <dataValidation type="list" allowBlank="1" showInputMessage="1" showErrorMessage="1" sqref="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IX13 WVJ98305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11 WLN11 WBR11 VRV11 VHZ11 UYD11 UOH11 UEL11 TUP11 TKT11 TAX11 SRB11 SHF11 RXJ11 RNN11 RDR11 QTV11 QJZ11 QAD11 PQH11 PGL11 OWP11 OMT11 OCX11 NTB11 NJF11 MZJ11 MPN11 MFR11 LVV11 LLZ11 LCD11 KSH11 KIL11 JYP11 JOT11 JEX11 IVB11 ILF11 IBJ11 HRN11 HHR11 GXV11 GNZ11 GED11 FUH11 FKL11 FAP11 EQT11 EGX11 DXB11 DNF11 DDJ11 CTN11 CJR11 BZV11 BPZ11 BGD11 AWH11 AML11 ACP11 ST11 IX11 B11" xr:uid="{A92A36E7-2689-4A58-AB7C-E2C2E2DCF8BF}">
      <formula1>"（↓選択してください）,SRC,RC,S,W"</formula1>
    </dataValidation>
    <dataValidation imeMode="disabled"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xr:uid="{B61FB894-C8E5-4DD7-A155-C81E78986562}"/>
    <dataValidation type="textLength" imeMode="disabled" operator="equal" allowBlank="1" showInputMessage="1" showErrorMessage="1" prompt="6桁の学校法人番号を入力してください" sqref="B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WVJ983052" xr:uid="{DE132829-88AD-4583-8FFD-9648B474F67A}">
      <formula1>6</formula1>
    </dataValidation>
    <dataValidation allowBlank="1" showInputMessage="1" showErrorMessage="1" prompt="西暦で記入すること。" sqref="H10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52 JD65552 SZ65552 ACV65552 AMR65552 AWN65552 BGJ65552 BQF65552 CAB65552 CJX65552 CTT65552 DDP65552 DNL65552 DXH65552 EHD65552 EQZ65552 FAV65552 FKR65552 FUN65552 GEJ65552 GOF65552 GYB65552 HHX65552 HRT65552 IBP65552 ILL65552 IVH65552 JFD65552 JOZ65552 JYV65552 KIR65552 KSN65552 LCJ65552 LMF65552 LWB65552 MFX65552 MPT65552 MZP65552 NJL65552 NTH65552 ODD65552 OMZ65552 OWV65552 PGR65552 PQN65552 QAJ65552 QKF65552 QUB65552 RDX65552 RNT65552 RXP65552 SHL65552 SRH65552 TBD65552 TKZ65552 TUV65552 UER65552 UON65552 UYJ65552 VIF65552 VSB65552 WBX65552 WLT65552 WVP65552 H131088 JD131088 SZ131088 ACV131088 AMR131088 AWN131088 BGJ131088 BQF131088 CAB131088 CJX131088 CTT131088 DDP131088 DNL131088 DXH131088 EHD131088 EQZ131088 FAV131088 FKR131088 FUN131088 GEJ131088 GOF131088 GYB131088 HHX131088 HRT131088 IBP131088 ILL131088 IVH131088 JFD131088 JOZ131088 JYV131088 KIR131088 KSN131088 LCJ131088 LMF131088 LWB131088 MFX131088 MPT131088 MZP131088 NJL131088 NTH131088 ODD131088 OMZ131088 OWV131088 PGR131088 PQN131088 QAJ131088 QKF131088 QUB131088 RDX131088 RNT131088 RXP131088 SHL131088 SRH131088 TBD131088 TKZ131088 TUV131088 UER131088 UON131088 UYJ131088 VIF131088 VSB131088 WBX131088 WLT131088 WVP131088 H196624 JD196624 SZ196624 ACV196624 AMR196624 AWN196624 BGJ196624 BQF196624 CAB196624 CJX196624 CTT196624 DDP196624 DNL196624 DXH196624 EHD196624 EQZ196624 FAV196624 FKR196624 FUN196624 GEJ196624 GOF196624 GYB196624 HHX196624 HRT196624 IBP196624 ILL196624 IVH196624 JFD196624 JOZ196624 JYV196624 KIR196624 KSN196624 LCJ196624 LMF196624 LWB196624 MFX196624 MPT196624 MZP196624 NJL196624 NTH196624 ODD196624 OMZ196624 OWV196624 PGR196624 PQN196624 QAJ196624 QKF196624 QUB196624 RDX196624 RNT196624 RXP196624 SHL196624 SRH196624 TBD196624 TKZ196624 TUV196624 UER196624 UON196624 UYJ196624 VIF196624 VSB196624 WBX196624 WLT196624 WVP196624 H262160 JD262160 SZ262160 ACV262160 AMR262160 AWN262160 BGJ262160 BQF262160 CAB262160 CJX262160 CTT262160 DDP262160 DNL262160 DXH262160 EHD262160 EQZ262160 FAV262160 FKR262160 FUN262160 GEJ262160 GOF262160 GYB262160 HHX262160 HRT262160 IBP262160 ILL262160 IVH262160 JFD262160 JOZ262160 JYV262160 KIR262160 KSN262160 LCJ262160 LMF262160 LWB262160 MFX262160 MPT262160 MZP262160 NJL262160 NTH262160 ODD262160 OMZ262160 OWV262160 PGR262160 PQN262160 QAJ262160 QKF262160 QUB262160 RDX262160 RNT262160 RXP262160 SHL262160 SRH262160 TBD262160 TKZ262160 TUV262160 UER262160 UON262160 UYJ262160 VIF262160 VSB262160 WBX262160 WLT262160 WVP262160 H327696 JD327696 SZ327696 ACV327696 AMR327696 AWN327696 BGJ327696 BQF327696 CAB327696 CJX327696 CTT327696 DDP327696 DNL327696 DXH327696 EHD327696 EQZ327696 FAV327696 FKR327696 FUN327696 GEJ327696 GOF327696 GYB327696 HHX327696 HRT327696 IBP327696 ILL327696 IVH327696 JFD327696 JOZ327696 JYV327696 KIR327696 KSN327696 LCJ327696 LMF327696 LWB327696 MFX327696 MPT327696 MZP327696 NJL327696 NTH327696 ODD327696 OMZ327696 OWV327696 PGR327696 PQN327696 QAJ327696 QKF327696 QUB327696 RDX327696 RNT327696 RXP327696 SHL327696 SRH327696 TBD327696 TKZ327696 TUV327696 UER327696 UON327696 UYJ327696 VIF327696 VSB327696 WBX327696 WLT327696 WVP327696 H393232 JD393232 SZ393232 ACV393232 AMR393232 AWN393232 BGJ393232 BQF393232 CAB393232 CJX393232 CTT393232 DDP393232 DNL393232 DXH393232 EHD393232 EQZ393232 FAV393232 FKR393232 FUN393232 GEJ393232 GOF393232 GYB393232 HHX393232 HRT393232 IBP393232 ILL393232 IVH393232 JFD393232 JOZ393232 JYV393232 KIR393232 KSN393232 LCJ393232 LMF393232 LWB393232 MFX393232 MPT393232 MZP393232 NJL393232 NTH393232 ODD393232 OMZ393232 OWV393232 PGR393232 PQN393232 QAJ393232 QKF393232 QUB393232 RDX393232 RNT393232 RXP393232 SHL393232 SRH393232 TBD393232 TKZ393232 TUV393232 UER393232 UON393232 UYJ393232 VIF393232 VSB393232 WBX393232 WLT393232 WVP393232 H458768 JD458768 SZ458768 ACV458768 AMR458768 AWN458768 BGJ458768 BQF458768 CAB458768 CJX458768 CTT458768 DDP458768 DNL458768 DXH458768 EHD458768 EQZ458768 FAV458768 FKR458768 FUN458768 GEJ458768 GOF458768 GYB458768 HHX458768 HRT458768 IBP458768 ILL458768 IVH458768 JFD458768 JOZ458768 JYV458768 KIR458768 KSN458768 LCJ458768 LMF458768 LWB458768 MFX458768 MPT458768 MZP458768 NJL458768 NTH458768 ODD458768 OMZ458768 OWV458768 PGR458768 PQN458768 QAJ458768 QKF458768 QUB458768 RDX458768 RNT458768 RXP458768 SHL458768 SRH458768 TBD458768 TKZ458768 TUV458768 UER458768 UON458768 UYJ458768 VIF458768 VSB458768 WBX458768 WLT458768 WVP458768 H524304 JD524304 SZ524304 ACV524304 AMR524304 AWN524304 BGJ524304 BQF524304 CAB524304 CJX524304 CTT524304 DDP524304 DNL524304 DXH524304 EHD524304 EQZ524304 FAV524304 FKR524304 FUN524304 GEJ524304 GOF524304 GYB524304 HHX524304 HRT524304 IBP524304 ILL524304 IVH524304 JFD524304 JOZ524304 JYV524304 KIR524304 KSN524304 LCJ524304 LMF524304 LWB524304 MFX524304 MPT524304 MZP524304 NJL524304 NTH524304 ODD524304 OMZ524304 OWV524304 PGR524304 PQN524304 QAJ524304 QKF524304 QUB524304 RDX524304 RNT524304 RXP524304 SHL524304 SRH524304 TBD524304 TKZ524304 TUV524304 UER524304 UON524304 UYJ524304 VIF524304 VSB524304 WBX524304 WLT524304 WVP524304 H589840 JD589840 SZ589840 ACV589840 AMR589840 AWN589840 BGJ589840 BQF589840 CAB589840 CJX589840 CTT589840 DDP589840 DNL589840 DXH589840 EHD589840 EQZ589840 FAV589840 FKR589840 FUN589840 GEJ589840 GOF589840 GYB589840 HHX589840 HRT589840 IBP589840 ILL589840 IVH589840 JFD589840 JOZ589840 JYV589840 KIR589840 KSN589840 LCJ589840 LMF589840 LWB589840 MFX589840 MPT589840 MZP589840 NJL589840 NTH589840 ODD589840 OMZ589840 OWV589840 PGR589840 PQN589840 QAJ589840 QKF589840 QUB589840 RDX589840 RNT589840 RXP589840 SHL589840 SRH589840 TBD589840 TKZ589840 TUV589840 UER589840 UON589840 UYJ589840 VIF589840 VSB589840 WBX589840 WLT589840 WVP589840 H655376 JD655376 SZ655376 ACV655376 AMR655376 AWN655376 BGJ655376 BQF655376 CAB655376 CJX655376 CTT655376 DDP655376 DNL655376 DXH655376 EHD655376 EQZ655376 FAV655376 FKR655376 FUN655376 GEJ655376 GOF655376 GYB655376 HHX655376 HRT655376 IBP655376 ILL655376 IVH655376 JFD655376 JOZ655376 JYV655376 KIR655376 KSN655376 LCJ655376 LMF655376 LWB655376 MFX655376 MPT655376 MZP655376 NJL655376 NTH655376 ODD655376 OMZ655376 OWV655376 PGR655376 PQN655376 QAJ655376 QKF655376 QUB655376 RDX655376 RNT655376 RXP655376 SHL655376 SRH655376 TBD655376 TKZ655376 TUV655376 UER655376 UON655376 UYJ655376 VIF655376 VSB655376 WBX655376 WLT655376 WVP655376 H720912 JD720912 SZ720912 ACV720912 AMR720912 AWN720912 BGJ720912 BQF720912 CAB720912 CJX720912 CTT720912 DDP720912 DNL720912 DXH720912 EHD720912 EQZ720912 FAV720912 FKR720912 FUN720912 GEJ720912 GOF720912 GYB720912 HHX720912 HRT720912 IBP720912 ILL720912 IVH720912 JFD720912 JOZ720912 JYV720912 KIR720912 KSN720912 LCJ720912 LMF720912 LWB720912 MFX720912 MPT720912 MZP720912 NJL720912 NTH720912 ODD720912 OMZ720912 OWV720912 PGR720912 PQN720912 QAJ720912 QKF720912 QUB720912 RDX720912 RNT720912 RXP720912 SHL720912 SRH720912 TBD720912 TKZ720912 TUV720912 UER720912 UON720912 UYJ720912 VIF720912 VSB720912 WBX720912 WLT720912 WVP720912 H786448 JD786448 SZ786448 ACV786448 AMR786448 AWN786448 BGJ786448 BQF786448 CAB786448 CJX786448 CTT786448 DDP786448 DNL786448 DXH786448 EHD786448 EQZ786448 FAV786448 FKR786448 FUN786448 GEJ786448 GOF786448 GYB786448 HHX786448 HRT786448 IBP786448 ILL786448 IVH786448 JFD786448 JOZ786448 JYV786448 KIR786448 KSN786448 LCJ786448 LMF786448 LWB786448 MFX786448 MPT786448 MZP786448 NJL786448 NTH786448 ODD786448 OMZ786448 OWV786448 PGR786448 PQN786448 QAJ786448 QKF786448 QUB786448 RDX786448 RNT786448 RXP786448 SHL786448 SRH786448 TBD786448 TKZ786448 TUV786448 UER786448 UON786448 UYJ786448 VIF786448 VSB786448 WBX786448 WLT786448 WVP786448 H851984 JD851984 SZ851984 ACV851984 AMR851984 AWN851984 BGJ851984 BQF851984 CAB851984 CJX851984 CTT851984 DDP851984 DNL851984 DXH851984 EHD851984 EQZ851984 FAV851984 FKR851984 FUN851984 GEJ851984 GOF851984 GYB851984 HHX851984 HRT851984 IBP851984 ILL851984 IVH851984 JFD851984 JOZ851984 JYV851984 KIR851984 KSN851984 LCJ851984 LMF851984 LWB851984 MFX851984 MPT851984 MZP851984 NJL851984 NTH851984 ODD851984 OMZ851984 OWV851984 PGR851984 PQN851984 QAJ851984 QKF851984 QUB851984 RDX851984 RNT851984 RXP851984 SHL851984 SRH851984 TBD851984 TKZ851984 TUV851984 UER851984 UON851984 UYJ851984 VIF851984 VSB851984 WBX851984 WLT851984 WVP851984 H917520 JD917520 SZ917520 ACV917520 AMR917520 AWN917520 BGJ917520 BQF917520 CAB917520 CJX917520 CTT917520 DDP917520 DNL917520 DXH917520 EHD917520 EQZ917520 FAV917520 FKR917520 FUN917520 GEJ917520 GOF917520 GYB917520 HHX917520 HRT917520 IBP917520 ILL917520 IVH917520 JFD917520 JOZ917520 JYV917520 KIR917520 KSN917520 LCJ917520 LMF917520 LWB917520 MFX917520 MPT917520 MZP917520 NJL917520 NTH917520 ODD917520 OMZ917520 OWV917520 PGR917520 PQN917520 QAJ917520 QKF917520 QUB917520 RDX917520 RNT917520 RXP917520 SHL917520 SRH917520 TBD917520 TKZ917520 TUV917520 UER917520 UON917520 UYJ917520 VIF917520 VSB917520 WBX917520 WLT917520 WVP917520 H983056 JD983056 SZ983056 ACV983056 AMR983056 AWN983056 BGJ983056 BQF983056 CAB983056 CJX983056 CTT983056 DDP983056 DNL983056 DXH983056 EHD983056 EQZ983056 FAV983056 FKR983056 FUN983056 GEJ983056 GOF983056 GYB983056 HHX983056 HRT983056 IBP983056 ILL983056 IVH983056 JFD983056 JOZ983056 JYV983056 KIR983056 KSN983056 LCJ983056 LMF983056 LWB983056 MFX983056 MPT983056 MZP983056 NJL983056 NTH983056 ODD983056 OMZ983056 OWV983056 PGR983056 PQN983056 QAJ983056 QKF983056 QUB983056 RDX983056 RNT983056 RXP983056 SHL983056 SRH983056 TBD983056 TKZ983056 TUV983056 UER983056 UON983056 UYJ983056 VIF983056 VSB983056 WBX983056 WLT983056 WVP983056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D11 JB13 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IZ13 WVN983057 F65553 JB65553 SX65553 ACT65553 AMP65553 AWL65553 BGH65553 BQD65553 BZZ65553 CJV65553 CTR65553 DDN65553 DNJ65553 DXF65553 EHB65553 EQX65553 FAT65553 FKP65553 FUL65553 GEH65553 GOD65553 GXZ65553 HHV65553 HRR65553 IBN65553 ILJ65553 IVF65553 JFB65553 JOX65553 JYT65553 KIP65553 KSL65553 LCH65553 LMD65553 LVZ65553 MFV65553 MPR65553 MZN65553 NJJ65553 NTF65553 ODB65553 OMX65553 OWT65553 PGP65553 PQL65553 QAH65553 QKD65553 QTZ65553 RDV65553 RNR65553 RXN65553 SHJ65553 SRF65553 TBB65553 TKX65553 TUT65553 UEP65553 UOL65553 UYH65553 VID65553 VRZ65553 WBV65553 WLR65553 WVN65553 F131089 JB131089 SX131089 ACT131089 AMP131089 AWL131089 BGH131089 BQD131089 BZZ131089 CJV131089 CTR131089 DDN131089 DNJ131089 DXF131089 EHB131089 EQX131089 FAT131089 FKP131089 FUL131089 GEH131089 GOD131089 GXZ131089 HHV131089 HRR131089 IBN131089 ILJ131089 IVF131089 JFB131089 JOX131089 JYT131089 KIP131089 KSL131089 LCH131089 LMD131089 LVZ131089 MFV131089 MPR131089 MZN131089 NJJ131089 NTF131089 ODB131089 OMX131089 OWT131089 PGP131089 PQL131089 QAH131089 QKD131089 QTZ131089 RDV131089 RNR131089 RXN131089 SHJ131089 SRF131089 TBB131089 TKX131089 TUT131089 UEP131089 UOL131089 UYH131089 VID131089 VRZ131089 WBV131089 WLR131089 WVN131089 F196625 JB196625 SX196625 ACT196625 AMP196625 AWL196625 BGH196625 BQD196625 BZZ196625 CJV196625 CTR196625 DDN196625 DNJ196625 DXF196625 EHB196625 EQX196625 FAT196625 FKP196625 FUL196625 GEH196625 GOD196625 GXZ196625 HHV196625 HRR196625 IBN196625 ILJ196625 IVF196625 JFB196625 JOX196625 JYT196625 KIP196625 KSL196625 LCH196625 LMD196625 LVZ196625 MFV196625 MPR196625 MZN196625 NJJ196625 NTF196625 ODB196625 OMX196625 OWT196625 PGP196625 PQL196625 QAH196625 QKD196625 QTZ196625 RDV196625 RNR196625 RXN196625 SHJ196625 SRF196625 TBB196625 TKX196625 TUT196625 UEP196625 UOL196625 UYH196625 VID196625 VRZ196625 WBV196625 WLR196625 WVN196625 F262161 JB262161 SX262161 ACT262161 AMP262161 AWL262161 BGH262161 BQD262161 BZZ262161 CJV262161 CTR262161 DDN262161 DNJ262161 DXF262161 EHB262161 EQX262161 FAT262161 FKP262161 FUL262161 GEH262161 GOD262161 GXZ262161 HHV262161 HRR262161 IBN262161 ILJ262161 IVF262161 JFB262161 JOX262161 JYT262161 KIP262161 KSL262161 LCH262161 LMD262161 LVZ262161 MFV262161 MPR262161 MZN262161 NJJ262161 NTF262161 ODB262161 OMX262161 OWT262161 PGP262161 PQL262161 QAH262161 QKD262161 QTZ262161 RDV262161 RNR262161 RXN262161 SHJ262161 SRF262161 TBB262161 TKX262161 TUT262161 UEP262161 UOL262161 UYH262161 VID262161 VRZ262161 WBV262161 WLR262161 WVN262161 F327697 JB327697 SX327697 ACT327697 AMP327697 AWL327697 BGH327697 BQD327697 BZZ327697 CJV327697 CTR327697 DDN327697 DNJ327697 DXF327697 EHB327697 EQX327697 FAT327697 FKP327697 FUL327697 GEH327697 GOD327697 GXZ327697 HHV327697 HRR327697 IBN327697 ILJ327697 IVF327697 JFB327697 JOX327697 JYT327697 KIP327697 KSL327697 LCH327697 LMD327697 LVZ327697 MFV327697 MPR327697 MZN327697 NJJ327697 NTF327697 ODB327697 OMX327697 OWT327697 PGP327697 PQL327697 QAH327697 QKD327697 QTZ327697 RDV327697 RNR327697 RXN327697 SHJ327697 SRF327697 TBB327697 TKX327697 TUT327697 UEP327697 UOL327697 UYH327697 VID327697 VRZ327697 WBV327697 WLR327697 WVN327697 F393233 JB393233 SX393233 ACT393233 AMP393233 AWL393233 BGH393233 BQD393233 BZZ393233 CJV393233 CTR393233 DDN393233 DNJ393233 DXF393233 EHB393233 EQX393233 FAT393233 FKP393233 FUL393233 GEH393233 GOD393233 GXZ393233 HHV393233 HRR393233 IBN393233 ILJ393233 IVF393233 JFB393233 JOX393233 JYT393233 KIP393233 KSL393233 LCH393233 LMD393233 LVZ393233 MFV393233 MPR393233 MZN393233 NJJ393233 NTF393233 ODB393233 OMX393233 OWT393233 PGP393233 PQL393233 QAH393233 QKD393233 QTZ393233 RDV393233 RNR393233 RXN393233 SHJ393233 SRF393233 TBB393233 TKX393233 TUT393233 UEP393233 UOL393233 UYH393233 VID393233 VRZ393233 WBV393233 WLR393233 WVN393233 F458769 JB458769 SX458769 ACT458769 AMP458769 AWL458769 BGH458769 BQD458769 BZZ458769 CJV458769 CTR458769 DDN458769 DNJ458769 DXF458769 EHB458769 EQX458769 FAT458769 FKP458769 FUL458769 GEH458769 GOD458769 GXZ458769 HHV458769 HRR458769 IBN458769 ILJ458769 IVF458769 JFB458769 JOX458769 JYT458769 KIP458769 KSL458769 LCH458769 LMD458769 LVZ458769 MFV458769 MPR458769 MZN458769 NJJ458769 NTF458769 ODB458769 OMX458769 OWT458769 PGP458769 PQL458769 QAH458769 QKD458769 QTZ458769 RDV458769 RNR458769 RXN458769 SHJ458769 SRF458769 TBB458769 TKX458769 TUT458769 UEP458769 UOL458769 UYH458769 VID458769 VRZ458769 WBV458769 WLR458769 WVN458769 F524305 JB524305 SX524305 ACT524305 AMP524305 AWL524305 BGH524305 BQD524305 BZZ524305 CJV524305 CTR524305 DDN524305 DNJ524305 DXF524305 EHB524305 EQX524305 FAT524305 FKP524305 FUL524305 GEH524305 GOD524305 GXZ524305 HHV524305 HRR524305 IBN524305 ILJ524305 IVF524305 JFB524305 JOX524305 JYT524305 KIP524305 KSL524305 LCH524305 LMD524305 LVZ524305 MFV524305 MPR524305 MZN524305 NJJ524305 NTF524305 ODB524305 OMX524305 OWT524305 PGP524305 PQL524305 QAH524305 QKD524305 QTZ524305 RDV524305 RNR524305 RXN524305 SHJ524305 SRF524305 TBB524305 TKX524305 TUT524305 UEP524305 UOL524305 UYH524305 VID524305 VRZ524305 WBV524305 WLR524305 WVN524305 F589841 JB589841 SX589841 ACT589841 AMP589841 AWL589841 BGH589841 BQD589841 BZZ589841 CJV589841 CTR589841 DDN589841 DNJ589841 DXF589841 EHB589841 EQX589841 FAT589841 FKP589841 FUL589841 GEH589841 GOD589841 GXZ589841 HHV589841 HRR589841 IBN589841 ILJ589841 IVF589841 JFB589841 JOX589841 JYT589841 KIP589841 KSL589841 LCH589841 LMD589841 LVZ589841 MFV589841 MPR589841 MZN589841 NJJ589841 NTF589841 ODB589841 OMX589841 OWT589841 PGP589841 PQL589841 QAH589841 QKD589841 QTZ589841 RDV589841 RNR589841 RXN589841 SHJ589841 SRF589841 TBB589841 TKX589841 TUT589841 UEP589841 UOL589841 UYH589841 VID589841 VRZ589841 WBV589841 WLR589841 WVN589841 F655377 JB655377 SX655377 ACT655377 AMP655377 AWL655377 BGH655377 BQD655377 BZZ655377 CJV655377 CTR655377 DDN655377 DNJ655377 DXF655377 EHB655377 EQX655377 FAT655377 FKP655377 FUL655377 GEH655377 GOD655377 GXZ655377 HHV655377 HRR655377 IBN655377 ILJ655377 IVF655377 JFB655377 JOX655377 JYT655377 KIP655377 KSL655377 LCH655377 LMD655377 LVZ655377 MFV655377 MPR655377 MZN655377 NJJ655377 NTF655377 ODB655377 OMX655377 OWT655377 PGP655377 PQL655377 QAH655377 QKD655377 QTZ655377 RDV655377 RNR655377 RXN655377 SHJ655377 SRF655377 TBB655377 TKX655377 TUT655377 UEP655377 UOL655377 UYH655377 VID655377 VRZ655377 WBV655377 WLR655377 WVN655377 F720913 JB720913 SX720913 ACT720913 AMP720913 AWL720913 BGH720913 BQD720913 BZZ720913 CJV720913 CTR720913 DDN720913 DNJ720913 DXF720913 EHB720913 EQX720913 FAT720913 FKP720913 FUL720913 GEH720913 GOD720913 GXZ720913 HHV720913 HRR720913 IBN720913 ILJ720913 IVF720913 JFB720913 JOX720913 JYT720913 KIP720913 KSL720913 LCH720913 LMD720913 LVZ720913 MFV720913 MPR720913 MZN720913 NJJ720913 NTF720913 ODB720913 OMX720913 OWT720913 PGP720913 PQL720913 QAH720913 QKD720913 QTZ720913 RDV720913 RNR720913 RXN720913 SHJ720913 SRF720913 TBB720913 TKX720913 TUT720913 UEP720913 UOL720913 UYH720913 VID720913 VRZ720913 WBV720913 WLR720913 WVN720913 F786449 JB786449 SX786449 ACT786449 AMP786449 AWL786449 BGH786449 BQD786449 BZZ786449 CJV786449 CTR786449 DDN786449 DNJ786449 DXF786449 EHB786449 EQX786449 FAT786449 FKP786449 FUL786449 GEH786449 GOD786449 GXZ786449 HHV786449 HRR786449 IBN786449 ILJ786449 IVF786449 JFB786449 JOX786449 JYT786449 KIP786449 KSL786449 LCH786449 LMD786449 LVZ786449 MFV786449 MPR786449 MZN786449 NJJ786449 NTF786449 ODB786449 OMX786449 OWT786449 PGP786449 PQL786449 QAH786449 QKD786449 QTZ786449 RDV786449 RNR786449 RXN786449 SHJ786449 SRF786449 TBB786449 TKX786449 TUT786449 UEP786449 UOL786449 UYH786449 VID786449 VRZ786449 WBV786449 WLR786449 WVN786449 F851985 JB851985 SX851985 ACT851985 AMP851985 AWL851985 BGH851985 BQD851985 BZZ851985 CJV851985 CTR851985 DDN851985 DNJ851985 DXF851985 EHB851985 EQX851985 FAT851985 FKP851985 FUL851985 GEH851985 GOD851985 GXZ851985 HHV851985 HRR851985 IBN851985 ILJ851985 IVF851985 JFB851985 JOX851985 JYT851985 KIP851985 KSL851985 LCH851985 LMD851985 LVZ851985 MFV851985 MPR851985 MZN851985 NJJ851985 NTF851985 ODB851985 OMX851985 OWT851985 PGP851985 PQL851985 QAH851985 QKD851985 QTZ851985 RDV851985 RNR851985 RXN851985 SHJ851985 SRF851985 TBB851985 TKX851985 TUT851985 UEP851985 UOL851985 UYH851985 VID851985 VRZ851985 WBV851985 WLR851985 WVN851985 F917521 JB917521 SX917521 ACT917521 AMP917521 AWL917521 BGH917521 BQD917521 BZZ917521 CJV917521 CTR917521 DDN917521 DNJ917521 DXF917521 EHB917521 EQX917521 FAT917521 FKP917521 FUL917521 GEH917521 GOD917521 GXZ917521 HHV917521 HRR917521 IBN917521 ILJ917521 IVF917521 JFB917521 JOX917521 JYT917521 KIP917521 KSL917521 LCH917521 LMD917521 LVZ917521 MFV917521 MPR917521 MZN917521 NJJ917521 NTF917521 ODB917521 OMX917521 OWT917521 PGP917521 PQL917521 QAH917521 QKD917521 QTZ917521 RDV917521 RNR917521 RXN917521 SHJ917521 SRF917521 TBB917521 TKX917521 TUT917521 UEP917521 UOL917521 UYH917521 VID917521 VRZ917521 WBV917521 WLR917521 WVN917521 F983057 JB983057 SX983057 ACT983057 AMP983057 AWL983057 BGH983057 BQD983057 BZZ983057 CJV983057 CTR983057 DDN983057 DNJ983057 DXF983057 EHB983057 EQX983057 FAT983057 FKP983057 FUL983057 GEH983057 GOD983057 GXZ983057 HHV983057 HRR983057 IBN983057 ILJ983057 IVF983057 JFB983057 JOX983057 JYT983057 KIP983057 KSL983057 LCH983057 LMD983057 LVZ983057 MFV983057 MPR983057 MZN983057 NJJ983057 NTF983057 ODB983057 OMX983057 OWT983057 PGP983057 PQL983057 QAH983057 QKD983057 QTZ983057 RDV983057 RNR983057 RXN983057 SHJ983057 SRF983057 TBB983057 TKX983057 TUT983057 UEP983057 UOL983057 UYH983057 VID983057 VRZ983057 WBV983057 WLR983057 WVN11 WLR11 WBV11 VRZ11 VID11 UYH11 UOL11 UEP11 TUT11 TKX11 TBB11 SRF11 SHJ11 RXN11 RNR11 RDV11 QTZ11 QKD11 QAH11 PQL11 PGP11 OWT11 OMX11 ODB11 NTF11 NJJ11 MZN11 MPR11 MFV11 LVZ11 LMD11 LCH11 KSL11 KIP11 JYT11 JOX11 JFB11 IVF11 ILJ11 IBN11 HRR11 HHV11 GXZ11 GOD11 GEH11 FUL11 FKP11 FAT11 EQX11 EHB11 DXF11 DNJ11 DDN11 CTR11 CJV11 BZZ11 BQD11 BGH11 AWL11 AMP11 ACT11 SX11 JB11 F11 WVL11 WLP11 WBT11 VRX11 VIB11 UYF11 UOJ11 UEN11 TUR11 TKV11 TAZ11 SRD11 SHH11 RXL11 RNP11 RDT11 QTX11 QKB11 QAF11 PQJ11 PGN11 OWR11 OMV11 OCZ11 NTD11 NJH11 MZL11 MPP11 MFT11 LVX11 LMB11 LCF11 KSJ11 KIN11 JYR11 JOV11 JEZ11 IVD11 ILH11 IBL11 HRP11 HHT11 GXX11 GOB11 GEF11 FUJ11 FKN11 FAR11 EQV11 EGZ11 DXD11 DNH11 DDL11 CTP11 CJT11 BZX11 BQB11 BGF11 AWJ11 AMN11 ACR11 SV11 IZ11" xr:uid="{D1772849-9B2D-4788-BE2E-1A3B8FD9EE97}"/>
    <dataValidation type="list" allowBlank="1" showInputMessage="1" showErrorMessage="1" sqref="D10 IZ10 SV10 ACR10 AMN10 AWJ10 BGF10 BQB10 BZX10 CJT10 CTP10 DDL10 DNH10 DXD10 EGZ10 EQV10 FAR10 FKN10 FUJ10 GEF10 GOB10 GXX10 HHT10 HRP10 IBL10 ILH10 IVD10 JEZ10 JOV10 JYR10 KIN10 KSJ10 LCF10 LMB10 LVX10 MFT10 MPP10 MZL10 NJH10 NTD10 OCZ10 OMV10 OWR10 PGN10 PQJ10 QAF10 QKB10 QTX10 RDT10 RNP10 RXL10 SHH10 SRD10 TAZ10 TKV10 TUR10 UEN10 UOJ10 UYF10 VIB10 VRX10 WBT10 WLP10 WVL10 D65552 IZ65552 SV65552 ACR65552 AMN65552 AWJ65552 BGF65552 BQB65552 BZX65552 CJT65552 CTP65552 DDL65552 DNH65552 DXD65552 EGZ65552 EQV65552 FAR65552 FKN65552 FUJ65552 GEF65552 GOB65552 GXX65552 HHT65552 HRP65552 IBL65552 ILH65552 IVD65552 JEZ65552 JOV65552 JYR65552 KIN65552 KSJ65552 LCF65552 LMB65552 LVX65552 MFT65552 MPP65552 MZL65552 NJH65552 NTD65552 OCZ65552 OMV65552 OWR65552 PGN65552 PQJ65552 QAF65552 QKB65552 QTX65552 RDT65552 RNP65552 RXL65552 SHH65552 SRD65552 TAZ65552 TKV65552 TUR65552 UEN65552 UOJ65552 UYF65552 VIB65552 VRX65552 WBT65552 WLP65552 WVL65552 D131088 IZ131088 SV131088 ACR131088 AMN131088 AWJ131088 BGF131088 BQB131088 BZX131088 CJT131088 CTP131088 DDL131088 DNH131088 DXD131088 EGZ131088 EQV131088 FAR131088 FKN131088 FUJ131088 GEF131088 GOB131088 GXX131088 HHT131088 HRP131088 IBL131088 ILH131088 IVD131088 JEZ131088 JOV131088 JYR131088 KIN131088 KSJ131088 LCF131088 LMB131088 LVX131088 MFT131088 MPP131088 MZL131088 NJH131088 NTD131088 OCZ131088 OMV131088 OWR131088 PGN131088 PQJ131088 QAF131088 QKB131088 QTX131088 RDT131088 RNP131088 RXL131088 SHH131088 SRD131088 TAZ131088 TKV131088 TUR131088 UEN131088 UOJ131088 UYF131088 VIB131088 VRX131088 WBT131088 WLP131088 WVL131088 D196624 IZ196624 SV196624 ACR196624 AMN196624 AWJ196624 BGF196624 BQB196624 BZX196624 CJT196624 CTP196624 DDL196624 DNH196624 DXD196624 EGZ196624 EQV196624 FAR196624 FKN196624 FUJ196624 GEF196624 GOB196624 GXX196624 HHT196624 HRP196624 IBL196624 ILH196624 IVD196624 JEZ196624 JOV196624 JYR196624 KIN196624 KSJ196624 LCF196624 LMB196624 LVX196624 MFT196624 MPP196624 MZL196624 NJH196624 NTD196624 OCZ196624 OMV196624 OWR196624 PGN196624 PQJ196624 QAF196624 QKB196624 QTX196624 RDT196624 RNP196624 RXL196624 SHH196624 SRD196624 TAZ196624 TKV196624 TUR196624 UEN196624 UOJ196624 UYF196624 VIB196624 VRX196624 WBT196624 WLP196624 WVL196624 D262160 IZ262160 SV262160 ACR262160 AMN262160 AWJ262160 BGF262160 BQB262160 BZX262160 CJT262160 CTP262160 DDL262160 DNH262160 DXD262160 EGZ262160 EQV262160 FAR262160 FKN262160 FUJ262160 GEF262160 GOB262160 GXX262160 HHT262160 HRP262160 IBL262160 ILH262160 IVD262160 JEZ262160 JOV262160 JYR262160 KIN262160 KSJ262160 LCF262160 LMB262160 LVX262160 MFT262160 MPP262160 MZL262160 NJH262160 NTD262160 OCZ262160 OMV262160 OWR262160 PGN262160 PQJ262160 QAF262160 QKB262160 QTX262160 RDT262160 RNP262160 RXL262160 SHH262160 SRD262160 TAZ262160 TKV262160 TUR262160 UEN262160 UOJ262160 UYF262160 VIB262160 VRX262160 WBT262160 WLP262160 WVL262160 D327696 IZ327696 SV327696 ACR327696 AMN327696 AWJ327696 BGF327696 BQB327696 BZX327696 CJT327696 CTP327696 DDL327696 DNH327696 DXD327696 EGZ327696 EQV327696 FAR327696 FKN327696 FUJ327696 GEF327696 GOB327696 GXX327696 HHT327696 HRP327696 IBL327696 ILH327696 IVD327696 JEZ327696 JOV327696 JYR327696 KIN327696 KSJ327696 LCF327696 LMB327696 LVX327696 MFT327696 MPP327696 MZL327696 NJH327696 NTD327696 OCZ327696 OMV327696 OWR327696 PGN327696 PQJ327696 QAF327696 QKB327696 QTX327696 RDT327696 RNP327696 RXL327696 SHH327696 SRD327696 TAZ327696 TKV327696 TUR327696 UEN327696 UOJ327696 UYF327696 VIB327696 VRX327696 WBT327696 WLP327696 WVL327696 D393232 IZ393232 SV393232 ACR393232 AMN393232 AWJ393232 BGF393232 BQB393232 BZX393232 CJT393232 CTP393232 DDL393232 DNH393232 DXD393232 EGZ393232 EQV393232 FAR393232 FKN393232 FUJ393232 GEF393232 GOB393232 GXX393232 HHT393232 HRP393232 IBL393232 ILH393232 IVD393232 JEZ393232 JOV393232 JYR393232 KIN393232 KSJ393232 LCF393232 LMB393232 LVX393232 MFT393232 MPP393232 MZL393232 NJH393232 NTD393232 OCZ393232 OMV393232 OWR393232 PGN393232 PQJ393232 QAF393232 QKB393232 QTX393232 RDT393232 RNP393232 RXL393232 SHH393232 SRD393232 TAZ393232 TKV393232 TUR393232 UEN393232 UOJ393232 UYF393232 VIB393232 VRX393232 WBT393232 WLP393232 WVL393232 D458768 IZ458768 SV458768 ACR458768 AMN458768 AWJ458768 BGF458768 BQB458768 BZX458768 CJT458768 CTP458768 DDL458768 DNH458768 DXD458768 EGZ458768 EQV458768 FAR458768 FKN458768 FUJ458768 GEF458768 GOB458768 GXX458768 HHT458768 HRP458768 IBL458768 ILH458768 IVD458768 JEZ458768 JOV458768 JYR458768 KIN458768 KSJ458768 LCF458768 LMB458768 LVX458768 MFT458768 MPP458768 MZL458768 NJH458768 NTD458768 OCZ458768 OMV458768 OWR458768 PGN458768 PQJ458768 QAF458768 QKB458768 QTX458768 RDT458768 RNP458768 RXL458768 SHH458768 SRD458768 TAZ458768 TKV458768 TUR458768 UEN458768 UOJ458768 UYF458768 VIB458768 VRX458768 WBT458768 WLP458768 WVL458768 D524304 IZ524304 SV524304 ACR524304 AMN524304 AWJ524304 BGF524304 BQB524304 BZX524304 CJT524304 CTP524304 DDL524304 DNH524304 DXD524304 EGZ524304 EQV524304 FAR524304 FKN524304 FUJ524304 GEF524304 GOB524304 GXX524304 HHT524304 HRP524304 IBL524304 ILH524304 IVD524304 JEZ524304 JOV524304 JYR524304 KIN524304 KSJ524304 LCF524304 LMB524304 LVX524304 MFT524304 MPP524304 MZL524304 NJH524304 NTD524304 OCZ524304 OMV524304 OWR524304 PGN524304 PQJ524304 QAF524304 QKB524304 QTX524304 RDT524304 RNP524304 RXL524304 SHH524304 SRD524304 TAZ524304 TKV524304 TUR524304 UEN524304 UOJ524304 UYF524304 VIB524304 VRX524304 WBT524304 WLP524304 WVL524304 D589840 IZ589840 SV589840 ACR589840 AMN589840 AWJ589840 BGF589840 BQB589840 BZX589840 CJT589840 CTP589840 DDL589840 DNH589840 DXD589840 EGZ589840 EQV589840 FAR589840 FKN589840 FUJ589840 GEF589840 GOB589840 GXX589840 HHT589840 HRP589840 IBL589840 ILH589840 IVD589840 JEZ589840 JOV589840 JYR589840 KIN589840 KSJ589840 LCF589840 LMB589840 LVX589840 MFT589840 MPP589840 MZL589840 NJH589840 NTD589840 OCZ589840 OMV589840 OWR589840 PGN589840 PQJ589840 QAF589840 QKB589840 QTX589840 RDT589840 RNP589840 RXL589840 SHH589840 SRD589840 TAZ589840 TKV589840 TUR589840 UEN589840 UOJ589840 UYF589840 VIB589840 VRX589840 WBT589840 WLP589840 WVL589840 D655376 IZ655376 SV655376 ACR655376 AMN655376 AWJ655376 BGF655376 BQB655376 BZX655376 CJT655376 CTP655376 DDL655376 DNH655376 DXD655376 EGZ655376 EQV655376 FAR655376 FKN655376 FUJ655376 GEF655376 GOB655376 GXX655376 HHT655376 HRP655376 IBL655376 ILH655376 IVD655376 JEZ655376 JOV655376 JYR655376 KIN655376 KSJ655376 LCF655376 LMB655376 LVX655376 MFT655376 MPP655376 MZL655376 NJH655376 NTD655376 OCZ655376 OMV655376 OWR655376 PGN655376 PQJ655376 QAF655376 QKB655376 QTX655376 RDT655376 RNP655376 RXL655376 SHH655376 SRD655376 TAZ655376 TKV655376 TUR655376 UEN655376 UOJ655376 UYF655376 VIB655376 VRX655376 WBT655376 WLP655376 WVL655376 D720912 IZ720912 SV720912 ACR720912 AMN720912 AWJ720912 BGF720912 BQB720912 BZX720912 CJT720912 CTP720912 DDL720912 DNH720912 DXD720912 EGZ720912 EQV720912 FAR720912 FKN720912 FUJ720912 GEF720912 GOB720912 GXX720912 HHT720912 HRP720912 IBL720912 ILH720912 IVD720912 JEZ720912 JOV720912 JYR720912 KIN720912 KSJ720912 LCF720912 LMB720912 LVX720912 MFT720912 MPP720912 MZL720912 NJH720912 NTD720912 OCZ720912 OMV720912 OWR720912 PGN720912 PQJ720912 QAF720912 QKB720912 QTX720912 RDT720912 RNP720912 RXL720912 SHH720912 SRD720912 TAZ720912 TKV720912 TUR720912 UEN720912 UOJ720912 UYF720912 VIB720912 VRX720912 WBT720912 WLP720912 WVL720912 D786448 IZ786448 SV786448 ACR786448 AMN786448 AWJ786448 BGF786448 BQB786448 BZX786448 CJT786448 CTP786448 DDL786448 DNH786448 DXD786448 EGZ786448 EQV786448 FAR786448 FKN786448 FUJ786448 GEF786448 GOB786448 GXX786448 HHT786448 HRP786448 IBL786448 ILH786448 IVD786448 JEZ786448 JOV786448 JYR786448 KIN786448 KSJ786448 LCF786448 LMB786448 LVX786448 MFT786448 MPP786448 MZL786448 NJH786448 NTD786448 OCZ786448 OMV786448 OWR786448 PGN786448 PQJ786448 QAF786448 QKB786448 QTX786448 RDT786448 RNP786448 RXL786448 SHH786448 SRD786448 TAZ786448 TKV786448 TUR786448 UEN786448 UOJ786448 UYF786448 VIB786448 VRX786448 WBT786448 WLP786448 WVL786448 D851984 IZ851984 SV851984 ACR851984 AMN851984 AWJ851984 BGF851984 BQB851984 BZX851984 CJT851984 CTP851984 DDL851984 DNH851984 DXD851984 EGZ851984 EQV851984 FAR851984 FKN851984 FUJ851984 GEF851984 GOB851984 GXX851984 HHT851984 HRP851984 IBL851984 ILH851984 IVD851984 JEZ851984 JOV851984 JYR851984 KIN851984 KSJ851984 LCF851984 LMB851984 LVX851984 MFT851984 MPP851984 MZL851984 NJH851984 NTD851984 OCZ851984 OMV851984 OWR851984 PGN851984 PQJ851984 QAF851984 QKB851984 QTX851984 RDT851984 RNP851984 RXL851984 SHH851984 SRD851984 TAZ851984 TKV851984 TUR851984 UEN851984 UOJ851984 UYF851984 VIB851984 VRX851984 WBT851984 WLP851984 WVL851984 D917520 IZ917520 SV917520 ACR917520 AMN917520 AWJ917520 BGF917520 BQB917520 BZX917520 CJT917520 CTP917520 DDL917520 DNH917520 DXD917520 EGZ917520 EQV917520 FAR917520 FKN917520 FUJ917520 GEF917520 GOB917520 GXX917520 HHT917520 HRP917520 IBL917520 ILH917520 IVD917520 JEZ917520 JOV917520 JYR917520 KIN917520 KSJ917520 LCF917520 LMB917520 LVX917520 MFT917520 MPP917520 MZL917520 NJH917520 NTD917520 OCZ917520 OMV917520 OWR917520 PGN917520 PQJ917520 QAF917520 QKB917520 QTX917520 RDT917520 RNP917520 RXL917520 SHH917520 SRD917520 TAZ917520 TKV917520 TUR917520 UEN917520 UOJ917520 UYF917520 VIB917520 VRX917520 WBT917520 WLP917520 WVL917520 D983056 IZ983056 SV983056 ACR983056 AMN983056 AWJ983056 BGF983056 BQB983056 BZX983056 CJT983056 CTP983056 DDL983056 DNH983056 DXD983056 EGZ983056 EQV983056 FAR983056 FKN983056 FUJ983056 GEF983056 GOB983056 GXX983056 HHT983056 HRP983056 IBL983056 ILH983056 IVD983056 JEZ983056 JOV983056 JYR983056 KIN983056 KSJ983056 LCF983056 LMB983056 LVX983056 MFT983056 MPP983056 MZL983056 NJH983056 NTD983056 OCZ983056 OMV983056 OWR983056 PGN983056 PQJ983056 QAF983056 QKB983056 QTX983056 RDT983056 RNP983056 RXL983056 SHH983056 SRD983056 TAZ983056 TKV983056 TUR983056 UEN983056 UOJ983056 UYF983056 VIB983056 VRX983056 WBT983056 WLP983056 WVL983056" xr:uid="{BFAB91E5-5F0F-4F57-AD6D-DBF3F36B9C82}">
      <formula1>"（↓選択してください）,①教育の情報化に関連した教室等の改造工事,②校舎等のバリアフリー化整備"</formula1>
    </dataValidation>
    <dataValidation type="list" allowBlank="1" showInputMessage="1" showErrorMessage="1" sqref="D13" xr:uid="{5754F550-DFCE-48A2-9C7F-FC27DCF35C81}">
      <formula1>"選択してください,〇,×"</formula1>
    </dataValidation>
    <dataValidation type="list" imeMode="disabled" allowBlank="1" showErrorMessage="1" prompt="各法人の設置している、大学・短期大学・高等専門学校における耐震化率を算出ください。_x000a_" sqref="G16" xr:uid="{F2B8A744-74F4-419E-BA37-7BD814303851}">
      <formula1>"選択してください,①学校に避難所指定施設はない,②学校に避難所指定施設がある"</formula1>
    </dataValidation>
    <dataValidation imeMode="disabled" allowBlank="1" showErrorMessage="1" prompt="各法人の設置している、大学・短期大学・高等専門学校における耐震化率を算出ください。_x000a_" sqref="C15:C17 G15 G17" xr:uid="{1411BA52-85AD-41DF-8D54-1A7B553AA558}"/>
  </dataValidations>
  <printOptions horizontalCentered="1"/>
  <pageMargins left="0.78740157480314965" right="0.59055118110236227" top="0.78740157480314965" bottom="0.78740157480314965" header="0.51181102362204722" footer="0.51181102362204722"/>
  <pageSetup paperSize="9" scale="48"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I20"/>
  <sheetViews>
    <sheetView view="pageBreakPreview" zoomScale="85" zoomScaleNormal="100" zoomScaleSheetLayoutView="85" workbookViewId="0">
      <selection activeCell="A15" sqref="E15:F15"/>
    </sheetView>
  </sheetViews>
  <sheetFormatPr defaultColWidth="8.88671875" defaultRowHeight="12.6"/>
  <cols>
    <col min="1" max="1" width="12.6640625" style="3" customWidth="1"/>
    <col min="2" max="2" width="39.21875" style="3" customWidth="1"/>
    <col min="3" max="3" width="12.6640625" style="3" customWidth="1"/>
    <col min="4" max="4" width="39.21875" style="3" customWidth="1"/>
    <col min="5" max="5" width="12.6640625" style="3" customWidth="1"/>
    <col min="6" max="6" width="39.21875" style="3" customWidth="1"/>
    <col min="7" max="7" width="12.6640625" style="3" customWidth="1"/>
    <col min="8" max="8" width="39.21875" style="3" customWidth="1"/>
    <col min="9" max="9" width="12.109375" style="3" bestFit="1" customWidth="1"/>
    <col min="10" max="11" width="8.88671875" style="3"/>
    <col min="12" max="12" width="16.44140625" style="3" bestFit="1" customWidth="1"/>
    <col min="13" max="13" width="14.109375" style="3" bestFit="1" customWidth="1"/>
    <col min="14" max="14" width="16.44140625" style="3" bestFit="1" customWidth="1"/>
    <col min="15" max="16384" width="8.88671875" style="3"/>
  </cols>
  <sheetData>
    <row r="1" spans="1:9">
      <c r="H1" s="256" t="s">
        <v>188</v>
      </c>
    </row>
    <row r="3" spans="1:9" s="135" customFormat="1" ht="34.950000000000003" customHeight="1">
      <c r="A3" s="534" t="s">
        <v>189</v>
      </c>
      <c r="B3" s="534"/>
      <c r="C3" s="534"/>
      <c r="D3" s="534"/>
      <c r="E3" s="534"/>
      <c r="F3" s="534"/>
      <c r="G3" s="534"/>
      <c r="H3" s="534"/>
    </row>
    <row r="4" spans="1:9">
      <c r="A4" s="4"/>
      <c r="B4" s="4"/>
      <c r="C4" s="4"/>
      <c r="D4" s="4"/>
      <c r="E4" s="4"/>
      <c r="F4" s="4"/>
      <c r="G4" s="4"/>
      <c r="H4" s="4"/>
    </row>
    <row r="5" spans="1:9" ht="4.5" customHeight="1" thickBot="1">
      <c r="A5" s="4"/>
      <c r="B5" s="4"/>
      <c r="C5" s="4"/>
      <c r="D5" s="4"/>
      <c r="E5" s="4"/>
      <c r="F5" s="4"/>
      <c r="G5" s="4"/>
      <c r="H5" s="4"/>
    </row>
    <row r="6" spans="1:9" ht="62.4" customHeight="1" thickBot="1">
      <c r="A6" s="136" t="s">
        <v>165</v>
      </c>
      <c r="B6" s="6"/>
      <c r="C6" s="278"/>
      <c r="G6" s="256" t="s">
        <v>2</v>
      </c>
      <c r="H6" s="7"/>
    </row>
    <row r="7" spans="1:9" ht="62.4" customHeight="1">
      <c r="A7" s="137" t="s">
        <v>3</v>
      </c>
      <c r="B7" s="9"/>
      <c r="C7" s="138" t="s">
        <v>4</v>
      </c>
      <c r="D7" s="11"/>
      <c r="E7" s="139" t="s">
        <v>5</v>
      </c>
      <c r="F7" s="13"/>
      <c r="G7" s="138" t="s">
        <v>6</v>
      </c>
      <c r="H7" s="14"/>
    </row>
    <row r="8" spans="1:9" ht="19.2" customHeight="1">
      <c r="A8" s="140" t="s">
        <v>7</v>
      </c>
      <c r="B8" s="16"/>
      <c r="C8" s="141" t="s">
        <v>8</v>
      </c>
      <c r="D8" s="18"/>
      <c r="E8" s="141" t="s">
        <v>9</v>
      </c>
      <c r="F8" s="18"/>
      <c r="G8" s="486"/>
      <c r="H8" s="487"/>
    </row>
    <row r="9" spans="1:9" ht="62.4" customHeight="1" thickBot="1">
      <c r="A9" s="142" t="s">
        <v>10</v>
      </c>
      <c r="B9" s="20"/>
      <c r="C9" s="143" t="s">
        <v>11</v>
      </c>
      <c r="D9" s="22"/>
      <c r="E9" s="143" t="s">
        <v>12</v>
      </c>
      <c r="F9" s="22"/>
      <c r="G9" s="488"/>
      <c r="H9" s="489"/>
    </row>
    <row r="10" spans="1:9" ht="62.4" customHeight="1" thickTop="1">
      <c r="A10" s="144" t="s">
        <v>13</v>
      </c>
      <c r="B10" s="24"/>
      <c r="C10" s="145" t="s">
        <v>16</v>
      </c>
      <c r="D10" s="24"/>
      <c r="E10" s="146" t="s">
        <v>17</v>
      </c>
      <c r="F10" s="108"/>
      <c r="G10" s="147" t="s">
        <v>18</v>
      </c>
      <c r="H10" s="36" t="s">
        <v>15</v>
      </c>
    </row>
    <row r="11" spans="1:9" ht="62.4" customHeight="1" thickBot="1">
      <c r="A11" s="148" t="s">
        <v>19</v>
      </c>
      <c r="B11" s="111"/>
      <c r="C11" s="149" t="s">
        <v>20</v>
      </c>
      <c r="D11" s="111"/>
      <c r="E11" s="149" t="s">
        <v>92</v>
      </c>
      <c r="F11" s="150" t="s">
        <v>15</v>
      </c>
      <c r="G11" s="396"/>
      <c r="H11" s="535"/>
    </row>
    <row r="12" spans="1:9" ht="13.2" thickBot="1">
      <c r="A12" s="278"/>
      <c r="H12" s="114" t="s">
        <v>32</v>
      </c>
    </row>
    <row r="13" spans="1:9" ht="61.95" customHeight="1">
      <c r="A13" s="536" t="s">
        <v>33</v>
      </c>
      <c r="B13" s="537"/>
      <c r="C13" s="538" t="s">
        <v>34</v>
      </c>
      <c r="D13" s="538"/>
      <c r="E13" s="538" t="s">
        <v>35</v>
      </c>
      <c r="F13" s="538"/>
      <c r="G13" s="538" t="s">
        <v>36</v>
      </c>
      <c r="H13" s="539"/>
    </row>
    <row r="14" spans="1:9" ht="61.95" customHeight="1">
      <c r="A14" s="529" t="s">
        <v>168</v>
      </c>
      <c r="B14" s="530"/>
      <c r="C14" s="151" t="s">
        <v>38</v>
      </c>
      <c r="D14" s="44">
        <f>'6-2'!G9</f>
        <v>0</v>
      </c>
      <c r="E14" s="152" t="s">
        <v>39</v>
      </c>
      <c r="F14" s="44">
        <f>'6-2'!G14</f>
        <v>0</v>
      </c>
      <c r="G14" s="152" t="s">
        <v>40</v>
      </c>
      <c r="H14" s="46">
        <f>'6-2'!G15</f>
        <v>0</v>
      </c>
    </row>
    <row r="15" spans="1:9" ht="61.95" customHeight="1">
      <c r="A15" s="529" t="s">
        <v>70</v>
      </c>
      <c r="B15" s="530"/>
      <c r="C15" s="151" t="s">
        <v>42</v>
      </c>
      <c r="D15" s="293">
        <f>'6-2'!G26</f>
        <v>0</v>
      </c>
      <c r="E15" s="152" t="s">
        <v>43</v>
      </c>
      <c r="F15" s="44">
        <f>'6-2'!G33</f>
        <v>0</v>
      </c>
      <c r="G15" s="152" t="s">
        <v>44</v>
      </c>
      <c r="H15" s="46">
        <f>'6-2'!G34</f>
        <v>0</v>
      </c>
    </row>
    <row r="16" spans="1:9" ht="61.95" customHeight="1">
      <c r="A16" s="529" t="s">
        <v>190</v>
      </c>
      <c r="B16" s="530"/>
      <c r="C16" s="151" t="s">
        <v>46</v>
      </c>
      <c r="D16" s="44">
        <f>'6-2'!G41</f>
        <v>0</v>
      </c>
      <c r="E16" s="152" t="s">
        <v>47</v>
      </c>
      <c r="F16" s="44">
        <f>'6-2'!G47</f>
        <v>0</v>
      </c>
      <c r="G16" s="152" t="s">
        <v>48</v>
      </c>
      <c r="H16" s="46">
        <f>'6-2'!G48</f>
        <v>0</v>
      </c>
      <c r="I16" s="55"/>
    </row>
    <row r="17" spans="1:9" ht="61.95" customHeight="1">
      <c r="A17" s="529" t="s">
        <v>110</v>
      </c>
      <c r="B17" s="530"/>
      <c r="C17" s="151" t="s">
        <v>50</v>
      </c>
      <c r="D17" s="44">
        <f>SUM(D14:D16)</f>
        <v>0</v>
      </c>
      <c r="E17" s="152" t="s">
        <v>51</v>
      </c>
      <c r="F17" s="44">
        <f>H17-D17</f>
        <v>0</v>
      </c>
      <c r="G17" s="152" t="s">
        <v>52</v>
      </c>
      <c r="H17" s="46">
        <f>'6-2'!G49</f>
        <v>0</v>
      </c>
      <c r="I17" s="55"/>
    </row>
    <row r="18" spans="1:9" ht="61.95" customHeight="1" thickBot="1">
      <c r="A18" s="531" t="s">
        <v>53</v>
      </c>
      <c r="B18" s="532"/>
      <c r="C18" s="153" t="s">
        <v>54</v>
      </c>
      <c r="D18" s="48">
        <f>IF(F11="1/2",ROUNDDOWN(D17/2,-3),ROUNDDOWN(D17/3,-3))</f>
        <v>0</v>
      </c>
      <c r="E18" s="533" t="s">
        <v>55</v>
      </c>
      <c r="F18" s="533"/>
      <c r="G18" s="270" t="s">
        <v>56</v>
      </c>
      <c r="H18" s="49">
        <f>H17-D18</f>
        <v>0</v>
      </c>
    </row>
    <row r="19" spans="1:9" ht="145.94999999999999" customHeight="1">
      <c r="A19" s="525" t="s">
        <v>191</v>
      </c>
      <c r="B19" s="526"/>
      <c r="C19" s="311"/>
      <c r="D19" s="312"/>
      <c r="E19" s="312"/>
      <c r="F19" s="312"/>
      <c r="G19" s="312"/>
      <c r="H19" s="313"/>
    </row>
    <row r="20" spans="1:9" ht="145.94999999999999" customHeight="1" thickBot="1">
      <c r="A20" s="527" t="s">
        <v>58</v>
      </c>
      <c r="B20" s="528"/>
      <c r="C20" s="316"/>
      <c r="D20" s="508"/>
      <c r="E20" s="508"/>
      <c r="F20" s="508"/>
      <c r="G20" s="508"/>
      <c r="H20" s="509"/>
    </row>
  </sheetData>
  <mergeCells count="18">
    <mergeCell ref="A3:H3"/>
    <mergeCell ref="G8:H8"/>
    <mergeCell ref="G9:H9"/>
    <mergeCell ref="G11:H11"/>
    <mergeCell ref="A13:B13"/>
    <mergeCell ref="C13:D13"/>
    <mergeCell ref="E13:F13"/>
    <mergeCell ref="G13:H13"/>
    <mergeCell ref="A19:B19"/>
    <mergeCell ref="C19:H19"/>
    <mergeCell ref="A20:B20"/>
    <mergeCell ref="C20:H20"/>
    <mergeCell ref="A14:B14"/>
    <mergeCell ref="A15:B15"/>
    <mergeCell ref="A16:B16"/>
    <mergeCell ref="A17:B17"/>
    <mergeCell ref="A18:B18"/>
    <mergeCell ref="E18:F18"/>
  </mergeCells>
  <phoneticPr fontId="3"/>
  <dataValidations count="6">
    <dataValidation type="list" allowBlank="1" showInputMessage="1" showErrorMessage="1" prompt="西暦で記入すること。" sqref="F11" xr:uid="{00000000-0002-0000-0700-000000000000}">
      <formula1>"（↓選択してください）,1/3,1/2"</formula1>
    </dataValidation>
    <dataValidation allowBlank="1" showInputMessage="1" showErrorMessage="1" prompt="事業名は、「（当該事業を行う施設名称）+防犯対策事業」としてください。_x000a_（例：A棟防犯対策事業　等）_x000a_施設名称も簡潔な名称としてください。" sqref="B10" xr:uid="{00000000-0002-0000-0700-000001000000}"/>
    <dataValidation allowBlank="1" showInputMessage="1" showErrorMessage="1" prompt="西暦で記入すること。" sqref="B11 D11 F10" xr:uid="{00000000-0002-0000-0700-000004000000}"/>
    <dataValidation type="textLength" imeMode="disabled" operator="equal" allowBlank="1" showInputMessage="1" showErrorMessage="1" prompt="6桁の学校法人番号を入力してください" sqref="B7" xr:uid="{00000000-0002-0000-0700-000005000000}">
      <formula1>6</formula1>
    </dataValidation>
    <dataValidation imeMode="disabled" allowBlank="1" showInputMessage="1" showErrorMessage="1" sqref="D7" xr:uid="{00000000-0002-0000-0700-000006000000}"/>
    <dataValidation type="list" allowBlank="1" showInputMessage="1" showErrorMessage="1" sqref="H10" xr:uid="{00000000-0002-0000-0700-000007000000}">
      <formula1>"（↓選択してください）,SRC,RC,S,W"</formula1>
    </dataValidation>
  </dataValidations>
  <printOptions horizontalCentered="1"/>
  <pageMargins left="0.25" right="0.25" top="0.75" bottom="0.75" header="0.3" footer="0.3"/>
  <pageSetup paperSize="9" scale="48"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34"/>
    <pageSetUpPr fitToPage="1"/>
  </sheetPr>
  <dimension ref="A1:J51"/>
  <sheetViews>
    <sheetView view="pageBreakPreview" zoomScaleNormal="75" zoomScaleSheetLayoutView="100" workbookViewId="0">
      <selection activeCell="A15" sqref="E15:F15"/>
    </sheetView>
  </sheetViews>
  <sheetFormatPr defaultColWidth="9" defaultRowHeight="12.6"/>
  <cols>
    <col min="1" max="2" width="4.44140625" style="3" customWidth="1"/>
    <col min="3" max="4" width="26.88671875" style="3" customWidth="1"/>
    <col min="5" max="5" width="25.33203125" style="3" customWidth="1"/>
    <col min="6" max="6" width="28.6640625" style="3" bestFit="1" customWidth="1"/>
    <col min="7" max="7" width="22.44140625" style="55" customWidth="1"/>
    <col min="8" max="16384" width="9" style="3"/>
  </cols>
  <sheetData>
    <row r="1" spans="1:10" ht="18.600000000000001">
      <c r="E1" s="53"/>
      <c r="F1" s="53"/>
      <c r="G1" s="54" t="s">
        <v>192</v>
      </c>
      <c r="H1" s="53"/>
      <c r="I1" s="53"/>
      <c r="J1" s="53"/>
    </row>
    <row r="2" spans="1:10" ht="18.600000000000001">
      <c r="A2" s="299" t="s">
        <v>193</v>
      </c>
      <c r="B2" s="299"/>
      <c r="C2" s="299"/>
      <c r="D2" s="299"/>
      <c r="E2" s="299"/>
      <c r="F2" s="299"/>
      <c r="G2" s="299"/>
      <c r="H2" s="53"/>
      <c r="I2" s="53"/>
      <c r="J2" s="53"/>
    </row>
    <row r="3" spans="1:10" ht="13.2" thickBot="1">
      <c r="F3" s="256"/>
    </row>
    <row r="4" spans="1:10" ht="25.5" customHeight="1">
      <c r="A4" s="335" t="s">
        <v>61</v>
      </c>
      <c r="B4" s="338" t="s">
        <v>62</v>
      </c>
      <c r="C4" s="339"/>
      <c r="D4" s="339"/>
      <c r="E4" s="340"/>
      <c r="F4" s="57" t="s">
        <v>63</v>
      </c>
      <c r="G4" s="58" t="s">
        <v>64</v>
      </c>
    </row>
    <row r="5" spans="1:10" ht="25.5" customHeight="1">
      <c r="A5" s="336"/>
      <c r="B5" s="341" t="s">
        <v>65</v>
      </c>
      <c r="C5" s="344"/>
      <c r="D5" s="345"/>
      <c r="E5" s="346"/>
      <c r="F5" s="60"/>
      <c r="G5" s="61"/>
    </row>
    <row r="6" spans="1:10" ht="25.5" customHeight="1">
      <c r="A6" s="336"/>
      <c r="B6" s="342"/>
      <c r="C6" s="347"/>
      <c r="D6" s="348"/>
      <c r="E6" s="349"/>
      <c r="F6" s="63"/>
      <c r="G6" s="64"/>
    </row>
    <row r="7" spans="1:10" ht="25.5" customHeight="1">
      <c r="A7" s="336"/>
      <c r="B7" s="342"/>
      <c r="C7" s="347"/>
      <c r="D7" s="348"/>
      <c r="E7" s="349"/>
      <c r="F7" s="63"/>
      <c r="G7" s="64"/>
    </row>
    <row r="8" spans="1:10" ht="25.5" customHeight="1">
      <c r="A8" s="336"/>
      <c r="B8" s="342"/>
      <c r="C8" s="347"/>
      <c r="D8" s="348"/>
      <c r="E8" s="349"/>
      <c r="F8" s="63"/>
      <c r="G8" s="64"/>
    </row>
    <row r="9" spans="1:10" ht="25.5" customHeight="1">
      <c r="A9" s="336"/>
      <c r="B9" s="343"/>
      <c r="C9" s="65"/>
      <c r="D9" s="66"/>
      <c r="E9" s="350" t="s">
        <v>66</v>
      </c>
      <c r="F9" s="351"/>
      <c r="G9" s="67">
        <f>SUM(G5:G8)</f>
        <v>0</v>
      </c>
    </row>
    <row r="10" spans="1:10" ht="25.5" customHeight="1">
      <c r="A10" s="336"/>
      <c r="B10" s="352" t="s">
        <v>67</v>
      </c>
      <c r="C10" s="347"/>
      <c r="D10" s="348"/>
      <c r="E10" s="349"/>
      <c r="F10" s="63"/>
      <c r="G10" s="68"/>
    </row>
    <row r="11" spans="1:10" ht="25.5" customHeight="1">
      <c r="A11" s="336"/>
      <c r="B11" s="342"/>
      <c r="C11" s="347"/>
      <c r="D11" s="348"/>
      <c r="E11" s="349"/>
      <c r="F11" s="63"/>
      <c r="G11" s="64"/>
    </row>
    <row r="12" spans="1:10" ht="25.5" customHeight="1">
      <c r="A12" s="336"/>
      <c r="B12" s="342"/>
      <c r="C12" s="347"/>
      <c r="D12" s="348"/>
      <c r="E12" s="349"/>
      <c r="F12" s="63"/>
      <c r="G12" s="64"/>
    </row>
    <row r="13" spans="1:10" ht="25.5" customHeight="1">
      <c r="A13" s="336"/>
      <c r="B13" s="342"/>
      <c r="C13" s="347"/>
      <c r="D13" s="348"/>
      <c r="E13" s="349"/>
      <c r="F13" s="63"/>
      <c r="G13" s="64"/>
    </row>
    <row r="14" spans="1:10" ht="25.5" customHeight="1" thickBot="1">
      <c r="A14" s="336"/>
      <c r="B14" s="353"/>
      <c r="C14" s="70"/>
      <c r="E14" s="298" t="s">
        <v>68</v>
      </c>
      <c r="F14" s="354"/>
      <c r="G14" s="64">
        <f>SUM(G10:G13)</f>
        <v>0</v>
      </c>
    </row>
    <row r="15" spans="1:10" ht="25.5" customHeight="1" thickBot="1">
      <c r="A15" s="337"/>
      <c r="B15" s="260"/>
      <c r="C15" s="266"/>
      <c r="D15" s="266"/>
      <c r="E15" s="78"/>
      <c r="F15" s="73" t="s">
        <v>69</v>
      </c>
      <c r="G15" s="74">
        <f>G9+G14</f>
        <v>0</v>
      </c>
    </row>
    <row r="16" spans="1:10" ht="25.5" customHeight="1">
      <c r="A16" s="364" t="s">
        <v>70</v>
      </c>
      <c r="B16" s="355" t="s">
        <v>71</v>
      </c>
      <c r="C16" s="356"/>
      <c r="D16" s="357" t="s">
        <v>72</v>
      </c>
      <c r="E16" s="358"/>
      <c r="F16" s="79" t="s">
        <v>73</v>
      </c>
      <c r="G16" s="80" t="s">
        <v>64</v>
      </c>
    </row>
    <row r="17" spans="1:7" ht="25.5" customHeight="1">
      <c r="A17" s="365"/>
      <c r="B17" s="341" t="s">
        <v>65</v>
      </c>
      <c r="C17" s="81"/>
      <c r="D17" s="347"/>
      <c r="E17" s="349"/>
      <c r="F17" s="82"/>
      <c r="G17" s="61"/>
    </row>
    <row r="18" spans="1:7" ht="25.5" customHeight="1">
      <c r="A18" s="365"/>
      <c r="B18" s="342"/>
      <c r="C18" s="272"/>
      <c r="D18" s="347"/>
      <c r="E18" s="349"/>
      <c r="F18" s="83"/>
      <c r="G18" s="84"/>
    </row>
    <row r="19" spans="1:7" ht="25.5" customHeight="1">
      <c r="A19" s="365"/>
      <c r="B19" s="342"/>
      <c r="C19" s="272"/>
      <c r="D19" s="347"/>
      <c r="E19" s="349"/>
      <c r="F19" s="83"/>
      <c r="G19" s="84"/>
    </row>
    <row r="20" spans="1:7" ht="25.5" customHeight="1">
      <c r="A20" s="365"/>
      <c r="B20" s="342"/>
      <c r="C20" s="272"/>
      <c r="D20" s="347"/>
      <c r="E20" s="349"/>
      <c r="F20" s="83"/>
      <c r="G20" s="84"/>
    </row>
    <row r="21" spans="1:7" ht="25.5" customHeight="1">
      <c r="A21" s="365"/>
      <c r="B21" s="342"/>
      <c r="C21" s="272"/>
      <c r="D21" s="347"/>
      <c r="E21" s="349"/>
      <c r="F21" s="83"/>
      <c r="G21" s="84"/>
    </row>
    <row r="22" spans="1:7" ht="25.5" customHeight="1">
      <c r="A22" s="365"/>
      <c r="B22" s="342"/>
      <c r="C22" s="272"/>
      <c r="D22" s="347"/>
      <c r="E22" s="349"/>
      <c r="F22" s="83"/>
      <c r="G22" s="64"/>
    </row>
    <row r="23" spans="1:7" ht="25.5" customHeight="1">
      <c r="A23" s="365"/>
      <c r="B23" s="342"/>
      <c r="C23" s="272"/>
      <c r="D23" s="347"/>
      <c r="E23" s="349"/>
      <c r="F23" s="83"/>
      <c r="G23" s="64"/>
    </row>
    <row r="24" spans="1:7" ht="25.5" customHeight="1">
      <c r="A24" s="365"/>
      <c r="B24" s="342"/>
      <c r="C24" s="272"/>
      <c r="D24" s="347"/>
      <c r="E24" s="349"/>
      <c r="F24" s="83"/>
      <c r="G24" s="64"/>
    </row>
    <row r="25" spans="1:7" ht="25.5" customHeight="1">
      <c r="A25" s="365"/>
      <c r="B25" s="342"/>
      <c r="C25" s="63"/>
      <c r="D25" s="347"/>
      <c r="E25" s="349"/>
      <c r="F25" s="83"/>
      <c r="G25" s="64"/>
    </row>
    <row r="26" spans="1:7" ht="25.5" customHeight="1">
      <c r="A26" s="365"/>
      <c r="B26" s="343"/>
      <c r="C26" s="65"/>
      <c r="D26" s="65"/>
      <c r="E26" s="350" t="s">
        <v>74</v>
      </c>
      <c r="F26" s="351"/>
      <c r="G26" s="67">
        <f>SUM(G17:G25)</f>
        <v>0</v>
      </c>
    </row>
    <row r="27" spans="1:7" ht="25.5" customHeight="1">
      <c r="A27" s="365"/>
      <c r="B27" s="342" t="s">
        <v>67</v>
      </c>
      <c r="C27" s="272"/>
      <c r="D27" s="359"/>
      <c r="E27" s="360"/>
      <c r="F27" s="85"/>
      <c r="G27" s="64"/>
    </row>
    <row r="28" spans="1:7" ht="25.5" customHeight="1">
      <c r="A28" s="365"/>
      <c r="B28" s="342"/>
      <c r="C28" s="272"/>
      <c r="D28" s="347"/>
      <c r="E28" s="349"/>
      <c r="F28" s="83"/>
      <c r="G28" s="64"/>
    </row>
    <row r="29" spans="1:7" ht="25.5" customHeight="1">
      <c r="A29" s="365"/>
      <c r="B29" s="342"/>
      <c r="C29" s="272"/>
      <c r="D29" s="347"/>
      <c r="E29" s="349"/>
      <c r="F29" s="83"/>
      <c r="G29" s="64"/>
    </row>
    <row r="30" spans="1:7" ht="25.5" customHeight="1">
      <c r="A30" s="365"/>
      <c r="B30" s="342"/>
      <c r="C30" s="272"/>
      <c r="D30" s="347"/>
      <c r="E30" s="349"/>
      <c r="F30" s="83"/>
      <c r="G30" s="64"/>
    </row>
    <row r="31" spans="1:7" ht="25.5" customHeight="1">
      <c r="A31" s="365"/>
      <c r="B31" s="342"/>
      <c r="C31" s="272"/>
      <c r="D31" s="347"/>
      <c r="E31" s="349"/>
      <c r="F31" s="83"/>
      <c r="G31" s="64"/>
    </row>
    <row r="32" spans="1:7" ht="25.5" customHeight="1">
      <c r="A32" s="365"/>
      <c r="B32" s="342"/>
      <c r="C32" s="63"/>
      <c r="D32" s="347"/>
      <c r="E32" s="349"/>
      <c r="F32" s="83"/>
      <c r="G32" s="64"/>
    </row>
    <row r="33" spans="1:7" ht="25.5" customHeight="1" thickBot="1">
      <c r="A33" s="365"/>
      <c r="B33" s="353"/>
      <c r="C33" s="262"/>
      <c r="D33" s="262"/>
      <c r="E33" s="298" t="s">
        <v>75</v>
      </c>
      <c r="F33" s="361"/>
      <c r="G33" s="86">
        <f>SUM(G27:G32)</f>
        <v>0</v>
      </c>
    </row>
    <row r="34" spans="1:7" ht="25.5" customHeight="1" thickBot="1">
      <c r="A34" s="366"/>
      <c r="B34" s="260"/>
      <c r="C34" s="266"/>
      <c r="D34" s="266"/>
      <c r="E34" s="266"/>
      <c r="F34" s="73" t="s">
        <v>76</v>
      </c>
      <c r="G34" s="88">
        <f>G26+G33</f>
        <v>0</v>
      </c>
    </row>
    <row r="35" spans="1:7" ht="25.5" customHeight="1">
      <c r="A35" s="364" t="s">
        <v>194</v>
      </c>
      <c r="B35" s="372" t="s">
        <v>78</v>
      </c>
      <c r="C35" s="373"/>
      <c r="D35" s="374" t="s">
        <v>79</v>
      </c>
      <c r="E35" s="358"/>
      <c r="F35" s="75" t="s">
        <v>63</v>
      </c>
      <c r="G35" s="76" t="s">
        <v>64</v>
      </c>
    </row>
    <row r="36" spans="1:7" ht="25.5" customHeight="1">
      <c r="A36" s="365"/>
      <c r="B36" s="342" t="s">
        <v>65</v>
      </c>
      <c r="C36" s="273"/>
      <c r="D36" s="375"/>
      <c r="E36" s="376"/>
      <c r="F36" s="154"/>
      <c r="G36" s="155"/>
    </row>
    <row r="37" spans="1:7" ht="25.5" customHeight="1">
      <c r="A37" s="365"/>
      <c r="B37" s="342"/>
      <c r="C37" s="156"/>
      <c r="D37" s="362"/>
      <c r="E37" s="363"/>
      <c r="F37" s="157"/>
      <c r="G37" s="158"/>
    </row>
    <row r="38" spans="1:7" ht="25.5" customHeight="1">
      <c r="A38" s="365"/>
      <c r="B38" s="342"/>
      <c r="C38" s="156"/>
      <c r="D38" s="362"/>
      <c r="E38" s="363"/>
      <c r="F38" s="157"/>
      <c r="G38" s="158"/>
    </row>
    <row r="39" spans="1:7" ht="25.5" customHeight="1">
      <c r="A39" s="365"/>
      <c r="B39" s="342"/>
      <c r="C39" s="156"/>
      <c r="D39" s="362"/>
      <c r="E39" s="363"/>
      <c r="F39" s="157"/>
      <c r="G39" s="158"/>
    </row>
    <row r="40" spans="1:7" ht="25.5" customHeight="1">
      <c r="A40" s="365"/>
      <c r="B40" s="342"/>
      <c r="C40" s="156"/>
      <c r="D40" s="362"/>
      <c r="E40" s="363"/>
      <c r="F40" s="157"/>
      <c r="G40" s="158"/>
    </row>
    <row r="41" spans="1:7" ht="25.5" customHeight="1">
      <c r="A41" s="365"/>
      <c r="B41" s="342"/>
      <c r="C41" s="65"/>
      <c r="D41" s="65"/>
      <c r="E41" s="350" t="s">
        <v>195</v>
      </c>
      <c r="F41" s="370"/>
      <c r="G41" s="67">
        <f>SUM(G36:G40)</f>
        <v>0</v>
      </c>
    </row>
    <row r="42" spans="1:7" ht="25.5" customHeight="1">
      <c r="A42" s="365"/>
      <c r="B42" s="352" t="s">
        <v>67</v>
      </c>
      <c r="C42" s="159"/>
      <c r="D42" s="362"/>
      <c r="E42" s="363"/>
      <c r="F42" s="160"/>
      <c r="G42" s="161"/>
    </row>
    <row r="43" spans="1:7" ht="25.5" customHeight="1">
      <c r="A43" s="365"/>
      <c r="B43" s="342"/>
      <c r="C43" s="70"/>
      <c r="D43" s="362"/>
      <c r="E43" s="363"/>
      <c r="F43" s="160"/>
      <c r="G43" s="161"/>
    </row>
    <row r="44" spans="1:7" ht="25.5" customHeight="1">
      <c r="A44" s="365"/>
      <c r="B44" s="342"/>
      <c r="C44" s="157"/>
      <c r="D44" s="362"/>
      <c r="E44" s="363"/>
      <c r="F44" s="157"/>
      <c r="G44" s="162"/>
    </row>
    <row r="45" spans="1:7" ht="25.5" customHeight="1">
      <c r="A45" s="365"/>
      <c r="B45" s="342"/>
      <c r="C45" s="63"/>
      <c r="D45" s="362"/>
      <c r="E45" s="363"/>
      <c r="F45" s="63"/>
      <c r="G45" s="64"/>
    </row>
    <row r="46" spans="1:7" ht="25.5" customHeight="1">
      <c r="A46" s="365"/>
      <c r="B46" s="342"/>
      <c r="C46" s="70"/>
      <c r="D46" s="362"/>
      <c r="E46" s="363"/>
      <c r="F46" s="63"/>
      <c r="G46" s="64"/>
    </row>
    <row r="47" spans="1:7" ht="25.5" customHeight="1" thickBot="1">
      <c r="A47" s="365"/>
      <c r="B47" s="353"/>
      <c r="C47" s="262"/>
      <c r="D47" s="262"/>
      <c r="E47" s="298" t="s">
        <v>196</v>
      </c>
      <c r="F47" s="371"/>
      <c r="G47" s="64">
        <f>SUM(G42:G46)</f>
        <v>0</v>
      </c>
    </row>
    <row r="48" spans="1:7" ht="25.5" customHeight="1" thickBot="1">
      <c r="A48" s="366"/>
      <c r="B48" s="260"/>
      <c r="C48" s="266"/>
      <c r="D48" s="266"/>
      <c r="E48" s="78"/>
      <c r="F48" s="73" t="s">
        <v>197</v>
      </c>
      <c r="G48" s="88">
        <f>G41+G47</f>
        <v>0</v>
      </c>
    </row>
    <row r="49" spans="1:7" ht="25.5" customHeight="1" thickBot="1">
      <c r="A49" s="367"/>
      <c r="B49" s="368"/>
      <c r="C49" s="368"/>
      <c r="D49" s="369"/>
      <c r="E49" s="90"/>
      <c r="F49" s="91" t="s">
        <v>83</v>
      </c>
      <c r="G49" s="92">
        <f>G15+G34+G48</f>
        <v>0</v>
      </c>
    </row>
    <row r="50" spans="1:7" ht="25.5" customHeight="1">
      <c r="G50" s="93"/>
    </row>
    <row r="51" spans="1:7">
      <c r="G51" s="93"/>
    </row>
  </sheetData>
  <mergeCells count="55">
    <mergeCell ref="A2:G2"/>
    <mergeCell ref="A4:A15"/>
    <mergeCell ref="B4:E4"/>
    <mergeCell ref="B5:B9"/>
    <mergeCell ref="C5:E5"/>
    <mergeCell ref="C6:E6"/>
    <mergeCell ref="C7:E7"/>
    <mergeCell ref="C8:E8"/>
    <mergeCell ref="E9:F9"/>
    <mergeCell ref="B10:B14"/>
    <mergeCell ref="D23:E23"/>
    <mergeCell ref="C10:E10"/>
    <mergeCell ref="C11:E11"/>
    <mergeCell ref="C12:E12"/>
    <mergeCell ref="C13:E13"/>
    <mergeCell ref="E14:F14"/>
    <mergeCell ref="B16:C16"/>
    <mergeCell ref="D16:E16"/>
    <mergeCell ref="B17:B26"/>
    <mergeCell ref="D17:E17"/>
    <mergeCell ref="D18:E18"/>
    <mergeCell ref="D19:E19"/>
    <mergeCell ref="D20:E20"/>
    <mergeCell ref="D21:E21"/>
    <mergeCell ref="D22:E22"/>
    <mergeCell ref="D24:E24"/>
    <mergeCell ref="B27:B33"/>
    <mergeCell ref="D27:E27"/>
    <mergeCell ref="D28:E28"/>
    <mergeCell ref="D29:E29"/>
    <mergeCell ref="D30:E30"/>
    <mergeCell ref="D31:E31"/>
    <mergeCell ref="D32:E32"/>
    <mergeCell ref="E33:F33"/>
    <mergeCell ref="D38:E38"/>
    <mergeCell ref="D39:E39"/>
    <mergeCell ref="D40:E40"/>
    <mergeCell ref="D25:E25"/>
    <mergeCell ref="E26:F26"/>
    <mergeCell ref="A16:A34"/>
    <mergeCell ref="A49:D49"/>
    <mergeCell ref="E41:F41"/>
    <mergeCell ref="B42:B47"/>
    <mergeCell ref="D42:E42"/>
    <mergeCell ref="D43:E43"/>
    <mergeCell ref="D44:E44"/>
    <mergeCell ref="D45:E45"/>
    <mergeCell ref="D46:E46"/>
    <mergeCell ref="E47:F47"/>
    <mergeCell ref="A35:A48"/>
    <mergeCell ref="B35:C35"/>
    <mergeCell ref="D35:E35"/>
    <mergeCell ref="B36:B41"/>
    <mergeCell ref="D36:E36"/>
    <mergeCell ref="D37:E37"/>
  </mergeCells>
  <phoneticPr fontId="3"/>
  <printOptions horizontalCentered="1"/>
  <pageMargins left="0.59055118110236227" right="0.59055118110236227" top="0.59055118110236227" bottom="0.39370078740157483" header="0.51181102362204722" footer="0.51181102362204722"/>
  <pageSetup paperSize="9" scale="65" fitToHeight="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367CD-C0DC-4372-ACED-81C28966059F}">
  <sheetPr>
    <tabColor theme="6"/>
    <pageSetUpPr fitToPage="1"/>
  </sheetPr>
  <dimension ref="A1:I20"/>
  <sheetViews>
    <sheetView view="pageBreakPreview" topLeftCell="A9" zoomScale="70" zoomScaleNormal="100" zoomScaleSheetLayoutView="70" workbookViewId="0">
      <selection activeCell="A15" sqref="E15:F15"/>
    </sheetView>
  </sheetViews>
  <sheetFormatPr defaultRowHeight="12.6"/>
  <cols>
    <col min="1" max="1" width="12.6640625" style="3" customWidth="1"/>
    <col min="2" max="2" width="39.21875" style="3" customWidth="1"/>
    <col min="3" max="3" width="12.6640625" style="3" customWidth="1"/>
    <col min="4" max="4" width="39.21875" style="3" customWidth="1"/>
    <col min="5" max="5" width="12.6640625" style="3" customWidth="1"/>
    <col min="6" max="6" width="39.21875" style="3" customWidth="1"/>
    <col min="7" max="7" width="12.6640625" style="3" customWidth="1"/>
    <col min="8" max="8" width="39.21875" style="3" customWidth="1"/>
    <col min="9" max="9" width="12.109375" style="3" bestFit="1" customWidth="1"/>
    <col min="10" max="11" width="8.88671875" style="3"/>
    <col min="12" max="12" width="16.5546875" style="3" bestFit="1" customWidth="1"/>
    <col min="13" max="13" width="14.109375" style="3" bestFit="1" customWidth="1"/>
    <col min="14" max="14" width="16.5546875" style="3" bestFit="1" customWidth="1"/>
    <col min="15" max="256" width="8.88671875" style="3"/>
    <col min="257" max="257" width="12.6640625" style="3" customWidth="1"/>
    <col min="258" max="258" width="39.21875" style="3" customWidth="1"/>
    <col min="259" max="259" width="12.6640625" style="3" customWidth="1"/>
    <col min="260" max="260" width="39.21875" style="3" customWidth="1"/>
    <col min="261" max="261" width="12.6640625" style="3" customWidth="1"/>
    <col min="262" max="262" width="39.21875" style="3" customWidth="1"/>
    <col min="263" max="263" width="12.6640625" style="3" customWidth="1"/>
    <col min="264" max="264" width="39.21875" style="3" customWidth="1"/>
    <col min="265" max="265" width="12.109375" style="3" bestFit="1" customWidth="1"/>
    <col min="266" max="267" width="8.88671875" style="3"/>
    <col min="268" max="268" width="16.5546875" style="3" bestFit="1" customWidth="1"/>
    <col min="269" max="269" width="14.109375" style="3" bestFit="1" customWidth="1"/>
    <col min="270" max="270" width="16.5546875" style="3" bestFit="1" customWidth="1"/>
    <col min="271" max="512" width="8.88671875" style="3"/>
    <col min="513" max="513" width="12.6640625" style="3" customWidth="1"/>
    <col min="514" max="514" width="39.21875" style="3" customWidth="1"/>
    <col min="515" max="515" width="12.6640625" style="3" customWidth="1"/>
    <col min="516" max="516" width="39.21875" style="3" customWidth="1"/>
    <col min="517" max="517" width="12.6640625" style="3" customWidth="1"/>
    <col min="518" max="518" width="39.21875" style="3" customWidth="1"/>
    <col min="519" max="519" width="12.6640625" style="3" customWidth="1"/>
    <col min="520" max="520" width="39.21875" style="3" customWidth="1"/>
    <col min="521" max="521" width="12.109375" style="3" bestFit="1" customWidth="1"/>
    <col min="522" max="523" width="8.88671875" style="3"/>
    <col min="524" max="524" width="16.5546875" style="3" bestFit="1" customWidth="1"/>
    <col min="525" max="525" width="14.109375" style="3" bestFit="1" customWidth="1"/>
    <col min="526" max="526" width="16.5546875" style="3" bestFit="1" customWidth="1"/>
    <col min="527" max="768" width="8.88671875" style="3"/>
    <col min="769" max="769" width="12.6640625" style="3" customWidth="1"/>
    <col min="770" max="770" width="39.21875" style="3" customWidth="1"/>
    <col min="771" max="771" width="12.6640625" style="3" customWidth="1"/>
    <col min="772" max="772" width="39.21875" style="3" customWidth="1"/>
    <col min="773" max="773" width="12.6640625" style="3" customWidth="1"/>
    <col min="774" max="774" width="39.21875" style="3" customWidth="1"/>
    <col min="775" max="775" width="12.6640625" style="3" customWidth="1"/>
    <col min="776" max="776" width="39.21875" style="3" customWidth="1"/>
    <col min="777" max="777" width="12.109375" style="3" bestFit="1" customWidth="1"/>
    <col min="778" max="779" width="8.88671875" style="3"/>
    <col min="780" max="780" width="16.5546875" style="3" bestFit="1" customWidth="1"/>
    <col min="781" max="781" width="14.109375" style="3" bestFit="1" customWidth="1"/>
    <col min="782" max="782" width="16.5546875" style="3" bestFit="1" customWidth="1"/>
    <col min="783" max="1024" width="8.88671875" style="3"/>
    <col min="1025" max="1025" width="12.6640625" style="3" customWidth="1"/>
    <col min="1026" max="1026" width="39.21875" style="3" customWidth="1"/>
    <col min="1027" max="1027" width="12.6640625" style="3" customWidth="1"/>
    <col min="1028" max="1028" width="39.21875" style="3" customWidth="1"/>
    <col min="1029" max="1029" width="12.6640625" style="3" customWidth="1"/>
    <col min="1030" max="1030" width="39.21875" style="3" customWidth="1"/>
    <col min="1031" max="1031" width="12.6640625" style="3" customWidth="1"/>
    <col min="1032" max="1032" width="39.21875" style="3" customWidth="1"/>
    <col min="1033" max="1033" width="12.109375" style="3" bestFit="1" customWidth="1"/>
    <col min="1034" max="1035" width="8.88671875" style="3"/>
    <col min="1036" max="1036" width="16.5546875" style="3" bestFit="1" customWidth="1"/>
    <col min="1037" max="1037" width="14.109375" style="3" bestFit="1" customWidth="1"/>
    <col min="1038" max="1038" width="16.5546875" style="3" bestFit="1" customWidth="1"/>
    <col min="1039" max="1280" width="8.88671875" style="3"/>
    <col min="1281" max="1281" width="12.6640625" style="3" customWidth="1"/>
    <col min="1282" max="1282" width="39.21875" style="3" customWidth="1"/>
    <col min="1283" max="1283" width="12.6640625" style="3" customWidth="1"/>
    <col min="1284" max="1284" width="39.21875" style="3" customWidth="1"/>
    <col min="1285" max="1285" width="12.6640625" style="3" customWidth="1"/>
    <col min="1286" max="1286" width="39.21875" style="3" customWidth="1"/>
    <col min="1287" max="1287" width="12.6640625" style="3" customWidth="1"/>
    <col min="1288" max="1288" width="39.21875" style="3" customWidth="1"/>
    <col min="1289" max="1289" width="12.109375" style="3" bestFit="1" customWidth="1"/>
    <col min="1290" max="1291" width="8.88671875" style="3"/>
    <col min="1292" max="1292" width="16.5546875" style="3" bestFit="1" customWidth="1"/>
    <col min="1293" max="1293" width="14.109375" style="3" bestFit="1" customWidth="1"/>
    <col min="1294" max="1294" width="16.5546875" style="3" bestFit="1" customWidth="1"/>
    <col min="1295" max="1536" width="8.88671875" style="3"/>
    <col min="1537" max="1537" width="12.6640625" style="3" customWidth="1"/>
    <col min="1538" max="1538" width="39.21875" style="3" customWidth="1"/>
    <col min="1539" max="1539" width="12.6640625" style="3" customWidth="1"/>
    <col min="1540" max="1540" width="39.21875" style="3" customWidth="1"/>
    <col min="1541" max="1541" width="12.6640625" style="3" customWidth="1"/>
    <col min="1542" max="1542" width="39.21875" style="3" customWidth="1"/>
    <col min="1543" max="1543" width="12.6640625" style="3" customWidth="1"/>
    <col min="1544" max="1544" width="39.21875" style="3" customWidth="1"/>
    <col min="1545" max="1545" width="12.109375" style="3" bestFit="1" customWidth="1"/>
    <col min="1546" max="1547" width="8.88671875" style="3"/>
    <col min="1548" max="1548" width="16.5546875" style="3" bestFit="1" customWidth="1"/>
    <col min="1549" max="1549" width="14.109375" style="3" bestFit="1" customWidth="1"/>
    <col min="1550" max="1550" width="16.5546875" style="3" bestFit="1" customWidth="1"/>
    <col min="1551" max="1792" width="8.88671875" style="3"/>
    <col min="1793" max="1793" width="12.6640625" style="3" customWidth="1"/>
    <col min="1794" max="1794" width="39.21875" style="3" customWidth="1"/>
    <col min="1795" max="1795" width="12.6640625" style="3" customWidth="1"/>
    <col min="1796" max="1796" width="39.21875" style="3" customWidth="1"/>
    <col min="1797" max="1797" width="12.6640625" style="3" customWidth="1"/>
    <col min="1798" max="1798" width="39.21875" style="3" customWidth="1"/>
    <col min="1799" max="1799" width="12.6640625" style="3" customWidth="1"/>
    <col min="1800" max="1800" width="39.21875" style="3" customWidth="1"/>
    <col min="1801" max="1801" width="12.109375" style="3" bestFit="1" customWidth="1"/>
    <col min="1802" max="1803" width="8.88671875" style="3"/>
    <col min="1804" max="1804" width="16.5546875" style="3" bestFit="1" customWidth="1"/>
    <col min="1805" max="1805" width="14.109375" style="3" bestFit="1" customWidth="1"/>
    <col min="1806" max="1806" width="16.5546875" style="3" bestFit="1" customWidth="1"/>
    <col min="1807" max="2048" width="8.88671875" style="3"/>
    <col min="2049" max="2049" width="12.6640625" style="3" customWidth="1"/>
    <col min="2050" max="2050" width="39.21875" style="3" customWidth="1"/>
    <col min="2051" max="2051" width="12.6640625" style="3" customWidth="1"/>
    <col min="2052" max="2052" width="39.21875" style="3" customWidth="1"/>
    <col min="2053" max="2053" width="12.6640625" style="3" customWidth="1"/>
    <col min="2054" max="2054" width="39.21875" style="3" customWidth="1"/>
    <col min="2055" max="2055" width="12.6640625" style="3" customWidth="1"/>
    <col min="2056" max="2056" width="39.21875" style="3" customWidth="1"/>
    <col min="2057" max="2057" width="12.109375" style="3" bestFit="1" customWidth="1"/>
    <col min="2058" max="2059" width="8.88671875" style="3"/>
    <col min="2060" max="2060" width="16.5546875" style="3" bestFit="1" customWidth="1"/>
    <col min="2061" max="2061" width="14.109375" style="3" bestFit="1" customWidth="1"/>
    <col min="2062" max="2062" width="16.5546875" style="3" bestFit="1" customWidth="1"/>
    <col min="2063" max="2304" width="8.88671875" style="3"/>
    <col min="2305" max="2305" width="12.6640625" style="3" customWidth="1"/>
    <col min="2306" max="2306" width="39.21875" style="3" customWidth="1"/>
    <col min="2307" max="2307" width="12.6640625" style="3" customWidth="1"/>
    <col min="2308" max="2308" width="39.21875" style="3" customWidth="1"/>
    <col min="2309" max="2309" width="12.6640625" style="3" customWidth="1"/>
    <col min="2310" max="2310" width="39.21875" style="3" customWidth="1"/>
    <col min="2311" max="2311" width="12.6640625" style="3" customWidth="1"/>
    <col min="2312" max="2312" width="39.21875" style="3" customWidth="1"/>
    <col min="2313" max="2313" width="12.109375" style="3" bestFit="1" customWidth="1"/>
    <col min="2314" max="2315" width="8.88671875" style="3"/>
    <col min="2316" max="2316" width="16.5546875" style="3" bestFit="1" customWidth="1"/>
    <col min="2317" max="2317" width="14.109375" style="3" bestFit="1" customWidth="1"/>
    <col min="2318" max="2318" width="16.5546875" style="3" bestFit="1" customWidth="1"/>
    <col min="2319" max="2560" width="8.88671875" style="3"/>
    <col min="2561" max="2561" width="12.6640625" style="3" customWidth="1"/>
    <col min="2562" max="2562" width="39.21875" style="3" customWidth="1"/>
    <col min="2563" max="2563" width="12.6640625" style="3" customWidth="1"/>
    <col min="2564" max="2564" width="39.21875" style="3" customWidth="1"/>
    <col min="2565" max="2565" width="12.6640625" style="3" customWidth="1"/>
    <col min="2566" max="2566" width="39.21875" style="3" customWidth="1"/>
    <col min="2567" max="2567" width="12.6640625" style="3" customWidth="1"/>
    <col min="2568" max="2568" width="39.21875" style="3" customWidth="1"/>
    <col min="2569" max="2569" width="12.109375" style="3" bestFit="1" customWidth="1"/>
    <col min="2570" max="2571" width="8.88671875" style="3"/>
    <col min="2572" max="2572" width="16.5546875" style="3" bestFit="1" customWidth="1"/>
    <col min="2573" max="2573" width="14.109375" style="3" bestFit="1" customWidth="1"/>
    <col min="2574" max="2574" width="16.5546875" style="3" bestFit="1" customWidth="1"/>
    <col min="2575" max="2816" width="8.88671875" style="3"/>
    <col min="2817" max="2817" width="12.6640625" style="3" customWidth="1"/>
    <col min="2818" max="2818" width="39.21875" style="3" customWidth="1"/>
    <col min="2819" max="2819" width="12.6640625" style="3" customWidth="1"/>
    <col min="2820" max="2820" width="39.21875" style="3" customWidth="1"/>
    <col min="2821" max="2821" width="12.6640625" style="3" customWidth="1"/>
    <col min="2822" max="2822" width="39.21875" style="3" customWidth="1"/>
    <col min="2823" max="2823" width="12.6640625" style="3" customWidth="1"/>
    <col min="2824" max="2824" width="39.21875" style="3" customWidth="1"/>
    <col min="2825" max="2825" width="12.109375" style="3" bestFit="1" customWidth="1"/>
    <col min="2826" max="2827" width="8.88671875" style="3"/>
    <col min="2828" max="2828" width="16.5546875" style="3" bestFit="1" customWidth="1"/>
    <col min="2829" max="2829" width="14.109375" style="3" bestFit="1" customWidth="1"/>
    <col min="2830" max="2830" width="16.5546875" style="3" bestFit="1" customWidth="1"/>
    <col min="2831" max="3072" width="8.88671875" style="3"/>
    <col min="3073" max="3073" width="12.6640625" style="3" customWidth="1"/>
    <col min="3074" max="3074" width="39.21875" style="3" customWidth="1"/>
    <col min="3075" max="3075" width="12.6640625" style="3" customWidth="1"/>
    <col min="3076" max="3076" width="39.21875" style="3" customWidth="1"/>
    <col min="3077" max="3077" width="12.6640625" style="3" customWidth="1"/>
    <col min="3078" max="3078" width="39.21875" style="3" customWidth="1"/>
    <col min="3079" max="3079" width="12.6640625" style="3" customWidth="1"/>
    <col min="3080" max="3080" width="39.21875" style="3" customWidth="1"/>
    <col min="3081" max="3081" width="12.109375" style="3" bestFit="1" customWidth="1"/>
    <col min="3082" max="3083" width="8.88671875" style="3"/>
    <col min="3084" max="3084" width="16.5546875" style="3" bestFit="1" customWidth="1"/>
    <col min="3085" max="3085" width="14.109375" style="3" bestFit="1" customWidth="1"/>
    <col min="3086" max="3086" width="16.5546875" style="3" bestFit="1" customWidth="1"/>
    <col min="3087" max="3328" width="8.88671875" style="3"/>
    <col min="3329" max="3329" width="12.6640625" style="3" customWidth="1"/>
    <col min="3330" max="3330" width="39.21875" style="3" customWidth="1"/>
    <col min="3331" max="3331" width="12.6640625" style="3" customWidth="1"/>
    <col min="3332" max="3332" width="39.21875" style="3" customWidth="1"/>
    <col min="3333" max="3333" width="12.6640625" style="3" customWidth="1"/>
    <col min="3334" max="3334" width="39.21875" style="3" customWidth="1"/>
    <col min="3335" max="3335" width="12.6640625" style="3" customWidth="1"/>
    <col min="3336" max="3336" width="39.21875" style="3" customWidth="1"/>
    <col min="3337" max="3337" width="12.109375" style="3" bestFit="1" customWidth="1"/>
    <col min="3338" max="3339" width="8.88671875" style="3"/>
    <col min="3340" max="3340" width="16.5546875" style="3" bestFit="1" customWidth="1"/>
    <col min="3341" max="3341" width="14.109375" style="3" bestFit="1" customWidth="1"/>
    <col min="3342" max="3342" width="16.5546875" style="3" bestFit="1" customWidth="1"/>
    <col min="3343" max="3584" width="8.88671875" style="3"/>
    <col min="3585" max="3585" width="12.6640625" style="3" customWidth="1"/>
    <col min="3586" max="3586" width="39.21875" style="3" customWidth="1"/>
    <col min="3587" max="3587" width="12.6640625" style="3" customWidth="1"/>
    <col min="3588" max="3588" width="39.21875" style="3" customWidth="1"/>
    <col min="3589" max="3589" width="12.6640625" style="3" customWidth="1"/>
    <col min="3590" max="3590" width="39.21875" style="3" customWidth="1"/>
    <col min="3591" max="3591" width="12.6640625" style="3" customWidth="1"/>
    <col min="3592" max="3592" width="39.21875" style="3" customWidth="1"/>
    <col min="3593" max="3593" width="12.109375" style="3" bestFit="1" customWidth="1"/>
    <col min="3594" max="3595" width="8.88671875" style="3"/>
    <col min="3596" max="3596" width="16.5546875" style="3" bestFit="1" customWidth="1"/>
    <col min="3597" max="3597" width="14.109375" style="3" bestFit="1" customWidth="1"/>
    <col min="3598" max="3598" width="16.5546875" style="3" bestFit="1" customWidth="1"/>
    <col min="3599" max="3840" width="8.88671875" style="3"/>
    <col min="3841" max="3841" width="12.6640625" style="3" customWidth="1"/>
    <col min="3842" max="3842" width="39.21875" style="3" customWidth="1"/>
    <col min="3843" max="3843" width="12.6640625" style="3" customWidth="1"/>
    <col min="3844" max="3844" width="39.21875" style="3" customWidth="1"/>
    <col min="3845" max="3845" width="12.6640625" style="3" customWidth="1"/>
    <col min="3846" max="3846" width="39.21875" style="3" customWidth="1"/>
    <col min="3847" max="3847" width="12.6640625" style="3" customWidth="1"/>
    <col min="3848" max="3848" width="39.21875" style="3" customWidth="1"/>
    <col min="3849" max="3849" width="12.109375" style="3" bestFit="1" customWidth="1"/>
    <col min="3850" max="3851" width="8.88671875" style="3"/>
    <col min="3852" max="3852" width="16.5546875" style="3" bestFit="1" customWidth="1"/>
    <col min="3853" max="3853" width="14.109375" style="3" bestFit="1" customWidth="1"/>
    <col min="3854" max="3854" width="16.5546875" style="3" bestFit="1" customWidth="1"/>
    <col min="3855" max="4096" width="8.88671875" style="3"/>
    <col min="4097" max="4097" width="12.6640625" style="3" customWidth="1"/>
    <col min="4098" max="4098" width="39.21875" style="3" customWidth="1"/>
    <col min="4099" max="4099" width="12.6640625" style="3" customWidth="1"/>
    <col min="4100" max="4100" width="39.21875" style="3" customWidth="1"/>
    <col min="4101" max="4101" width="12.6640625" style="3" customWidth="1"/>
    <col min="4102" max="4102" width="39.21875" style="3" customWidth="1"/>
    <col min="4103" max="4103" width="12.6640625" style="3" customWidth="1"/>
    <col min="4104" max="4104" width="39.21875" style="3" customWidth="1"/>
    <col min="4105" max="4105" width="12.109375" style="3" bestFit="1" customWidth="1"/>
    <col min="4106" max="4107" width="8.88671875" style="3"/>
    <col min="4108" max="4108" width="16.5546875" style="3" bestFit="1" customWidth="1"/>
    <col min="4109" max="4109" width="14.109375" style="3" bestFit="1" customWidth="1"/>
    <col min="4110" max="4110" width="16.5546875" style="3" bestFit="1" customWidth="1"/>
    <col min="4111" max="4352" width="8.88671875" style="3"/>
    <col min="4353" max="4353" width="12.6640625" style="3" customWidth="1"/>
    <col min="4354" max="4354" width="39.21875" style="3" customWidth="1"/>
    <col min="4355" max="4355" width="12.6640625" style="3" customWidth="1"/>
    <col min="4356" max="4356" width="39.21875" style="3" customWidth="1"/>
    <col min="4357" max="4357" width="12.6640625" style="3" customWidth="1"/>
    <col min="4358" max="4358" width="39.21875" style="3" customWidth="1"/>
    <col min="4359" max="4359" width="12.6640625" style="3" customWidth="1"/>
    <col min="4360" max="4360" width="39.21875" style="3" customWidth="1"/>
    <col min="4361" max="4361" width="12.109375" style="3" bestFit="1" customWidth="1"/>
    <col min="4362" max="4363" width="8.88671875" style="3"/>
    <col min="4364" max="4364" width="16.5546875" style="3" bestFit="1" customWidth="1"/>
    <col min="4365" max="4365" width="14.109375" style="3" bestFit="1" customWidth="1"/>
    <col min="4366" max="4366" width="16.5546875" style="3" bestFit="1" customWidth="1"/>
    <col min="4367" max="4608" width="8.88671875" style="3"/>
    <col min="4609" max="4609" width="12.6640625" style="3" customWidth="1"/>
    <col min="4610" max="4610" width="39.21875" style="3" customWidth="1"/>
    <col min="4611" max="4611" width="12.6640625" style="3" customWidth="1"/>
    <col min="4612" max="4612" width="39.21875" style="3" customWidth="1"/>
    <col min="4613" max="4613" width="12.6640625" style="3" customWidth="1"/>
    <col min="4614" max="4614" width="39.21875" style="3" customWidth="1"/>
    <col min="4615" max="4615" width="12.6640625" style="3" customWidth="1"/>
    <col min="4616" max="4616" width="39.21875" style="3" customWidth="1"/>
    <col min="4617" max="4617" width="12.109375" style="3" bestFit="1" customWidth="1"/>
    <col min="4618" max="4619" width="8.88671875" style="3"/>
    <col min="4620" max="4620" width="16.5546875" style="3" bestFit="1" customWidth="1"/>
    <col min="4621" max="4621" width="14.109375" style="3" bestFit="1" customWidth="1"/>
    <col min="4622" max="4622" width="16.5546875" style="3" bestFit="1" customWidth="1"/>
    <col min="4623" max="4864" width="8.88671875" style="3"/>
    <col min="4865" max="4865" width="12.6640625" style="3" customWidth="1"/>
    <col min="4866" max="4866" width="39.21875" style="3" customWidth="1"/>
    <col min="4867" max="4867" width="12.6640625" style="3" customWidth="1"/>
    <col min="4868" max="4868" width="39.21875" style="3" customWidth="1"/>
    <col min="4869" max="4869" width="12.6640625" style="3" customWidth="1"/>
    <col min="4870" max="4870" width="39.21875" style="3" customWidth="1"/>
    <col min="4871" max="4871" width="12.6640625" style="3" customWidth="1"/>
    <col min="4872" max="4872" width="39.21875" style="3" customWidth="1"/>
    <col min="4873" max="4873" width="12.109375" style="3" bestFit="1" customWidth="1"/>
    <col min="4874" max="4875" width="8.88671875" style="3"/>
    <col min="4876" max="4876" width="16.5546875" style="3" bestFit="1" customWidth="1"/>
    <col min="4877" max="4877" width="14.109375" style="3" bestFit="1" customWidth="1"/>
    <col min="4878" max="4878" width="16.5546875" style="3" bestFit="1" customWidth="1"/>
    <col min="4879" max="5120" width="8.88671875" style="3"/>
    <col min="5121" max="5121" width="12.6640625" style="3" customWidth="1"/>
    <col min="5122" max="5122" width="39.21875" style="3" customWidth="1"/>
    <col min="5123" max="5123" width="12.6640625" style="3" customWidth="1"/>
    <col min="5124" max="5124" width="39.21875" style="3" customWidth="1"/>
    <col min="5125" max="5125" width="12.6640625" style="3" customWidth="1"/>
    <col min="5126" max="5126" width="39.21875" style="3" customWidth="1"/>
    <col min="5127" max="5127" width="12.6640625" style="3" customWidth="1"/>
    <col min="5128" max="5128" width="39.21875" style="3" customWidth="1"/>
    <col min="5129" max="5129" width="12.109375" style="3" bestFit="1" customWidth="1"/>
    <col min="5130" max="5131" width="8.88671875" style="3"/>
    <col min="5132" max="5132" width="16.5546875" style="3" bestFit="1" customWidth="1"/>
    <col min="5133" max="5133" width="14.109375" style="3" bestFit="1" customWidth="1"/>
    <col min="5134" max="5134" width="16.5546875" style="3" bestFit="1" customWidth="1"/>
    <col min="5135" max="5376" width="8.88671875" style="3"/>
    <col min="5377" max="5377" width="12.6640625" style="3" customWidth="1"/>
    <col min="5378" max="5378" width="39.21875" style="3" customWidth="1"/>
    <col min="5379" max="5379" width="12.6640625" style="3" customWidth="1"/>
    <col min="5380" max="5380" width="39.21875" style="3" customWidth="1"/>
    <col min="5381" max="5381" width="12.6640625" style="3" customWidth="1"/>
    <col min="5382" max="5382" width="39.21875" style="3" customWidth="1"/>
    <col min="5383" max="5383" width="12.6640625" style="3" customWidth="1"/>
    <col min="5384" max="5384" width="39.21875" style="3" customWidth="1"/>
    <col min="5385" max="5385" width="12.109375" style="3" bestFit="1" customWidth="1"/>
    <col min="5386" max="5387" width="8.88671875" style="3"/>
    <col min="5388" max="5388" width="16.5546875" style="3" bestFit="1" customWidth="1"/>
    <col min="5389" max="5389" width="14.109375" style="3" bestFit="1" customWidth="1"/>
    <col min="5390" max="5390" width="16.5546875" style="3" bestFit="1" customWidth="1"/>
    <col min="5391" max="5632" width="8.88671875" style="3"/>
    <col min="5633" max="5633" width="12.6640625" style="3" customWidth="1"/>
    <col min="5634" max="5634" width="39.21875" style="3" customWidth="1"/>
    <col min="5635" max="5635" width="12.6640625" style="3" customWidth="1"/>
    <col min="5636" max="5636" width="39.21875" style="3" customWidth="1"/>
    <col min="5637" max="5637" width="12.6640625" style="3" customWidth="1"/>
    <col min="5638" max="5638" width="39.21875" style="3" customWidth="1"/>
    <col min="5639" max="5639" width="12.6640625" style="3" customWidth="1"/>
    <col min="5640" max="5640" width="39.21875" style="3" customWidth="1"/>
    <col min="5641" max="5641" width="12.109375" style="3" bestFit="1" customWidth="1"/>
    <col min="5642" max="5643" width="8.88671875" style="3"/>
    <col min="5644" max="5644" width="16.5546875" style="3" bestFit="1" customWidth="1"/>
    <col min="5645" max="5645" width="14.109375" style="3" bestFit="1" customWidth="1"/>
    <col min="5646" max="5646" width="16.5546875" style="3" bestFit="1" customWidth="1"/>
    <col min="5647" max="5888" width="8.88671875" style="3"/>
    <col min="5889" max="5889" width="12.6640625" style="3" customWidth="1"/>
    <col min="5890" max="5890" width="39.21875" style="3" customWidth="1"/>
    <col min="5891" max="5891" width="12.6640625" style="3" customWidth="1"/>
    <col min="5892" max="5892" width="39.21875" style="3" customWidth="1"/>
    <col min="5893" max="5893" width="12.6640625" style="3" customWidth="1"/>
    <col min="5894" max="5894" width="39.21875" style="3" customWidth="1"/>
    <col min="5895" max="5895" width="12.6640625" style="3" customWidth="1"/>
    <col min="5896" max="5896" width="39.21875" style="3" customWidth="1"/>
    <col min="5897" max="5897" width="12.109375" style="3" bestFit="1" customWidth="1"/>
    <col min="5898" max="5899" width="8.88671875" style="3"/>
    <col min="5900" max="5900" width="16.5546875" style="3" bestFit="1" customWidth="1"/>
    <col min="5901" max="5901" width="14.109375" style="3" bestFit="1" customWidth="1"/>
    <col min="5902" max="5902" width="16.5546875" style="3" bestFit="1" customWidth="1"/>
    <col min="5903" max="6144" width="8.88671875" style="3"/>
    <col min="6145" max="6145" width="12.6640625" style="3" customWidth="1"/>
    <col min="6146" max="6146" width="39.21875" style="3" customWidth="1"/>
    <col min="6147" max="6147" width="12.6640625" style="3" customWidth="1"/>
    <col min="6148" max="6148" width="39.21875" style="3" customWidth="1"/>
    <col min="6149" max="6149" width="12.6640625" style="3" customWidth="1"/>
    <col min="6150" max="6150" width="39.21875" style="3" customWidth="1"/>
    <col min="6151" max="6151" width="12.6640625" style="3" customWidth="1"/>
    <col min="6152" max="6152" width="39.21875" style="3" customWidth="1"/>
    <col min="6153" max="6153" width="12.109375" style="3" bestFit="1" customWidth="1"/>
    <col min="6154" max="6155" width="8.88671875" style="3"/>
    <col min="6156" max="6156" width="16.5546875" style="3" bestFit="1" customWidth="1"/>
    <col min="6157" max="6157" width="14.109375" style="3" bestFit="1" customWidth="1"/>
    <col min="6158" max="6158" width="16.5546875" style="3" bestFit="1" customWidth="1"/>
    <col min="6159" max="6400" width="8.88671875" style="3"/>
    <col min="6401" max="6401" width="12.6640625" style="3" customWidth="1"/>
    <col min="6402" max="6402" width="39.21875" style="3" customWidth="1"/>
    <col min="6403" max="6403" width="12.6640625" style="3" customWidth="1"/>
    <col min="6404" max="6404" width="39.21875" style="3" customWidth="1"/>
    <col min="6405" max="6405" width="12.6640625" style="3" customWidth="1"/>
    <col min="6406" max="6406" width="39.21875" style="3" customWidth="1"/>
    <col min="6407" max="6407" width="12.6640625" style="3" customWidth="1"/>
    <col min="6408" max="6408" width="39.21875" style="3" customWidth="1"/>
    <col min="6409" max="6409" width="12.109375" style="3" bestFit="1" customWidth="1"/>
    <col min="6410" max="6411" width="8.88671875" style="3"/>
    <col min="6412" max="6412" width="16.5546875" style="3" bestFit="1" customWidth="1"/>
    <col min="6413" max="6413" width="14.109375" style="3" bestFit="1" customWidth="1"/>
    <col min="6414" max="6414" width="16.5546875" style="3" bestFit="1" customWidth="1"/>
    <col min="6415" max="6656" width="8.88671875" style="3"/>
    <col min="6657" max="6657" width="12.6640625" style="3" customWidth="1"/>
    <col min="6658" max="6658" width="39.21875" style="3" customWidth="1"/>
    <col min="6659" max="6659" width="12.6640625" style="3" customWidth="1"/>
    <col min="6660" max="6660" width="39.21875" style="3" customWidth="1"/>
    <col min="6661" max="6661" width="12.6640625" style="3" customWidth="1"/>
    <col min="6662" max="6662" width="39.21875" style="3" customWidth="1"/>
    <col min="6663" max="6663" width="12.6640625" style="3" customWidth="1"/>
    <col min="6664" max="6664" width="39.21875" style="3" customWidth="1"/>
    <col min="6665" max="6665" width="12.109375" style="3" bestFit="1" customWidth="1"/>
    <col min="6666" max="6667" width="8.88671875" style="3"/>
    <col min="6668" max="6668" width="16.5546875" style="3" bestFit="1" customWidth="1"/>
    <col min="6669" max="6669" width="14.109375" style="3" bestFit="1" customWidth="1"/>
    <col min="6670" max="6670" width="16.5546875" style="3" bestFit="1" customWidth="1"/>
    <col min="6671" max="6912" width="8.88671875" style="3"/>
    <col min="6913" max="6913" width="12.6640625" style="3" customWidth="1"/>
    <col min="6914" max="6914" width="39.21875" style="3" customWidth="1"/>
    <col min="6915" max="6915" width="12.6640625" style="3" customWidth="1"/>
    <col min="6916" max="6916" width="39.21875" style="3" customWidth="1"/>
    <col min="6917" max="6917" width="12.6640625" style="3" customWidth="1"/>
    <col min="6918" max="6918" width="39.21875" style="3" customWidth="1"/>
    <col min="6919" max="6919" width="12.6640625" style="3" customWidth="1"/>
    <col min="6920" max="6920" width="39.21875" style="3" customWidth="1"/>
    <col min="6921" max="6921" width="12.109375" style="3" bestFit="1" customWidth="1"/>
    <col min="6922" max="6923" width="8.88671875" style="3"/>
    <col min="6924" max="6924" width="16.5546875" style="3" bestFit="1" customWidth="1"/>
    <col min="6925" max="6925" width="14.109375" style="3" bestFit="1" customWidth="1"/>
    <col min="6926" max="6926" width="16.5546875" style="3" bestFit="1" customWidth="1"/>
    <col min="6927" max="7168" width="8.88671875" style="3"/>
    <col min="7169" max="7169" width="12.6640625" style="3" customWidth="1"/>
    <col min="7170" max="7170" width="39.21875" style="3" customWidth="1"/>
    <col min="7171" max="7171" width="12.6640625" style="3" customWidth="1"/>
    <col min="7172" max="7172" width="39.21875" style="3" customWidth="1"/>
    <col min="7173" max="7173" width="12.6640625" style="3" customWidth="1"/>
    <col min="7174" max="7174" width="39.21875" style="3" customWidth="1"/>
    <col min="7175" max="7175" width="12.6640625" style="3" customWidth="1"/>
    <col min="7176" max="7176" width="39.21875" style="3" customWidth="1"/>
    <col min="7177" max="7177" width="12.109375" style="3" bestFit="1" customWidth="1"/>
    <col min="7178" max="7179" width="8.88671875" style="3"/>
    <col min="7180" max="7180" width="16.5546875" style="3" bestFit="1" customWidth="1"/>
    <col min="7181" max="7181" width="14.109375" style="3" bestFit="1" customWidth="1"/>
    <col min="7182" max="7182" width="16.5546875" style="3" bestFit="1" customWidth="1"/>
    <col min="7183" max="7424" width="8.88671875" style="3"/>
    <col min="7425" max="7425" width="12.6640625" style="3" customWidth="1"/>
    <col min="7426" max="7426" width="39.21875" style="3" customWidth="1"/>
    <col min="7427" max="7427" width="12.6640625" style="3" customWidth="1"/>
    <col min="7428" max="7428" width="39.21875" style="3" customWidth="1"/>
    <col min="7429" max="7429" width="12.6640625" style="3" customWidth="1"/>
    <col min="7430" max="7430" width="39.21875" style="3" customWidth="1"/>
    <col min="7431" max="7431" width="12.6640625" style="3" customWidth="1"/>
    <col min="7432" max="7432" width="39.21875" style="3" customWidth="1"/>
    <col min="7433" max="7433" width="12.109375" style="3" bestFit="1" customWidth="1"/>
    <col min="7434" max="7435" width="8.88671875" style="3"/>
    <col min="7436" max="7436" width="16.5546875" style="3" bestFit="1" customWidth="1"/>
    <col min="7437" max="7437" width="14.109375" style="3" bestFit="1" customWidth="1"/>
    <col min="7438" max="7438" width="16.5546875" style="3" bestFit="1" customWidth="1"/>
    <col min="7439" max="7680" width="8.88671875" style="3"/>
    <col min="7681" max="7681" width="12.6640625" style="3" customWidth="1"/>
    <col min="7682" max="7682" width="39.21875" style="3" customWidth="1"/>
    <col min="7683" max="7683" width="12.6640625" style="3" customWidth="1"/>
    <col min="7684" max="7684" width="39.21875" style="3" customWidth="1"/>
    <col min="7685" max="7685" width="12.6640625" style="3" customWidth="1"/>
    <col min="7686" max="7686" width="39.21875" style="3" customWidth="1"/>
    <col min="7687" max="7687" width="12.6640625" style="3" customWidth="1"/>
    <col min="7688" max="7688" width="39.21875" style="3" customWidth="1"/>
    <col min="7689" max="7689" width="12.109375" style="3" bestFit="1" customWidth="1"/>
    <col min="7690" max="7691" width="8.88671875" style="3"/>
    <col min="7692" max="7692" width="16.5546875" style="3" bestFit="1" customWidth="1"/>
    <col min="7693" max="7693" width="14.109375" style="3" bestFit="1" customWidth="1"/>
    <col min="7694" max="7694" width="16.5546875" style="3" bestFit="1" customWidth="1"/>
    <col min="7695" max="7936" width="8.88671875" style="3"/>
    <col min="7937" max="7937" width="12.6640625" style="3" customWidth="1"/>
    <col min="7938" max="7938" width="39.21875" style="3" customWidth="1"/>
    <col min="7939" max="7939" width="12.6640625" style="3" customWidth="1"/>
    <col min="7940" max="7940" width="39.21875" style="3" customWidth="1"/>
    <col min="7941" max="7941" width="12.6640625" style="3" customWidth="1"/>
    <col min="7942" max="7942" width="39.21875" style="3" customWidth="1"/>
    <col min="7943" max="7943" width="12.6640625" style="3" customWidth="1"/>
    <col min="7944" max="7944" width="39.21875" style="3" customWidth="1"/>
    <col min="7945" max="7945" width="12.109375" style="3" bestFit="1" customWidth="1"/>
    <col min="7946" max="7947" width="8.88671875" style="3"/>
    <col min="7948" max="7948" width="16.5546875" style="3" bestFit="1" customWidth="1"/>
    <col min="7949" max="7949" width="14.109375" style="3" bestFit="1" customWidth="1"/>
    <col min="7950" max="7950" width="16.5546875" style="3" bestFit="1" customWidth="1"/>
    <col min="7951" max="8192" width="8.88671875" style="3"/>
    <col min="8193" max="8193" width="12.6640625" style="3" customWidth="1"/>
    <col min="8194" max="8194" width="39.21875" style="3" customWidth="1"/>
    <col min="8195" max="8195" width="12.6640625" style="3" customWidth="1"/>
    <col min="8196" max="8196" width="39.21875" style="3" customWidth="1"/>
    <col min="8197" max="8197" width="12.6640625" style="3" customWidth="1"/>
    <col min="8198" max="8198" width="39.21875" style="3" customWidth="1"/>
    <col min="8199" max="8199" width="12.6640625" style="3" customWidth="1"/>
    <col min="8200" max="8200" width="39.21875" style="3" customWidth="1"/>
    <col min="8201" max="8201" width="12.109375" style="3" bestFit="1" customWidth="1"/>
    <col min="8202" max="8203" width="8.88671875" style="3"/>
    <col min="8204" max="8204" width="16.5546875" style="3" bestFit="1" customWidth="1"/>
    <col min="8205" max="8205" width="14.109375" style="3" bestFit="1" customWidth="1"/>
    <col min="8206" max="8206" width="16.5546875" style="3" bestFit="1" customWidth="1"/>
    <col min="8207" max="8448" width="8.88671875" style="3"/>
    <col min="8449" max="8449" width="12.6640625" style="3" customWidth="1"/>
    <col min="8450" max="8450" width="39.21875" style="3" customWidth="1"/>
    <col min="8451" max="8451" width="12.6640625" style="3" customWidth="1"/>
    <col min="8452" max="8452" width="39.21875" style="3" customWidth="1"/>
    <col min="8453" max="8453" width="12.6640625" style="3" customWidth="1"/>
    <col min="8454" max="8454" width="39.21875" style="3" customWidth="1"/>
    <col min="8455" max="8455" width="12.6640625" style="3" customWidth="1"/>
    <col min="8456" max="8456" width="39.21875" style="3" customWidth="1"/>
    <col min="8457" max="8457" width="12.109375" style="3" bestFit="1" customWidth="1"/>
    <col min="8458" max="8459" width="8.88671875" style="3"/>
    <col min="8460" max="8460" width="16.5546875" style="3" bestFit="1" customWidth="1"/>
    <col min="8461" max="8461" width="14.109375" style="3" bestFit="1" customWidth="1"/>
    <col min="8462" max="8462" width="16.5546875" style="3" bestFit="1" customWidth="1"/>
    <col min="8463" max="8704" width="8.88671875" style="3"/>
    <col min="8705" max="8705" width="12.6640625" style="3" customWidth="1"/>
    <col min="8706" max="8706" width="39.21875" style="3" customWidth="1"/>
    <col min="8707" max="8707" width="12.6640625" style="3" customWidth="1"/>
    <col min="8708" max="8708" width="39.21875" style="3" customWidth="1"/>
    <col min="8709" max="8709" width="12.6640625" style="3" customWidth="1"/>
    <col min="8710" max="8710" width="39.21875" style="3" customWidth="1"/>
    <col min="8711" max="8711" width="12.6640625" style="3" customWidth="1"/>
    <col min="8712" max="8712" width="39.21875" style="3" customWidth="1"/>
    <col min="8713" max="8713" width="12.109375" style="3" bestFit="1" customWidth="1"/>
    <col min="8714" max="8715" width="8.88671875" style="3"/>
    <col min="8716" max="8716" width="16.5546875" style="3" bestFit="1" customWidth="1"/>
    <col min="8717" max="8717" width="14.109375" style="3" bestFit="1" customWidth="1"/>
    <col min="8718" max="8718" width="16.5546875" style="3" bestFit="1" customWidth="1"/>
    <col min="8719" max="8960" width="8.88671875" style="3"/>
    <col min="8961" max="8961" width="12.6640625" style="3" customWidth="1"/>
    <col min="8962" max="8962" width="39.21875" style="3" customWidth="1"/>
    <col min="8963" max="8963" width="12.6640625" style="3" customWidth="1"/>
    <col min="8964" max="8964" width="39.21875" style="3" customWidth="1"/>
    <col min="8965" max="8965" width="12.6640625" style="3" customWidth="1"/>
    <col min="8966" max="8966" width="39.21875" style="3" customWidth="1"/>
    <col min="8967" max="8967" width="12.6640625" style="3" customWidth="1"/>
    <col min="8968" max="8968" width="39.21875" style="3" customWidth="1"/>
    <col min="8969" max="8969" width="12.109375" style="3" bestFit="1" customWidth="1"/>
    <col min="8970" max="8971" width="8.88671875" style="3"/>
    <col min="8972" max="8972" width="16.5546875" style="3" bestFit="1" customWidth="1"/>
    <col min="8973" max="8973" width="14.109375" style="3" bestFit="1" customWidth="1"/>
    <col min="8974" max="8974" width="16.5546875" style="3" bestFit="1" customWidth="1"/>
    <col min="8975" max="9216" width="8.88671875" style="3"/>
    <col min="9217" max="9217" width="12.6640625" style="3" customWidth="1"/>
    <col min="9218" max="9218" width="39.21875" style="3" customWidth="1"/>
    <col min="9219" max="9219" width="12.6640625" style="3" customWidth="1"/>
    <col min="9220" max="9220" width="39.21875" style="3" customWidth="1"/>
    <col min="9221" max="9221" width="12.6640625" style="3" customWidth="1"/>
    <col min="9222" max="9222" width="39.21875" style="3" customWidth="1"/>
    <col min="9223" max="9223" width="12.6640625" style="3" customWidth="1"/>
    <col min="9224" max="9224" width="39.21875" style="3" customWidth="1"/>
    <col min="9225" max="9225" width="12.109375" style="3" bestFit="1" customWidth="1"/>
    <col min="9226" max="9227" width="8.88671875" style="3"/>
    <col min="9228" max="9228" width="16.5546875" style="3" bestFit="1" customWidth="1"/>
    <col min="9229" max="9229" width="14.109375" style="3" bestFit="1" customWidth="1"/>
    <col min="9230" max="9230" width="16.5546875" style="3" bestFit="1" customWidth="1"/>
    <col min="9231" max="9472" width="8.88671875" style="3"/>
    <col min="9473" max="9473" width="12.6640625" style="3" customWidth="1"/>
    <col min="9474" max="9474" width="39.21875" style="3" customWidth="1"/>
    <col min="9475" max="9475" width="12.6640625" style="3" customWidth="1"/>
    <col min="9476" max="9476" width="39.21875" style="3" customWidth="1"/>
    <col min="9477" max="9477" width="12.6640625" style="3" customWidth="1"/>
    <col min="9478" max="9478" width="39.21875" style="3" customWidth="1"/>
    <col min="9479" max="9479" width="12.6640625" style="3" customWidth="1"/>
    <col min="9480" max="9480" width="39.21875" style="3" customWidth="1"/>
    <col min="9481" max="9481" width="12.109375" style="3" bestFit="1" customWidth="1"/>
    <col min="9482" max="9483" width="8.88671875" style="3"/>
    <col min="9484" max="9484" width="16.5546875" style="3" bestFit="1" customWidth="1"/>
    <col min="9485" max="9485" width="14.109375" style="3" bestFit="1" customWidth="1"/>
    <col min="9486" max="9486" width="16.5546875" style="3" bestFit="1" customWidth="1"/>
    <col min="9487" max="9728" width="8.88671875" style="3"/>
    <col min="9729" max="9729" width="12.6640625" style="3" customWidth="1"/>
    <col min="9730" max="9730" width="39.21875" style="3" customWidth="1"/>
    <col min="9731" max="9731" width="12.6640625" style="3" customWidth="1"/>
    <col min="9732" max="9732" width="39.21875" style="3" customWidth="1"/>
    <col min="9733" max="9733" width="12.6640625" style="3" customWidth="1"/>
    <col min="9734" max="9734" width="39.21875" style="3" customWidth="1"/>
    <col min="9735" max="9735" width="12.6640625" style="3" customWidth="1"/>
    <col min="9736" max="9736" width="39.21875" style="3" customWidth="1"/>
    <col min="9737" max="9737" width="12.109375" style="3" bestFit="1" customWidth="1"/>
    <col min="9738" max="9739" width="8.88671875" style="3"/>
    <col min="9740" max="9740" width="16.5546875" style="3" bestFit="1" customWidth="1"/>
    <col min="9741" max="9741" width="14.109375" style="3" bestFit="1" customWidth="1"/>
    <col min="9742" max="9742" width="16.5546875" style="3" bestFit="1" customWidth="1"/>
    <col min="9743" max="9984" width="8.88671875" style="3"/>
    <col min="9985" max="9985" width="12.6640625" style="3" customWidth="1"/>
    <col min="9986" max="9986" width="39.21875" style="3" customWidth="1"/>
    <col min="9987" max="9987" width="12.6640625" style="3" customWidth="1"/>
    <col min="9988" max="9988" width="39.21875" style="3" customWidth="1"/>
    <col min="9989" max="9989" width="12.6640625" style="3" customWidth="1"/>
    <col min="9990" max="9990" width="39.21875" style="3" customWidth="1"/>
    <col min="9991" max="9991" width="12.6640625" style="3" customWidth="1"/>
    <col min="9992" max="9992" width="39.21875" style="3" customWidth="1"/>
    <col min="9993" max="9993" width="12.109375" style="3" bestFit="1" customWidth="1"/>
    <col min="9994" max="9995" width="8.88671875" style="3"/>
    <col min="9996" max="9996" width="16.5546875" style="3" bestFit="1" customWidth="1"/>
    <col min="9997" max="9997" width="14.109375" style="3" bestFit="1" customWidth="1"/>
    <col min="9998" max="9998" width="16.5546875" style="3" bestFit="1" customWidth="1"/>
    <col min="9999" max="10240" width="8.88671875" style="3"/>
    <col min="10241" max="10241" width="12.6640625" style="3" customWidth="1"/>
    <col min="10242" max="10242" width="39.21875" style="3" customWidth="1"/>
    <col min="10243" max="10243" width="12.6640625" style="3" customWidth="1"/>
    <col min="10244" max="10244" width="39.21875" style="3" customWidth="1"/>
    <col min="10245" max="10245" width="12.6640625" style="3" customWidth="1"/>
    <col min="10246" max="10246" width="39.21875" style="3" customWidth="1"/>
    <col min="10247" max="10247" width="12.6640625" style="3" customWidth="1"/>
    <col min="10248" max="10248" width="39.21875" style="3" customWidth="1"/>
    <col min="10249" max="10249" width="12.109375" style="3" bestFit="1" customWidth="1"/>
    <col min="10250" max="10251" width="8.88671875" style="3"/>
    <col min="10252" max="10252" width="16.5546875" style="3" bestFit="1" customWidth="1"/>
    <col min="10253" max="10253" width="14.109375" style="3" bestFit="1" customWidth="1"/>
    <col min="10254" max="10254" width="16.5546875" style="3" bestFit="1" customWidth="1"/>
    <col min="10255" max="10496" width="8.88671875" style="3"/>
    <col min="10497" max="10497" width="12.6640625" style="3" customWidth="1"/>
    <col min="10498" max="10498" width="39.21875" style="3" customWidth="1"/>
    <col min="10499" max="10499" width="12.6640625" style="3" customWidth="1"/>
    <col min="10500" max="10500" width="39.21875" style="3" customWidth="1"/>
    <col min="10501" max="10501" width="12.6640625" style="3" customWidth="1"/>
    <col min="10502" max="10502" width="39.21875" style="3" customWidth="1"/>
    <col min="10503" max="10503" width="12.6640625" style="3" customWidth="1"/>
    <col min="10504" max="10504" width="39.21875" style="3" customWidth="1"/>
    <col min="10505" max="10505" width="12.109375" style="3" bestFit="1" customWidth="1"/>
    <col min="10506" max="10507" width="8.88671875" style="3"/>
    <col min="10508" max="10508" width="16.5546875" style="3" bestFit="1" customWidth="1"/>
    <col min="10509" max="10509" width="14.109375" style="3" bestFit="1" customWidth="1"/>
    <col min="10510" max="10510" width="16.5546875" style="3" bestFit="1" customWidth="1"/>
    <col min="10511" max="10752" width="8.88671875" style="3"/>
    <col min="10753" max="10753" width="12.6640625" style="3" customWidth="1"/>
    <col min="10754" max="10754" width="39.21875" style="3" customWidth="1"/>
    <col min="10755" max="10755" width="12.6640625" style="3" customWidth="1"/>
    <col min="10756" max="10756" width="39.21875" style="3" customWidth="1"/>
    <col min="10757" max="10757" width="12.6640625" style="3" customWidth="1"/>
    <col min="10758" max="10758" width="39.21875" style="3" customWidth="1"/>
    <col min="10759" max="10759" width="12.6640625" style="3" customWidth="1"/>
    <col min="10760" max="10760" width="39.21875" style="3" customWidth="1"/>
    <col min="10761" max="10761" width="12.109375" style="3" bestFit="1" customWidth="1"/>
    <col min="10762" max="10763" width="8.88671875" style="3"/>
    <col min="10764" max="10764" width="16.5546875" style="3" bestFit="1" customWidth="1"/>
    <col min="10765" max="10765" width="14.109375" style="3" bestFit="1" customWidth="1"/>
    <col min="10766" max="10766" width="16.5546875" style="3" bestFit="1" customWidth="1"/>
    <col min="10767" max="11008" width="8.88671875" style="3"/>
    <col min="11009" max="11009" width="12.6640625" style="3" customWidth="1"/>
    <col min="11010" max="11010" width="39.21875" style="3" customWidth="1"/>
    <col min="11011" max="11011" width="12.6640625" style="3" customWidth="1"/>
    <col min="11012" max="11012" width="39.21875" style="3" customWidth="1"/>
    <col min="11013" max="11013" width="12.6640625" style="3" customWidth="1"/>
    <col min="11014" max="11014" width="39.21875" style="3" customWidth="1"/>
    <col min="11015" max="11015" width="12.6640625" style="3" customWidth="1"/>
    <col min="11016" max="11016" width="39.21875" style="3" customWidth="1"/>
    <col min="11017" max="11017" width="12.109375" style="3" bestFit="1" customWidth="1"/>
    <col min="11018" max="11019" width="8.88671875" style="3"/>
    <col min="11020" max="11020" width="16.5546875" style="3" bestFit="1" customWidth="1"/>
    <col min="11021" max="11021" width="14.109375" style="3" bestFit="1" customWidth="1"/>
    <col min="11022" max="11022" width="16.5546875" style="3" bestFit="1" customWidth="1"/>
    <col min="11023" max="11264" width="8.88671875" style="3"/>
    <col min="11265" max="11265" width="12.6640625" style="3" customWidth="1"/>
    <col min="11266" max="11266" width="39.21875" style="3" customWidth="1"/>
    <col min="11267" max="11267" width="12.6640625" style="3" customWidth="1"/>
    <col min="11268" max="11268" width="39.21875" style="3" customWidth="1"/>
    <col min="11269" max="11269" width="12.6640625" style="3" customWidth="1"/>
    <col min="11270" max="11270" width="39.21875" style="3" customWidth="1"/>
    <col min="11271" max="11271" width="12.6640625" style="3" customWidth="1"/>
    <col min="11272" max="11272" width="39.21875" style="3" customWidth="1"/>
    <col min="11273" max="11273" width="12.109375" style="3" bestFit="1" customWidth="1"/>
    <col min="11274" max="11275" width="8.88671875" style="3"/>
    <col min="11276" max="11276" width="16.5546875" style="3" bestFit="1" customWidth="1"/>
    <col min="11277" max="11277" width="14.109375" style="3" bestFit="1" customWidth="1"/>
    <col min="11278" max="11278" width="16.5546875" style="3" bestFit="1" customWidth="1"/>
    <col min="11279" max="11520" width="8.88671875" style="3"/>
    <col min="11521" max="11521" width="12.6640625" style="3" customWidth="1"/>
    <col min="11522" max="11522" width="39.21875" style="3" customWidth="1"/>
    <col min="11523" max="11523" width="12.6640625" style="3" customWidth="1"/>
    <col min="11524" max="11524" width="39.21875" style="3" customWidth="1"/>
    <col min="11525" max="11525" width="12.6640625" style="3" customWidth="1"/>
    <col min="11526" max="11526" width="39.21875" style="3" customWidth="1"/>
    <col min="11527" max="11527" width="12.6640625" style="3" customWidth="1"/>
    <col min="11528" max="11528" width="39.21875" style="3" customWidth="1"/>
    <col min="11529" max="11529" width="12.109375" style="3" bestFit="1" customWidth="1"/>
    <col min="11530" max="11531" width="8.88671875" style="3"/>
    <col min="11532" max="11532" width="16.5546875" style="3" bestFit="1" customWidth="1"/>
    <col min="11533" max="11533" width="14.109375" style="3" bestFit="1" customWidth="1"/>
    <col min="11534" max="11534" width="16.5546875" style="3" bestFit="1" customWidth="1"/>
    <col min="11535" max="11776" width="8.88671875" style="3"/>
    <col min="11777" max="11777" width="12.6640625" style="3" customWidth="1"/>
    <col min="11778" max="11778" width="39.21875" style="3" customWidth="1"/>
    <col min="11779" max="11779" width="12.6640625" style="3" customWidth="1"/>
    <col min="11780" max="11780" width="39.21875" style="3" customWidth="1"/>
    <col min="11781" max="11781" width="12.6640625" style="3" customWidth="1"/>
    <col min="11782" max="11782" width="39.21875" style="3" customWidth="1"/>
    <col min="11783" max="11783" width="12.6640625" style="3" customWidth="1"/>
    <col min="11784" max="11784" width="39.21875" style="3" customWidth="1"/>
    <col min="11785" max="11785" width="12.109375" style="3" bestFit="1" customWidth="1"/>
    <col min="11786" max="11787" width="8.88671875" style="3"/>
    <col min="11788" max="11788" width="16.5546875" style="3" bestFit="1" customWidth="1"/>
    <col min="11789" max="11789" width="14.109375" style="3" bestFit="1" customWidth="1"/>
    <col min="11790" max="11790" width="16.5546875" style="3" bestFit="1" customWidth="1"/>
    <col min="11791" max="12032" width="8.88671875" style="3"/>
    <col min="12033" max="12033" width="12.6640625" style="3" customWidth="1"/>
    <col min="12034" max="12034" width="39.21875" style="3" customWidth="1"/>
    <col min="12035" max="12035" width="12.6640625" style="3" customWidth="1"/>
    <col min="12036" max="12036" width="39.21875" style="3" customWidth="1"/>
    <col min="12037" max="12037" width="12.6640625" style="3" customWidth="1"/>
    <col min="12038" max="12038" width="39.21875" style="3" customWidth="1"/>
    <col min="12039" max="12039" width="12.6640625" style="3" customWidth="1"/>
    <col min="12040" max="12040" width="39.21875" style="3" customWidth="1"/>
    <col min="12041" max="12041" width="12.109375" style="3" bestFit="1" customWidth="1"/>
    <col min="12042" max="12043" width="8.88671875" style="3"/>
    <col min="12044" max="12044" width="16.5546875" style="3" bestFit="1" customWidth="1"/>
    <col min="12045" max="12045" width="14.109375" style="3" bestFit="1" customWidth="1"/>
    <col min="12046" max="12046" width="16.5546875" style="3" bestFit="1" customWidth="1"/>
    <col min="12047" max="12288" width="8.88671875" style="3"/>
    <col min="12289" max="12289" width="12.6640625" style="3" customWidth="1"/>
    <col min="12290" max="12290" width="39.21875" style="3" customWidth="1"/>
    <col min="12291" max="12291" width="12.6640625" style="3" customWidth="1"/>
    <col min="12292" max="12292" width="39.21875" style="3" customWidth="1"/>
    <col min="12293" max="12293" width="12.6640625" style="3" customWidth="1"/>
    <col min="12294" max="12294" width="39.21875" style="3" customWidth="1"/>
    <col min="12295" max="12295" width="12.6640625" style="3" customWidth="1"/>
    <col min="12296" max="12296" width="39.21875" style="3" customWidth="1"/>
    <col min="12297" max="12297" width="12.109375" style="3" bestFit="1" customWidth="1"/>
    <col min="12298" max="12299" width="8.88671875" style="3"/>
    <col min="12300" max="12300" width="16.5546875" style="3" bestFit="1" customWidth="1"/>
    <col min="12301" max="12301" width="14.109375" style="3" bestFit="1" customWidth="1"/>
    <col min="12302" max="12302" width="16.5546875" style="3" bestFit="1" customWidth="1"/>
    <col min="12303" max="12544" width="8.88671875" style="3"/>
    <col min="12545" max="12545" width="12.6640625" style="3" customWidth="1"/>
    <col min="12546" max="12546" width="39.21875" style="3" customWidth="1"/>
    <col min="12547" max="12547" width="12.6640625" style="3" customWidth="1"/>
    <col min="12548" max="12548" width="39.21875" style="3" customWidth="1"/>
    <col min="12549" max="12549" width="12.6640625" style="3" customWidth="1"/>
    <col min="12550" max="12550" width="39.21875" style="3" customWidth="1"/>
    <col min="12551" max="12551" width="12.6640625" style="3" customWidth="1"/>
    <col min="12552" max="12552" width="39.21875" style="3" customWidth="1"/>
    <col min="12553" max="12553" width="12.109375" style="3" bestFit="1" customWidth="1"/>
    <col min="12554" max="12555" width="8.88671875" style="3"/>
    <col min="12556" max="12556" width="16.5546875" style="3" bestFit="1" customWidth="1"/>
    <col min="12557" max="12557" width="14.109375" style="3" bestFit="1" customWidth="1"/>
    <col min="12558" max="12558" width="16.5546875" style="3" bestFit="1" customWidth="1"/>
    <col min="12559" max="12800" width="8.88671875" style="3"/>
    <col min="12801" max="12801" width="12.6640625" style="3" customWidth="1"/>
    <col min="12802" max="12802" width="39.21875" style="3" customWidth="1"/>
    <col min="12803" max="12803" width="12.6640625" style="3" customWidth="1"/>
    <col min="12804" max="12804" width="39.21875" style="3" customWidth="1"/>
    <col min="12805" max="12805" width="12.6640625" style="3" customWidth="1"/>
    <col min="12806" max="12806" width="39.21875" style="3" customWidth="1"/>
    <col min="12807" max="12807" width="12.6640625" style="3" customWidth="1"/>
    <col min="12808" max="12808" width="39.21875" style="3" customWidth="1"/>
    <col min="12809" max="12809" width="12.109375" style="3" bestFit="1" customWidth="1"/>
    <col min="12810" max="12811" width="8.88671875" style="3"/>
    <col min="12812" max="12812" width="16.5546875" style="3" bestFit="1" customWidth="1"/>
    <col min="12813" max="12813" width="14.109375" style="3" bestFit="1" customWidth="1"/>
    <col min="12814" max="12814" width="16.5546875" style="3" bestFit="1" customWidth="1"/>
    <col min="12815" max="13056" width="8.88671875" style="3"/>
    <col min="13057" max="13057" width="12.6640625" style="3" customWidth="1"/>
    <col min="13058" max="13058" width="39.21875" style="3" customWidth="1"/>
    <col min="13059" max="13059" width="12.6640625" style="3" customWidth="1"/>
    <col min="13060" max="13060" width="39.21875" style="3" customWidth="1"/>
    <col min="13061" max="13061" width="12.6640625" style="3" customWidth="1"/>
    <col min="13062" max="13062" width="39.21875" style="3" customWidth="1"/>
    <col min="13063" max="13063" width="12.6640625" style="3" customWidth="1"/>
    <col min="13064" max="13064" width="39.21875" style="3" customWidth="1"/>
    <col min="13065" max="13065" width="12.109375" style="3" bestFit="1" customWidth="1"/>
    <col min="13066" max="13067" width="8.88671875" style="3"/>
    <col min="13068" max="13068" width="16.5546875" style="3" bestFit="1" customWidth="1"/>
    <col min="13069" max="13069" width="14.109375" style="3" bestFit="1" customWidth="1"/>
    <col min="13070" max="13070" width="16.5546875" style="3" bestFit="1" customWidth="1"/>
    <col min="13071" max="13312" width="8.88671875" style="3"/>
    <col min="13313" max="13313" width="12.6640625" style="3" customWidth="1"/>
    <col min="13314" max="13314" width="39.21875" style="3" customWidth="1"/>
    <col min="13315" max="13315" width="12.6640625" style="3" customWidth="1"/>
    <col min="13316" max="13316" width="39.21875" style="3" customWidth="1"/>
    <col min="13317" max="13317" width="12.6640625" style="3" customWidth="1"/>
    <col min="13318" max="13318" width="39.21875" style="3" customWidth="1"/>
    <col min="13319" max="13319" width="12.6640625" style="3" customWidth="1"/>
    <col min="13320" max="13320" width="39.21875" style="3" customWidth="1"/>
    <col min="13321" max="13321" width="12.109375" style="3" bestFit="1" customWidth="1"/>
    <col min="13322" max="13323" width="8.88671875" style="3"/>
    <col min="13324" max="13324" width="16.5546875" style="3" bestFit="1" customWidth="1"/>
    <col min="13325" max="13325" width="14.109375" style="3" bestFit="1" customWidth="1"/>
    <col min="13326" max="13326" width="16.5546875" style="3" bestFit="1" customWidth="1"/>
    <col min="13327" max="13568" width="8.88671875" style="3"/>
    <col min="13569" max="13569" width="12.6640625" style="3" customWidth="1"/>
    <col min="13570" max="13570" width="39.21875" style="3" customWidth="1"/>
    <col min="13571" max="13571" width="12.6640625" style="3" customWidth="1"/>
    <col min="13572" max="13572" width="39.21875" style="3" customWidth="1"/>
    <col min="13573" max="13573" width="12.6640625" style="3" customWidth="1"/>
    <col min="13574" max="13574" width="39.21875" style="3" customWidth="1"/>
    <col min="13575" max="13575" width="12.6640625" style="3" customWidth="1"/>
    <col min="13576" max="13576" width="39.21875" style="3" customWidth="1"/>
    <col min="13577" max="13577" width="12.109375" style="3" bestFit="1" customWidth="1"/>
    <col min="13578" max="13579" width="8.88671875" style="3"/>
    <col min="13580" max="13580" width="16.5546875" style="3" bestFit="1" customWidth="1"/>
    <col min="13581" max="13581" width="14.109375" style="3" bestFit="1" customWidth="1"/>
    <col min="13582" max="13582" width="16.5546875" style="3" bestFit="1" customWidth="1"/>
    <col min="13583" max="13824" width="8.88671875" style="3"/>
    <col min="13825" max="13825" width="12.6640625" style="3" customWidth="1"/>
    <col min="13826" max="13826" width="39.21875" style="3" customWidth="1"/>
    <col min="13827" max="13827" width="12.6640625" style="3" customWidth="1"/>
    <col min="13828" max="13828" width="39.21875" style="3" customWidth="1"/>
    <col min="13829" max="13829" width="12.6640625" style="3" customWidth="1"/>
    <col min="13830" max="13830" width="39.21875" style="3" customWidth="1"/>
    <col min="13831" max="13831" width="12.6640625" style="3" customWidth="1"/>
    <col min="13832" max="13832" width="39.21875" style="3" customWidth="1"/>
    <col min="13833" max="13833" width="12.109375" style="3" bestFit="1" customWidth="1"/>
    <col min="13834" max="13835" width="8.88671875" style="3"/>
    <col min="13836" max="13836" width="16.5546875" style="3" bestFit="1" customWidth="1"/>
    <col min="13837" max="13837" width="14.109375" style="3" bestFit="1" customWidth="1"/>
    <col min="13838" max="13838" width="16.5546875" style="3" bestFit="1" customWidth="1"/>
    <col min="13839" max="14080" width="8.88671875" style="3"/>
    <col min="14081" max="14081" width="12.6640625" style="3" customWidth="1"/>
    <col min="14082" max="14082" width="39.21875" style="3" customWidth="1"/>
    <col min="14083" max="14083" width="12.6640625" style="3" customWidth="1"/>
    <col min="14084" max="14084" width="39.21875" style="3" customWidth="1"/>
    <col min="14085" max="14085" width="12.6640625" style="3" customWidth="1"/>
    <col min="14086" max="14086" width="39.21875" style="3" customWidth="1"/>
    <col min="14087" max="14087" width="12.6640625" style="3" customWidth="1"/>
    <col min="14088" max="14088" width="39.21875" style="3" customWidth="1"/>
    <col min="14089" max="14089" width="12.109375" style="3" bestFit="1" customWidth="1"/>
    <col min="14090" max="14091" width="8.88671875" style="3"/>
    <col min="14092" max="14092" width="16.5546875" style="3" bestFit="1" customWidth="1"/>
    <col min="14093" max="14093" width="14.109375" style="3" bestFit="1" customWidth="1"/>
    <col min="14094" max="14094" width="16.5546875" style="3" bestFit="1" customWidth="1"/>
    <col min="14095" max="14336" width="8.88671875" style="3"/>
    <col min="14337" max="14337" width="12.6640625" style="3" customWidth="1"/>
    <col min="14338" max="14338" width="39.21875" style="3" customWidth="1"/>
    <col min="14339" max="14339" width="12.6640625" style="3" customWidth="1"/>
    <col min="14340" max="14340" width="39.21875" style="3" customWidth="1"/>
    <col min="14341" max="14341" width="12.6640625" style="3" customWidth="1"/>
    <col min="14342" max="14342" width="39.21875" style="3" customWidth="1"/>
    <col min="14343" max="14343" width="12.6640625" style="3" customWidth="1"/>
    <col min="14344" max="14344" width="39.21875" style="3" customWidth="1"/>
    <col min="14345" max="14345" width="12.109375" style="3" bestFit="1" customWidth="1"/>
    <col min="14346" max="14347" width="8.88671875" style="3"/>
    <col min="14348" max="14348" width="16.5546875" style="3" bestFit="1" customWidth="1"/>
    <col min="14349" max="14349" width="14.109375" style="3" bestFit="1" customWidth="1"/>
    <col min="14350" max="14350" width="16.5546875" style="3" bestFit="1" customWidth="1"/>
    <col min="14351" max="14592" width="8.88671875" style="3"/>
    <col min="14593" max="14593" width="12.6640625" style="3" customWidth="1"/>
    <col min="14594" max="14594" width="39.21875" style="3" customWidth="1"/>
    <col min="14595" max="14595" width="12.6640625" style="3" customWidth="1"/>
    <col min="14596" max="14596" width="39.21875" style="3" customWidth="1"/>
    <col min="14597" max="14597" width="12.6640625" style="3" customWidth="1"/>
    <col min="14598" max="14598" width="39.21875" style="3" customWidth="1"/>
    <col min="14599" max="14599" width="12.6640625" style="3" customWidth="1"/>
    <col min="14600" max="14600" width="39.21875" style="3" customWidth="1"/>
    <col min="14601" max="14601" width="12.109375" style="3" bestFit="1" customWidth="1"/>
    <col min="14602" max="14603" width="8.88671875" style="3"/>
    <col min="14604" max="14604" width="16.5546875" style="3" bestFit="1" customWidth="1"/>
    <col min="14605" max="14605" width="14.109375" style="3" bestFit="1" customWidth="1"/>
    <col min="14606" max="14606" width="16.5546875" style="3" bestFit="1" customWidth="1"/>
    <col min="14607" max="14848" width="8.88671875" style="3"/>
    <col min="14849" max="14849" width="12.6640625" style="3" customWidth="1"/>
    <col min="14850" max="14850" width="39.21875" style="3" customWidth="1"/>
    <col min="14851" max="14851" width="12.6640625" style="3" customWidth="1"/>
    <col min="14852" max="14852" width="39.21875" style="3" customWidth="1"/>
    <col min="14853" max="14853" width="12.6640625" style="3" customWidth="1"/>
    <col min="14854" max="14854" width="39.21875" style="3" customWidth="1"/>
    <col min="14855" max="14855" width="12.6640625" style="3" customWidth="1"/>
    <col min="14856" max="14856" width="39.21875" style="3" customWidth="1"/>
    <col min="14857" max="14857" width="12.109375" style="3" bestFit="1" customWidth="1"/>
    <col min="14858" max="14859" width="8.88671875" style="3"/>
    <col min="14860" max="14860" width="16.5546875" style="3" bestFit="1" customWidth="1"/>
    <col min="14861" max="14861" width="14.109375" style="3" bestFit="1" customWidth="1"/>
    <col min="14862" max="14862" width="16.5546875" style="3" bestFit="1" customWidth="1"/>
    <col min="14863" max="15104" width="8.88671875" style="3"/>
    <col min="15105" max="15105" width="12.6640625" style="3" customWidth="1"/>
    <col min="15106" max="15106" width="39.21875" style="3" customWidth="1"/>
    <col min="15107" max="15107" width="12.6640625" style="3" customWidth="1"/>
    <col min="15108" max="15108" width="39.21875" style="3" customWidth="1"/>
    <col min="15109" max="15109" width="12.6640625" style="3" customWidth="1"/>
    <col min="15110" max="15110" width="39.21875" style="3" customWidth="1"/>
    <col min="15111" max="15111" width="12.6640625" style="3" customWidth="1"/>
    <col min="15112" max="15112" width="39.21875" style="3" customWidth="1"/>
    <col min="15113" max="15113" width="12.109375" style="3" bestFit="1" customWidth="1"/>
    <col min="15114" max="15115" width="8.88671875" style="3"/>
    <col min="15116" max="15116" width="16.5546875" style="3" bestFit="1" customWidth="1"/>
    <col min="15117" max="15117" width="14.109375" style="3" bestFit="1" customWidth="1"/>
    <col min="15118" max="15118" width="16.5546875" style="3" bestFit="1" customWidth="1"/>
    <col min="15119" max="15360" width="8.88671875" style="3"/>
    <col min="15361" max="15361" width="12.6640625" style="3" customWidth="1"/>
    <col min="15362" max="15362" width="39.21875" style="3" customWidth="1"/>
    <col min="15363" max="15363" width="12.6640625" style="3" customWidth="1"/>
    <col min="15364" max="15364" width="39.21875" style="3" customWidth="1"/>
    <col min="15365" max="15365" width="12.6640625" style="3" customWidth="1"/>
    <col min="15366" max="15366" width="39.21875" style="3" customWidth="1"/>
    <col min="15367" max="15367" width="12.6640625" style="3" customWidth="1"/>
    <col min="15368" max="15368" width="39.21875" style="3" customWidth="1"/>
    <col min="15369" max="15369" width="12.109375" style="3" bestFit="1" customWidth="1"/>
    <col min="15370" max="15371" width="8.88671875" style="3"/>
    <col min="15372" max="15372" width="16.5546875" style="3" bestFit="1" customWidth="1"/>
    <col min="15373" max="15373" width="14.109375" style="3" bestFit="1" customWidth="1"/>
    <col min="15374" max="15374" width="16.5546875" style="3" bestFit="1" customWidth="1"/>
    <col min="15375" max="15616" width="8.88671875" style="3"/>
    <col min="15617" max="15617" width="12.6640625" style="3" customWidth="1"/>
    <col min="15618" max="15618" width="39.21875" style="3" customWidth="1"/>
    <col min="15619" max="15619" width="12.6640625" style="3" customWidth="1"/>
    <col min="15620" max="15620" width="39.21875" style="3" customWidth="1"/>
    <col min="15621" max="15621" width="12.6640625" style="3" customWidth="1"/>
    <col min="15622" max="15622" width="39.21875" style="3" customWidth="1"/>
    <col min="15623" max="15623" width="12.6640625" style="3" customWidth="1"/>
    <col min="15624" max="15624" width="39.21875" style="3" customWidth="1"/>
    <col min="15625" max="15625" width="12.109375" style="3" bestFit="1" customWidth="1"/>
    <col min="15626" max="15627" width="8.88671875" style="3"/>
    <col min="15628" max="15628" width="16.5546875" style="3" bestFit="1" customWidth="1"/>
    <col min="15629" max="15629" width="14.109375" style="3" bestFit="1" customWidth="1"/>
    <col min="15630" max="15630" width="16.5546875" style="3" bestFit="1" customWidth="1"/>
    <col min="15631" max="15872" width="8.88671875" style="3"/>
    <col min="15873" max="15873" width="12.6640625" style="3" customWidth="1"/>
    <col min="15874" max="15874" width="39.21875" style="3" customWidth="1"/>
    <col min="15875" max="15875" width="12.6640625" style="3" customWidth="1"/>
    <col min="15876" max="15876" width="39.21875" style="3" customWidth="1"/>
    <col min="15877" max="15877" width="12.6640625" style="3" customWidth="1"/>
    <col min="15878" max="15878" width="39.21875" style="3" customWidth="1"/>
    <col min="15879" max="15879" width="12.6640625" style="3" customWidth="1"/>
    <col min="15880" max="15880" width="39.21875" style="3" customWidth="1"/>
    <col min="15881" max="15881" width="12.109375" style="3" bestFit="1" customWidth="1"/>
    <col min="15882" max="15883" width="8.88671875" style="3"/>
    <col min="15884" max="15884" width="16.5546875" style="3" bestFit="1" customWidth="1"/>
    <col min="15885" max="15885" width="14.109375" style="3" bestFit="1" customWidth="1"/>
    <col min="15886" max="15886" width="16.5546875" style="3" bestFit="1" customWidth="1"/>
    <col min="15887" max="16128" width="8.88671875" style="3"/>
    <col min="16129" max="16129" width="12.6640625" style="3" customWidth="1"/>
    <col min="16130" max="16130" width="39.21875" style="3" customWidth="1"/>
    <col min="16131" max="16131" width="12.6640625" style="3" customWidth="1"/>
    <col min="16132" max="16132" width="39.21875" style="3" customWidth="1"/>
    <col min="16133" max="16133" width="12.6640625" style="3" customWidth="1"/>
    <col min="16134" max="16134" width="39.21875" style="3" customWidth="1"/>
    <col min="16135" max="16135" width="12.6640625" style="3" customWidth="1"/>
    <col min="16136" max="16136" width="39.21875" style="3" customWidth="1"/>
    <col min="16137" max="16137" width="12.109375" style="3" bestFit="1" customWidth="1"/>
    <col min="16138" max="16139" width="8.88671875" style="3"/>
    <col min="16140" max="16140" width="16.5546875" style="3" bestFit="1" customWidth="1"/>
    <col min="16141" max="16141" width="14.109375" style="3" bestFit="1" customWidth="1"/>
    <col min="16142" max="16142" width="16.5546875" style="3" bestFit="1" customWidth="1"/>
    <col min="16143" max="16384" width="8.88671875" style="3"/>
  </cols>
  <sheetData>
    <row r="1" spans="1:9">
      <c r="H1" s="256" t="s">
        <v>235</v>
      </c>
    </row>
    <row r="3" spans="1:9" ht="18.600000000000001">
      <c r="A3" s="379" t="s">
        <v>189</v>
      </c>
      <c r="B3" s="379"/>
      <c r="C3" s="379"/>
      <c r="D3" s="379"/>
      <c r="E3" s="379"/>
      <c r="F3" s="379"/>
      <c r="G3" s="379"/>
      <c r="H3" s="379"/>
    </row>
    <row r="4" spans="1:9">
      <c r="A4" s="4"/>
      <c r="B4" s="4"/>
      <c r="C4" s="4"/>
      <c r="D4" s="4"/>
      <c r="E4" s="4"/>
      <c r="F4" s="4"/>
      <c r="G4" s="4"/>
      <c r="H4" s="4"/>
    </row>
    <row r="5" spans="1:9" ht="4.5" customHeight="1" thickBot="1">
      <c r="A5" s="4"/>
      <c r="B5" s="4"/>
      <c r="C5" s="4"/>
      <c r="D5" s="4"/>
      <c r="E5" s="4"/>
      <c r="F5" s="4"/>
      <c r="G5" s="4"/>
      <c r="H5" s="4"/>
    </row>
    <row r="6" spans="1:9" ht="32.4" customHeight="1" thickBot="1">
      <c r="A6" s="238" t="s">
        <v>165</v>
      </c>
      <c r="B6" s="6"/>
      <c r="C6" s="278"/>
      <c r="G6" s="256" t="s">
        <v>2</v>
      </c>
      <c r="H6" s="7"/>
    </row>
    <row r="7" spans="1:9" ht="44.25" customHeight="1">
      <c r="A7" s="239" t="s">
        <v>3</v>
      </c>
      <c r="B7" s="9"/>
      <c r="C7" s="244" t="s">
        <v>4</v>
      </c>
      <c r="D7" s="11"/>
      <c r="E7" s="249" t="s">
        <v>5</v>
      </c>
      <c r="F7" s="13"/>
      <c r="G7" s="244" t="s">
        <v>6</v>
      </c>
      <c r="H7" s="14"/>
    </row>
    <row r="8" spans="1:9" ht="19.2" customHeight="1">
      <c r="A8" s="240" t="s">
        <v>7</v>
      </c>
      <c r="B8" s="16"/>
      <c r="C8" s="245" t="s">
        <v>8</v>
      </c>
      <c r="D8" s="18"/>
      <c r="E8" s="245" t="s">
        <v>9</v>
      </c>
      <c r="F8" s="18"/>
      <c r="G8" s="486"/>
      <c r="H8" s="487"/>
    </row>
    <row r="9" spans="1:9" ht="44.25" customHeight="1" thickBot="1">
      <c r="A9" s="283" t="s">
        <v>10</v>
      </c>
      <c r="B9" s="20"/>
      <c r="C9" s="284" t="s">
        <v>11</v>
      </c>
      <c r="D9" s="22"/>
      <c r="E9" s="284" t="s">
        <v>12</v>
      </c>
      <c r="F9" s="22"/>
      <c r="G9" s="488"/>
      <c r="H9" s="489"/>
    </row>
    <row r="10" spans="1:9" ht="43.8" customHeight="1" thickTop="1">
      <c r="A10" s="285" t="s">
        <v>13</v>
      </c>
      <c r="B10" s="24"/>
      <c r="C10" s="286" t="s">
        <v>16</v>
      </c>
      <c r="D10" s="24"/>
      <c r="E10" s="287" t="s">
        <v>17</v>
      </c>
      <c r="F10" s="108"/>
      <c r="G10" s="288" t="s">
        <v>18</v>
      </c>
      <c r="H10" s="36" t="s">
        <v>15</v>
      </c>
    </row>
    <row r="11" spans="1:9" ht="44.25" customHeight="1" thickBot="1">
      <c r="A11" s="243" t="s">
        <v>19</v>
      </c>
      <c r="B11" s="111"/>
      <c r="C11" s="248" t="s">
        <v>20</v>
      </c>
      <c r="D11" s="111"/>
      <c r="E11" s="396"/>
      <c r="F11" s="544"/>
      <c r="G11" s="396"/>
      <c r="H11" s="535"/>
    </row>
    <row r="12" spans="1:9" ht="13.2" thickBot="1">
      <c r="A12" s="278"/>
      <c r="H12" s="114" t="s">
        <v>32</v>
      </c>
    </row>
    <row r="13" spans="1:9" ht="44.25" customHeight="1">
      <c r="A13" s="540" t="s">
        <v>33</v>
      </c>
      <c r="B13" s="541"/>
      <c r="C13" s="542" t="s">
        <v>34</v>
      </c>
      <c r="D13" s="542"/>
      <c r="E13" s="542" t="s">
        <v>35</v>
      </c>
      <c r="F13" s="542"/>
      <c r="G13" s="542" t="s">
        <v>36</v>
      </c>
      <c r="H13" s="543"/>
    </row>
    <row r="14" spans="1:9" ht="44.25" customHeight="1">
      <c r="A14" s="549" t="s">
        <v>236</v>
      </c>
      <c r="B14" s="550"/>
      <c r="C14" s="289" t="s">
        <v>38</v>
      </c>
      <c r="D14" s="44">
        <f>'7-2'!G9</f>
        <v>0</v>
      </c>
      <c r="E14" s="290" t="s">
        <v>39</v>
      </c>
      <c r="F14" s="44">
        <f>'7-2'!G14</f>
        <v>0</v>
      </c>
      <c r="G14" s="290" t="s">
        <v>40</v>
      </c>
      <c r="H14" s="46">
        <f>'7-2'!G15</f>
        <v>0</v>
      </c>
    </row>
    <row r="15" spans="1:9" ht="44.25" customHeight="1">
      <c r="A15" s="549" t="s">
        <v>168</v>
      </c>
      <c r="B15" s="550"/>
      <c r="C15" s="289" t="s">
        <v>42</v>
      </c>
      <c r="D15" s="44">
        <f>'7-2'!G21</f>
        <v>0</v>
      </c>
      <c r="E15" s="290" t="s">
        <v>43</v>
      </c>
      <c r="F15" s="44">
        <f>'7-2'!G26</f>
        <v>0</v>
      </c>
      <c r="G15" s="290" t="s">
        <v>44</v>
      </c>
      <c r="H15" s="46">
        <f>'7-2'!G27</f>
        <v>0</v>
      </c>
    </row>
    <row r="16" spans="1:9" ht="44.25" customHeight="1">
      <c r="A16" s="549" t="s">
        <v>70</v>
      </c>
      <c r="B16" s="550"/>
      <c r="C16" s="289" t="s">
        <v>46</v>
      </c>
      <c r="D16" s="44">
        <f>'7-2'!G38</f>
        <v>0</v>
      </c>
      <c r="E16" s="290" t="s">
        <v>47</v>
      </c>
      <c r="F16" s="44">
        <f>'7-2'!G45</f>
        <v>0</v>
      </c>
      <c r="G16" s="290" t="s">
        <v>48</v>
      </c>
      <c r="H16" s="46">
        <f>'7-2'!G46</f>
        <v>0</v>
      </c>
      <c r="I16" s="55"/>
    </row>
    <row r="17" spans="1:9" ht="44.25" customHeight="1">
      <c r="A17" s="549" t="s">
        <v>110</v>
      </c>
      <c r="B17" s="550"/>
      <c r="C17" s="289" t="s">
        <v>50</v>
      </c>
      <c r="D17" s="44">
        <f>SUM(D14:D16)</f>
        <v>0</v>
      </c>
      <c r="E17" s="290" t="s">
        <v>51</v>
      </c>
      <c r="F17" s="44">
        <f>SUM(F14:F16)</f>
        <v>0</v>
      </c>
      <c r="G17" s="290" t="s">
        <v>52</v>
      </c>
      <c r="H17" s="46">
        <f>'7-2'!G47</f>
        <v>0</v>
      </c>
      <c r="I17" s="55"/>
    </row>
    <row r="18" spans="1:9" ht="44.25" customHeight="1" thickBot="1">
      <c r="A18" s="551" t="s">
        <v>53</v>
      </c>
      <c r="B18" s="552"/>
      <c r="C18" s="291" t="s">
        <v>54</v>
      </c>
      <c r="D18" s="48">
        <f>ROUNDDOWN(D17/3,-3)</f>
        <v>0</v>
      </c>
      <c r="E18" s="553" t="s">
        <v>55</v>
      </c>
      <c r="F18" s="553"/>
      <c r="G18" s="292" t="s">
        <v>56</v>
      </c>
      <c r="H18" s="49">
        <f>H17-D18</f>
        <v>0</v>
      </c>
    </row>
    <row r="19" spans="1:9" ht="145.80000000000001" customHeight="1" thickTop="1">
      <c r="A19" s="545" t="s">
        <v>57</v>
      </c>
      <c r="B19" s="546"/>
      <c r="C19" s="311"/>
      <c r="D19" s="312"/>
      <c r="E19" s="312"/>
      <c r="F19" s="312"/>
      <c r="G19" s="312"/>
      <c r="H19" s="313"/>
    </row>
    <row r="20" spans="1:9" ht="145.80000000000001" customHeight="1" thickBot="1">
      <c r="A20" s="547" t="s">
        <v>58</v>
      </c>
      <c r="B20" s="548"/>
      <c r="C20" s="316"/>
      <c r="D20" s="508"/>
      <c r="E20" s="508"/>
      <c r="F20" s="508"/>
      <c r="G20" s="508"/>
      <c r="H20" s="509"/>
    </row>
  </sheetData>
  <mergeCells count="19">
    <mergeCell ref="A19:B19"/>
    <mergeCell ref="C19:H19"/>
    <mergeCell ref="A20:B20"/>
    <mergeCell ref="C20:H20"/>
    <mergeCell ref="A14:B14"/>
    <mergeCell ref="A15:B15"/>
    <mergeCell ref="A16:B16"/>
    <mergeCell ref="A17:B17"/>
    <mergeCell ref="A18:B18"/>
    <mergeCell ref="E18:F18"/>
    <mergeCell ref="A13:B13"/>
    <mergeCell ref="C13:D13"/>
    <mergeCell ref="E13:F13"/>
    <mergeCell ref="G13:H13"/>
    <mergeCell ref="A3:H3"/>
    <mergeCell ref="G8:H8"/>
    <mergeCell ref="G9:H9"/>
    <mergeCell ref="E11:F11"/>
    <mergeCell ref="G11:H11"/>
  </mergeCells>
  <phoneticPr fontId="3"/>
  <dataValidations count="6">
    <dataValidation allowBlank="1" showInputMessage="1" showErrorMessage="1" promptTitle="――――――――――――――――――――――――" prompt="D10セル：耐震補強又は耐震改築への応募が_x000a_×の場合のみ、理由をご記入ください。_x000a_〇の場合は記入の必要はございません。" sqref="F65545 JB65545 SX65545 ACT65545 AMP65545 AWL65545 BGH65545 BQD65545 BZZ65545 CJV65545 CTR65545 DDN65545 DNJ65545 DXF65545 EHB65545 EQX65545 FAT65545 FKP65545 FUL65545 GEH65545 GOD65545 GXZ65545 HHV65545 HRR65545 IBN65545 ILJ65545 IVF65545 JFB65545 JOX65545 JYT65545 KIP65545 KSL65545 LCH65545 LMD65545 LVZ65545 MFV65545 MPR65545 MZN65545 NJJ65545 NTF65545 ODB65545 OMX65545 OWT65545 PGP65545 PQL65545 QAH65545 QKD65545 QTZ65545 RDV65545 RNR65545 RXN65545 SHJ65545 SRF65545 TBB65545 TKX65545 TUT65545 UEP65545 UOL65545 UYH65545 VID65545 VRZ65545 WBV65545 WLR65545 WVN65545 F131081 JB131081 SX131081 ACT131081 AMP131081 AWL131081 BGH131081 BQD131081 BZZ131081 CJV131081 CTR131081 DDN131081 DNJ131081 DXF131081 EHB131081 EQX131081 FAT131081 FKP131081 FUL131081 GEH131081 GOD131081 GXZ131081 HHV131081 HRR131081 IBN131081 ILJ131081 IVF131081 JFB131081 JOX131081 JYT131081 KIP131081 KSL131081 LCH131081 LMD131081 LVZ131081 MFV131081 MPR131081 MZN131081 NJJ131081 NTF131081 ODB131081 OMX131081 OWT131081 PGP131081 PQL131081 QAH131081 QKD131081 QTZ131081 RDV131081 RNR131081 RXN131081 SHJ131081 SRF131081 TBB131081 TKX131081 TUT131081 UEP131081 UOL131081 UYH131081 VID131081 VRZ131081 WBV131081 WLR131081 WVN131081 F196617 JB196617 SX196617 ACT196617 AMP196617 AWL196617 BGH196617 BQD196617 BZZ196617 CJV196617 CTR196617 DDN196617 DNJ196617 DXF196617 EHB196617 EQX196617 FAT196617 FKP196617 FUL196617 GEH196617 GOD196617 GXZ196617 HHV196617 HRR196617 IBN196617 ILJ196617 IVF196617 JFB196617 JOX196617 JYT196617 KIP196617 KSL196617 LCH196617 LMD196617 LVZ196617 MFV196617 MPR196617 MZN196617 NJJ196617 NTF196617 ODB196617 OMX196617 OWT196617 PGP196617 PQL196617 QAH196617 QKD196617 QTZ196617 RDV196617 RNR196617 RXN196617 SHJ196617 SRF196617 TBB196617 TKX196617 TUT196617 UEP196617 UOL196617 UYH196617 VID196617 VRZ196617 WBV196617 WLR196617 WVN196617 F262153 JB262153 SX262153 ACT262153 AMP262153 AWL262153 BGH262153 BQD262153 BZZ262153 CJV262153 CTR262153 DDN262153 DNJ262153 DXF262153 EHB262153 EQX262153 FAT262153 FKP262153 FUL262153 GEH262153 GOD262153 GXZ262153 HHV262153 HRR262153 IBN262153 ILJ262153 IVF262153 JFB262153 JOX262153 JYT262153 KIP262153 KSL262153 LCH262153 LMD262153 LVZ262153 MFV262153 MPR262153 MZN262153 NJJ262153 NTF262153 ODB262153 OMX262153 OWT262153 PGP262153 PQL262153 QAH262153 QKD262153 QTZ262153 RDV262153 RNR262153 RXN262153 SHJ262153 SRF262153 TBB262153 TKX262153 TUT262153 UEP262153 UOL262153 UYH262153 VID262153 VRZ262153 WBV262153 WLR262153 WVN262153 F327689 JB327689 SX327689 ACT327689 AMP327689 AWL327689 BGH327689 BQD327689 BZZ327689 CJV327689 CTR327689 DDN327689 DNJ327689 DXF327689 EHB327689 EQX327689 FAT327689 FKP327689 FUL327689 GEH327689 GOD327689 GXZ327689 HHV327689 HRR327689 IBN327689 ILJ327689 IVF327689 JFB327689 JOX327689 JYT327689 KIP327689 KSL327689 LCH327689 LMD327689 LVZ327689 MFV327689 MPR327689 MZN327689 NJJ327689 NTF327689 ODB327689 OMX327689 OWT327689 PGP327689 PQL327689 QAH327689 QKD327689 QTZ327689 RDV327689 RNR327689 RXN327689 SHJ327689 SRF327689 TBB327689 TKX327689 TUT327689 UEP327689 UOL327689 UYH327689 VID327689 VRZ327689 WBV327689 WLR327689 WVN327689 F393225 JB393225 SX393225 ACT393225 AMP393225 AWL393225 BGH393225 BQD393225 BZZ393225 CJV393225 CTR393225 DDN393225 DNJ393225 DXF393225 EHB393225 EQX393225 FAT393225 FKP393225 FUL393225 GEH393225 GOD393225 GXZ393225 HHV393225 HRR393225 IBN393225 ILJ393225 IVF393225 JFB393225 JOX393225 JYT393225 KIP393225 KSL393225 LCH393225 LMD393225 LVZ393225 MFV393225 MPR393225 MZN393225 NJJ393225 NTF393225 ODB393225 OMX393225 OWT393225 PGP393225 PQL393225 QAH393225 QKD393225 QTZ393225 RDV393225 RNR393225 RXN393225 SHJ393225 SRF393225 TBB393225 TKX393225 TUT393225 UEP393225 UOL393225 UYH393225 VID393225 VRZ393225 WBV393225 WLR393225 WVN393225 F458761 JB458761 SX458761 ACT458761 AMP458761 AWL458761 BGH458761 BQD458761 BZZ458761 CJV458761 CTR458761 DDN458761 DNJ458761 DXF458761 EHB458761 EQX458761 FAT458761 FKP458761 FUL458761 GEH458761 GOD458761 GXZ458761 HHV458761 HRR458761 IBN458761 ILJ458761 IVF458761 JFB458761 JOX458761 JYT458761 KIP458761 KSL458761 LCH458761 LMD458761 LVZ458761 MFV458761 MPR458761 MZN458761 NJJ458761 NTF458761 ODB458761 OMX458761 OWT458761 PGP458761 PQL458761 QAH458761 QKD458761 QTZ458761 RDV458761 RNR458761 RXN458761 SHJ458761 SRF458761 TBB458761 TKX458761 TUT458761 UEP458761 UOL458761 UYH458761 VID458761 VRZ458761 WBV458761 WLR458761 WVN458761 F524297 JB524297 SX524297 ACT524297 AMP524297 AWL524297 BGH524297 BQD524297 BZZ524297 CJV524297 CTR524297 DDN524297 DNJ524297 DXF524297 EHB524297 EQX524297 FAT524297 FKP524297 FUL524297 GEH524297 GOD524297 GXZ524297 HHV524297 HRR524297 IBN524297 ILJ524297 IVF524297 JFB524297 JOX524297 JYT524297 KIP524297 KSL524297 LCH524297 LMD524297 LVZ524297 MFV524297 MPR524297 MZN524297 NJJ524297 NTF524297 ODB524297 OMX524297 OWT524297 PGP524297 PQL524297 QAH524297 QKD524297 QTZ524297 RDV524297 RNR524297 RXN524297 SHJ524297 SRF524297 TBB524297 TKX524297 TUT524297 UEP524297 UOL524297 UYH524297 VID524297 VRZ524297 WBV524297 WLR524297 WVN524297 F589833 JB589833 SX589833 ACT589833 AMP589833 AWL589833 BGH589833 BQD589833 BZZ589833 CJV589833 CTR589833 DDN589833 DNJ589833 DXF589833 EHB589833 EQX589833 FAT589833 FKP589833 FUL589833 GEH589833 GOD589833 GXZ589833 HHV589833 HRR589833 IBN589833 ILJ589833 IVF589833 JFB589833 JOX589833 JYT589833 KIP589833 KSL589833 LCH589833 LMD589833 LVZ589833 MFV589833 MPR589833 MZN589833 NJJ589833 NTF589833 ODB589833 OMX589833 OWT589833 PGP589833 PQL589833 QAH589833 QKD589833 QTZ589833 RDV589833 RNR589833 RXN589833 SHJ589833 SRF589833 TBB589833 TKX589833 TUT589833 UEP589833 UOL589833 UYH589833 VID589833 VRZ589833 WBV589833 WLR589833 WVN589833 F655369 JB655369 SX655369 ACT655369 AMP655369 AWL655369 BGH655369 BQD655369 BZZ655369 CJV655369 CTR655369 DDN655369 DNJ655369 DXF655369 EHB655369 EQX655369 FAT655369 FKP655369 FUL655369 GEH655369 GOD655369 GXZ655369 HHV655369 HRR655369 IBN655369 ILJ655369 IVF655369 JFB655369 JOX655369 JYT655369 KIP655369 KSL655369 LCH655369 LMD655369 LVZ655369 MFV655369 MPR655369 MZN655369 NJJ655369 NTF655369 ODB655369 OMX655369 OWT655369 PGP655369 PQL655369 QAH655369 QKD655369 QTZ655369 RDV655369 RNR655369 RXN655369 SHJ655369 SRF655369 TBB655369 TKX655369 TUT655369 UEP655369 UOL655369 UYH655369 VID655369 VRZ655369 WBV655369 WLR655369 WVN655369 F720905 JB720905 SX720905 ACT720905 AMP720905 AWL720905 BGH720905 BQD720905 BZZ720905 CJV720905 CTR720905 DDN720905 DNJ720905 DXF720905 EHB720905 EQX720905 FAT720905 FKP720905 FUL720905 GEH720905 GOD720905 GXZ720905 HHV720905 HRR720905 IBN720905 ILJ720905 IVF720905 JFB720905 JOX720905 JYT720905 KIP720905 KSL720905 LCH720905 LMD720905 LVZ720905 MFV720905 MPR720905 MZN720905 NJJ720905 NTF720905 ODB720905 OMX720905 OWT720905 PGP720905 PQL720905 QAH720905 QKD720905 QTZ720905 RDV720905 RNR720905 RXN720905 SHJ720905 SRF720905 TBB720905 TKX720905 TUT720905 UEP720905 UOL720905 UYH720905 VID720905 VRZ720905 WBV720905 WLR720905 WVN720905 F786441 JB786441 SX786441 ACT786441 AMP786441 AWL786441 BGH786441 BQD786441 BZZ786441 CJV786441 CTR786441 DDN786441 DNJ786441 DXF786441 EHB786441 EQX786441 FAT786441 FKP786441 FUL786441 GEH786441 GOD786441 GXZ786441 HHV786441 HRR786441 IBN786441 ILJ786441 IVF786441 JFB786441 JOX786441 JYT786441 KIP786441 KSL786441 LCH786441 LMD786441 LVZ786441 MFV786441 MPR786441 MZN786441 NJJ786441 NTF786441 ODB786441 OMX786441 OWT786441 PGP786441 PQL786441 QAH786441 QKD786441 QTZ786441 RDV786441 RNR786441 RXN786441 SHJ786441 SRF786441 TBB786441 TKX786441 TUT786441 UEP786441 UOL786441 UYH786441 VID786441 VRZ786441 WBV786441 WLR786441 WVN786441 F851977 JB851977 SX851977 ACT851977 AMP851977 AWL851977 BGH851977 BQD851977 BZZ851977 CJV851977 CTR851977 DDN851977 DNJ851977 DXF851977 EHB851977 EQX851977 FAT851977 FKP851977 FUL851977 GEH851977 GOD851977 GXZ851977 HHV851977 HRR851977 IBN851977 ILJ851977 IVF851977 JFB851977 JOX851977 JYT851977 KIP851977 KSL851977 LCH851977 LMD851977 LVZ851977 MFV851977 MPR851977 MZN851977 NJJ851977 NTF851977 ODB851977 OMX851977 OWT851977 PGP851977 PQL851977 QAH851977 QKD851977 QTZ851977 RDV851977 RNR851977 RXN851977 SHJ851977 SRF851977 TBB851977 TKX851977 TUT851977 UEP851977 UOL851977 UYH851977 VID851977 VRZ851977 WBV851977 WLR851977 WVN851977 F917513 JB917513 SX917513 ACT917513 AMP917513 AWL917513 BGH917513 BQD917513 BZZ917513 CJV917513 CTR917513 DDN917513 DNJ917513 DXF917513 EHB917513 EQX917513 FAT917513 FKP917513 FUL917513 GEH917513 GOD917513 GXZ917513 HHV917513 HRR917513 IBN917513 ILJ917513 IVF917513 JFB917513 JOX917513 JYT917513 KIP917513 KSL917513 LCH917513 LMD917513 LVZ917513 MFV917513 MPR917513 MZN917513 NJJ917513 NTF917513 ODB917513 OMX917513 OWT917513 PGP917513 PQL917513 QAH917513 QKD917513 QTZ917513 RDV917513 RNR917513 RXN917513 SHJ917513 SRF917513 TBB917513 TKX917513 TUT917513 UEP917513 UOL917513 UYH917513 VID917513 VRZ917513 WBV917513 WLR917513 WVN917513 F983049 JB983049 SX983049 ACT983049 AMP983049 AWL983049 BGH983049 BQD983049 BZZ983049 CJV983049 CTR983049 DDN983049 DNJ983049 DXF983049 EHB983049 EQX983049 FAT983049 FKP983049 FUL983049 GEH983049 GOD983049 GXZ983049 HHV983049 HRR983049 IBN983049 ILJ983049 IVF983049 JFB983049 JOX983049 JYT983049 KIP983049 KSL983049 LCH983049 LMD983049 LVZ983049 MFV983049 MPR983049 MZN983049 NJJ983049 NTF983049 ODB983049 OMX983049 OWT983049 PGP983049 PQL983049 QAH983049 QKD983049 QTZ983049 RDV983049 RNR983049 RXN983049 SHJ983049 SRF983049 TBB983049 TKX983049 TUT983049 UEP983049 UOL983049 UYH983049 VID983049 VRZ983049 WBV983049 WLR983049 WVN983049" xr:uid="{71D859D4-2446-486E-B467-A83F2A8FE8B9}"/>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D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D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D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D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D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D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D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D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D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D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D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D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D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D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D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WVL983049" xr:uid="{F36619EB-34B7-403B-9E42-B2489B70788B}">
      <formula1>"選択してください,〇,×"</formula1>
    </dataValidation>
    <dataValidation type="list" allowBlank="1" showInputMessage="1" showErrorMessage="1" sqref="H10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46 JD65546 SZ65546 ACV65546 AMR65546 AWN65546 BGJ65546 BQF65546 CAB65546 CJX65546 CTT65546 DDP65546 DNL65546 DXH65546 EHD65546 EQZ65546 FAV65546 FKR65546 FUN65546 GEJ65546 GOF65546 GYB65546 HHX65546 HRT65546 IBP65546 ILL65546 IVH65546 JFD65546 JOZ65546 JYV65546 KIR65546 KSN65546 LCJ65546 LMF65546 LWB65546 MFX65546 MPT65546 MZP65546 NJL65546 NTH65546 ODD65546 OMZ65546 OWV65546 PGR65546 PQN65546 QAJ65546 QKF65546 QUB65546 RDX65546 RNT65546 RXP65546 SHL65546 SRH65546 TBD65546 TKZ65546 TUV65546 UER65546 UON65546 UYJ65546 VIF65546 VSB65546 WBX65546 WLT65546 WVP65546 H131082 JD131082 SZ131082 ACV131082 AMR131082 AWN131082 BGJ131082 BQF131082 CAB131082 CJX131082 CTT131082 DDP131082 DNL131082 DXH131082 EHD131082 EQZ131082 FAV131082 FKR131082 FUN131082 GEJ131082 GOF131082 GYB131082 HHX131082 HRT131082 IBP131082 ILL131082 IVH131082 JFD131082 JOZ131082 JYV131082 KIR131082 KSN131082 LCJ131082 LMF131082 LWB131082 MFX131082 MPT131082 MZP131082 NJL131082 NTH131082 ODD131082 OMZ131082 OWV131082 PGR131082 PQN131082 QAJ131082 QKF131082 QUB131082 RDX131082 RNT131082 RXP131082 SHL131082 SRH131082 TBD131082 TKZ131082 TUV131082 UER131082 UON131082 UYJ131082 VIF131082 VSB131082 WBX131082 WLT131082 WVP131082 H196618 JD196618 SZ196618 ACV196618 AMR196618 AWN196618 BGJ196618 BQF196618 CAB196618 CJX196618 CTT196618 DDP196618 DNL196618 DXH196618 EHD196618 EQZ196618 FAV196618 FKR196618 FUN196618 GEJ196618 GOF196618 GYB196618 HHX196618 HRT196618 IBP196618 ILL196618 IVH196618 JFD196618 JOZ196618 JYV196618 KIR196618 KSN196618 LCJ196618 LMF196618 LWB196618 MFX196618 MPT196618 MZP196618 NJL196618 NTH196618 ODD196618 OMZ196618 OWV196618 PGR196618 PQN196618 QAJ196618 QKF196618 QUB196618 RDX196618 RNT196618 RXP196618 SHL196618 SRH196618 TBD196618 TKZ196618 TUV196618 UER196618 UON196618 UYJ196618 VIF196618 VSB196618 WBX196618 WLT196618 WVP196618 H262154 JD262154 SZ262154 ACV262154 AMR262154 AWN262154 BGJ262154 BQF262154 CAB262154 CJX262154 CTT262154 DDP262154 DNL262154 DXH262154 EHD262154 EQZ262154 FAV262154 FKR262154 FUN262154 GEJ262154 GOF262154 GYB262154 HHX262154 HRT262154 IBP262154 ILL262154 IVH262154 JFD262154 JOZ262154 JYV262154 KIR262154 KSN262154 LCJ262154 LMF262154 LWB262154 MFX262154 MPT262154 MZP262154 NJL262154 NTH262154 ODD262154 OMZ262154 OWV262154 PGR262154 PQN262154 QAJ262154 QKF262154 QUB262154 RDX262154 RNT262154 RXP262154 SHL262154 SRH262154 TBD262154 TKZ262154 TUV262154 UER262154 UON262154 UYJ262154 VIF262154 VSB262154 WBX262154 WLT262154 WVP262154 H327690 JD327690 SZ327690 ACV327690 AMR327690 AWN327690 BGJ327690 BQF327690 CAB327690 CJX327690 CTT327690 DDP327690 DNL327690 DXH327690 EHD327690 EQZ327690 FAV327690 FKR327690 FUN327690 GEJ327690 GOF327690 GYB327690 HHX327690 HRT327690 IBP327690 ILL327690 IVH327690 JFD327690 JOZ327690 JYV327690 KIR327690 KSN327690 LCJ327690 LMF327690 LWB327690 MFX327690 MPT327690 MZP327690 NJL327690 NTH327690 ODD327690 OMZ327690 OWV327690 PGR327690 PQN327690 QAJ327690 QKF327690 QUB327690 RDX327690 RNT327690 RXP327690 SHL327690 SRH327690 TBD327690 TKZ327690 TUV327690 UER327690 UON327690 UYJ327690 VIF327690 VSB327690 WBX327690 WLT327690 WVP327690 H393226 JD393226 SZ393226 ACV393226 AMR393226 AWN393226 BGJ393226 BQF393226 CAB393226 CJX393226 CTT393226 DDP393226 DNL393226 DXH393226 EHD393226 EQZ393226 FAV393226 FKR393226 FUN393226 GEJ393226 GOF393226 GYB393226 HHX393226 HRT393226 IBP393226 ILL393226 IVH393226 JFD393226 JOZ393226 JYV393226 KIR393226 KSN393226 LCJ393226 LMF393226 LWB393226 MFX393226 MPT393226 MZP393226 NJL393226 NTH393226 ODD393226 OMZ393226 OWV393226 PGR393226 PQN393226 QAJ393226 QKF393226 QUB393226 RDX393226 RNT393226 RXP393226 SHL393226 SRH393226 TBD393226 TKZ393226 TUV393226 UER393226 UON393226 UYJ393226 VIF393226 VSB393226 WBX393226 WLT393226 WVP393226 H458762 JD458762 SZ458762 ACV458762 AMR458762 AWN458762 BGJ458762 BQF458762 CAB458762 CJX458762 CTT458762 DDP458762 DNL458762 DXH458762 EHD458762 EQZ458762 FAV458762 FKR458762 FUN458762 GEJ458762 GOF458762 GYB458762 HHX458762 HRT458762 IBP458762 ILL458762 IVH458762 JFD458762 JOZ458762 JYV458762 KIR458762 KSN458762 LCJ458762 LMF458762 LWB458762 MFX458762 MPT458762 MZP458762 NJL458762 NTH458762 ODD458762 OMZ458762 OWV458762 PGR458762 PQN458762 QAJ458762 QKF458762 QUB458762 RDX458762 RNT458762 RXP458762 SHL458762 SRH458762 TBD458762 TKZ458762 TUV458762 UER458762 UON458762 UYJ458762 VIF458762 VSB458762 WBX458762 WLT458762 WVP458762 H524298 JD524298 SZ524298 ACV524298 AMR524298 AWN524298 BGJ524298 BQF524298 CAB524298 CJX524298 CTT524298 DDP524298 DNL524298 DXH524298 EHD524298 EQZ524298 FAV524298 FKR524298 FUN524298 GEJ524298 GOF524298 GYB524298 HHX524298 HRT524298 IBP524298 ILL524298 IVH524298 JFD524298 JOZ524298 JYV524298 KIR524298 KSN524298 LCJ524298 LMF524298 LWB524298 MFX524298 MPT524298 MZP524298 NJL524298 NTH524298 ODD524298 OMZ524298 OWV524298 PGR524298 PQN524298 QAJ524298 QKF524298 QUB524298 RDX524298 RNT524298 RXP524298 SHL524298 SRH524298 TBD524298 TKZ524298 TUV524298 UER524298 UON524298 UYJ524298 VIF524298 VSB524298 WBX524298 WLT524298 WVP524298 H589834 JD589834 SZ589834 ACV589834 AMR589834 AWN589834 BGJ589834 BQF589834 CAB589834 CJX589834 CTT589834 DDP589834 DNL589834 DXH589834 EHD589834 EQZ589834 FAV589834 FKR589834 FUN589834 GEJ589834 GOF589834 GYB589834 HHX589834 HRT589834 IBP589834 ILL589834 IVH589834 JFD589834 JOZ589834 JYV589834 KIR589834 KSN589834 LCJ589834 LMF589834 LWB589834 MFX589834 MPT589834 MZP589834 NJL589834 NTH589834 ODD589834 OMZ589834 OWV589834 PGR589834 PQN589834 QAJ589834 QKF589834 QUB589834 RDX589834 RNT589834 RXP589834 SHL589834 SRH589834 TBD589834 TKZ589834 TUV589834 UER589834 UON589834 UYJ589834 VIF589834 VSB589834 WBX589834 WLT589834 WVP589834 H655370 JD655370 SZ655370 ACV655370 AMR655370 AWN655370 BGJ655370 BQF655370 CAB655370 CJX655370 CTT655370 DDP655370 DNL655370 DXH655370 EHD655370 EQZ655370 FAV655370 FKR655370 FUN655370 GEJ655370 GOF655370 GYB655370 HHX655370 HRT655370 IBP655370 ILL655370 IVH655370 JFD655370 JOZ655370 JYV655370 KIR655370 KSN655370 LCJ655370 LMF655370 LWB655370 MFX655370 MPT655370 MZP655370 NJL655370 NTH655370 ODD655370 OMZ655370 OWV655370 PGR655370 PQN655370 QAJ655370 QKF655370 QUB655370 RDX655370 RNT655370 RXP655370 SHL655370 SRH655370 TBD655370 TKZ655370 TUV655370 UER655370 UON655370 UYJ655370 VIF655370 VSB655370 WBX655370 WLT655370 WVP655370 H720906 JD720906 SZ720906 ACV720906 AMR720906 AWN720906 BGJ720906 BQF720906 CAB720906 CJX720906 CTT720906 DDP720906 DNL720906 DXH720906 EHD720906 EQZ720906 FAV720906 FKR720906 FUN720906 GEJ720906 GOF720906 GYB720906 HHX720906 HRT720906 IBP720906 ILL720906 IVH720906 JFD720906 JOZ720906 JYV720906 KIR720906 KSN720906 LCJ720906 LMF720906 LWB720906 MFX720906 MPT720906 MZP720906 NJL720906 NTH720906 ODD720906 OMZ720906 OWV720906 PGR720906 PQN720906 QAJ720906 QKF720906 QUB720906 RDX720906 RNT720906 RXP720906 SHL720906 SRH720906 TBD720906 TKZ720906 TUV720906 UER720906 UON720906 UYJ720906 VIF720906 VSB720906 WBX720906 WLT720906 WVP720906 H786442 JD786442 SZ786442 ACV786442 AMR786442 AWN786442 BGJ786442 BQF786442 CAB786442 CJX786442 CTT786442 DDP786442 DNL786442 DXH786442 EHD786442 EQZ786442 FAV786442 FKR786442 FUN786442 GEJ786442 GOF786442 GYB786442 HHX786442 HRT786442 IBP786442 ILL786442 IVH786442 JFD786442 JOZ786442 JYV786442 KIR786442 KSN786442 LCJ786442 LMF786442 LWB786442 MFX786442 MPT786442 MZP786442 NJL786442 NTH786442 ODD786442 OMZ786442 OWV786442 PGR786442 PQN786442 QAJ786442 QKF786442 QUB786442 RDX786442 RNT786442 RXP786442 SHL786442 SRH786442 TBD786442 TKZ786442 TUV786442 UER786442 UON786442 UYJ786442 VIF786442 VSB786442 WBX786442 WLT786442 WVP786442 H851978 JD851978 SZ851978 ACV851978 AMR851978 AWN851978 BGJ851978 BQF851978 CAB851978 CJX851978 CTT851978 DDP851978 DNL851978 DXH851978 EHD851978 EQZ851978 FAV851978 FKR851978 FUN851978 GEJ851978 GOF851978 GYB851978 HHX851978 HRT851978 IBP851978 ILL851978 IVH851978 JFD851978 JOZ851978 JYV851978 KIR851978 KSN851978 LCJ851978 LMF851978 LWB851978 MFX851978 MPT851978 MZP851978 NJL851978 NTH851978 ODD851978 OMZ851978 OWV851978 PGR851978 PQN851978 QAJ851978 QKF851978 QUB851978 RDX851978 RNT851978 RXP851978 SHL851978 SRH851978 TBD851978 TKZ851978 TUV851978 UER851978 UON851978 UYJ851978 VIF851978 VSB851978 WBX851978 WLT851978 WVP851978 H917514 JD917514 SZ917514 ACV917514 AMR917514 AWN917514 BGJ917514 BQF917514 CAB917514 CJX917514 CTT917514 DDP917514 DNL917514 DXH917514 EHD917514 EQZ917514 FAV917514 FKR917514 FUN917514 GEJ917514 GOF917514 GYB917514 HHX917514 HRT917514 IBP917514 ILL917514 IVH917514 JFD917514 JOZ917514 JYV917514 KIR917514 KSN917514 LCJ917514 LMF917514 LWB917514 MFX917514 MPT917514 MZP917514 NJL917514 NTH917514 ODD917514 OMZ917514 OWV917514 PGR917514 PQN917514 QAJ917514 QKF917514 QUB917514 RDX917514 RNT917514 RXP917514 SHL917514 SRH917514 TBD917514 TKZ917514 TUV917514 UER917514 UON917514 UYJ917514 VIF917514 VSB917514 WBX917514 WLT917514 WVP917514 H983050 JD983050 SZ983050 ACV983050 AMR983050 AWN983050 BGJ983050 BQF983050 CAB983050 CJX983050 CTT983050 DDP983050 DNL983050 DXH983050 EHD983050 EQZ983050 FAV983050 FKR983050 FUN983050 GEJ983050 GOF983050 GYB983050 HHX983050 HRT983050 IBP983050 ILL983050 IVH983050 JFD983050 JOZ983050 JYV983050 KIR983050 KSN983050 LCJ983050 LMF983050 LWB983050 MFX983050 MPT983050 MZP983050 NJL983050 NTH983050 ODD983050 OMZ983050 OWV983050 PGR983050 PQN983050 QAJ983050 QKF983050 QUB983050 RDX983050 RNT983050 RXP983050 SHL983050 SRH983050 TBD983050 TKZ983050 TUV983050 UER983050 UON983050 UYJ983050 VIF983050 VSB983050 WBX983050 WLT983050 WVP983050" xr:uid="{6E6CB17D-BF92-41E5-82C2-492F7B90B81A}">
      <formula1>"（↓選択してください）,SRC,RC,S,W"</formula1>
    </dataValidation>
    <dataValidation imeMode="disabled"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2 IZ65542 SV65542 ACR65542 AMN65542 AWJ65542 BGF65542 BQB65542 BZX65542 CJT65542 CTP65542 DDL65542 DNH65542 DXD65542 EGZ65542 EQV65542 FAR65542 FKN65542 FUJ65542 GEF65542 GOB65542 GXX65542 HHT65542 HRP65542 IBL65542 ILH65542 IVD65542 JEZ65542 JOV65542 JYR65542 KIN65542 KSJ65542 LCF65542 LMB65542 LVX65542 MFT65542 MPP65542 MZL65542 NJH65542 NTD65542 OCZ65542 OMV65542 OWR65542 PGN65542 PQJ65542 QAF65542 QKB65542 QTX65542 RDT65542 RNP65542 RXL65542 SHH65542 SRD65542 TAZ65542 TKV65542 TUR65542 UEN65542 UOJ65542 UYF65542 VIB65542 VRX65542 WBT65542 WLP65542 WVL65542 D131078 IZ131078 SV131078 ACR131078 AMN131078 AWJ131078 BGF131078 BQB131078 BZX131078 CJT131078 CTP131078 DDL131078 DNH131078 DXD131078 EGZ131078 EQV131078 FAR131078 FKN131078 FUJ131078 GEF131078 GOB131078 GXX131078 HHT131078 HRP131078 IBL131078 ILH131078 IVD131078 JEZ131078 JOV131078 JYR131078 KIN131078 KSJ131078 LCF131078 LMB131078 LVX131078 MFT131078 MPP131078 MZL131078 NJH131078 NTD131078 OCZ131078 OMV131078 OWR131078 PGN131078 PQJ131078 QAF131078 QKB131078 QTX131078 RDT131078 RNP131078 RXL131078 SHH131078 SRD131078 TAZ131078 TKV131078 TUR131078 UEN131078 UOJ131078 UYF131078 VIB131078 VRX131078 WBT131078 WLP131078 WVL131078 D196614 IZ196614 SV196614 ACR196614 AMN196614 AWJ196614 BGF196614 BQB196614 BZX196614 CJT196614 CTP196614 DDL196614 DNH196614 DXD196614 EGZ196614 EQV196614 FAR196614 FKN196614 FUJ196614 GEF196614 GOB196614 GXX196614 HHT196614 HRP196614 IBL196614 ILH196614 IVD196614 JEZ196614 JOV196614 JYR196614 KIN196614 KSJ196614 LCF196614 LMB196614 LVX196614 MFT196614 MPP196614 MZL196614 NJH196614 NTD196614 OCZ196614 OMV196614 OWR196614 PGN196614 PQJ196614 QAF196614 QKB196614 QTX196614 RDT196614 RNP196614 RXL196614 SHH196614 SRD196614 TAZ196614 TKV196614 TUR196614 UEN196614 UOJ196614 UYF196614 VIB196614 VRX196614 WBT196614 WLP196614 WVL196614 D262150 IZ262150 SV262150 ACR262150 AMN262150 AWJ262150 BGF262150 BQB262150 BZX262150 CJT262150 CTP262150 DDL262150 DNH262150 DXD262150 EGZ262150 EQV262150 FAR262150 FKN262150 FUJ262150 GEF262150 GOB262150 GXX262150 HHT262150 HRP262150 IBL262150 ILH262150 IVD262150 JEZ262150 JOV262150 JYR262150 KIN262150 KSJ262150 LCF262150 LMB262150 LVX262150 MFT262150 MPP262150 MZL262150 NJH262150 NTD262150 OCZ262150 OMV262150 OWR262150 PGN262150 PQJ262150 QAF262150 QKB262150 QTX262150 RDT262150 RNP262150 RXL262150 SHH262150 SRD262150 TAZ262150 TKV262150 TUR262150 UEN262150 UOJ262150 UYF262150 VIB262150 VRX262150 WBT262150 WLP262150 WVL262150 D327686 IZ327686 SV327686 ACR327686 AMN327686 AWJ327686 BGF327686 BQB327686 BZX327686 CJT327686 CTP327686 DDL327686 DNH327686 DXD327686 EGZ327686 EQV327686 FAR327686 FKN327686 FUJ327686 GEF327686 GOB327686 GXX327686 HHT327686 HRP327686 IBL327686 ILH327686 IVD327686 JEZ327686 JOV327686 JYR327686 KIN327686 KSJ327686 LCF327686 LMB327686 LVX327686 MFT327686 MPP327686 MZL327686 NJH327686 NTD327686 OCZ327686 OMV327686 OWR327686 PGN327686 PQJ327686 QAF327686 QKB327686 QTX327686 RDT327686 RNP327686 RXL327686 SHH327686 SRD327686 TAZ327686 TKV327686 TUR327686 UEN327686 UOJ327686 UYF327686 VIB327686 VRX327686 WBT327686 WLP327686 WVL327686 D393222 IZ393222 SV393222 ACR393222 AMN393222 AWJ393222 BGF393222 BQB393222 BZX393222 CJT393222 CTP393222 DDL393222 DNH393222 DXD393222 EGZ393222 EQV393222 FAR393222 FKN393222 FUJ393222 GEF393222 GOB393222 GXX393222 HHT393222 HRP393222 IBL393222 ILH393222 IVD393222 JEZ393222 JOV393222 JYR393222 KIN393222 KSJ393222 LCF393222 LMB393222 LVX393222 MFT393222 MPP393222 MZL393222 NJH393222 NTD393222 OCZ393222 OMV393222 OWR393222 PGN393222 PQJ393222 QAF393222 QKB393222 QTX393222 RDT393222 RNP393222 RXL393222 SHH393222 SRD393222 TAZ393222 TKV393222 TUR393222 UEN393222 UOJ393222 UYF393222 VIB393222 VRX393222 WBT393222 WLP393222 WVL393222 D458758 IZ458758 SV458758 ACR458758 AMN458758 AWJ458758 BGF458758 BQB458758 BZX458758 CJT458758 CTP458758 DDL458758 DNH458758 DXD458758 EGZ458758 EQV458758 FAR458758 FKN458758 FUJ458758 GEF458758 GOB458758 GXX458758 HHT458758 HRP458758 IBL458758 ILH458758 IVD458758 JEZ458758 JOV458758 JYR458758 KIN458758 KSJ458758 LCF458758 LMB458758 LVX458758 MFT458758 MPP458758 MZL458758 NJH458758 NTD458758 OCZ458758 OMV458758 OWR458758 PGN458758 PQJ458758 QAF458758 QKB458758 QTX458758 RDT458758 RNP458758 RXL458758 SHH458758 SRD458758 TAZ458758 TKV458758 TUR458758 UEN458758 UOJ458758 UYF458758 VIB458758 VRX458758 WBT458758 WLP458758 WVL458758 D524294 IZ524294 SV524294 ACR524294 AMN524294 AWJ524294 BGF524294 BQB524294 BZX524294 CJT524294 CTP524294 DDL524294 DNH524294 DXD524294 EGZ524294 EQV524294 FAR524294 FKN524294 FUJ524294 GEF524294 GOB524294 GXX524294 HHT524294 HRP524294 IBL524294 ILH524294 IVD524294 JEZ524294 JOV524294 JYR524294 KIN524294 KSJ524294 LCF524294 LMB524294 LVX524294 MFT524294 MPP524294 MZL524294 NJH524294 NTD524294 OCZ524294 OMV524294 OWR524294 PGN524294 PQJ524294 QAF524294 QKB524294 QTX524294 RDT524294 RNP524294 RXL524294 SHH524294 SRD524294 TAZ524294 TKV524294 TUR524294 UEN524294 UOJ524294 UYF524294 VIB524294 VRX524294 WBT524294 WLP524294 WVL524294 D589830 IZ589830 SV589830 ACR589830 AMN589830 AWJ589830 BGF589830 BQB589830 BZX589830 CJT589830 CTP589830 DDL589830 DNH589830 DXD589830 EGZ589830 EQV589830 FAR589830 FKN589830 FUJ589830 GEF589830 GOB589830 GXX589830 HHT589830 HRP589830 IBL589830 ILH589830 IVD589830 JEZ589830 JOV589830 JYR589830 KIN589830 KSJ589830 LCF589830 LMB589830 LVX589830 MFT589830 MPP589830 MZL589830 NJH589830 NTD589830 OCZ589830 OMV589830 OWR589830 PGN589830 PQJ589830 QAF589830 QKB589830 QTX589830 RDT589830 RNP589830 RXL589830 SHH589830 SRD589830 TAZ589830 TKV589830 TUR589830 UEN589830 UOJ589830 UYF589830 VIB589830 VRX589830 WBT589830 WLP589830 WVL589830 D655366 IZ655366 SV655366 ACR655366 AMN655366 AWJ655366 BGF655366 BQB655366 BZX655366 CJT655366 CTP655366 DDL655366 DNH655366 DXD655366 EGZ655366 EQV655366 FAR655366 FKN655366 FUJ655366 GEF655366 GOB655366 GXX655366 HHT655366 HRP655366 IBL655366 ILH655366 IVD655366 JEZ655366 JOV655366 JYR655366 KIN655366 KSJ655366 LCF655366 LMB655366 LVX655366 MFT655366 MPP655366 MZL655366 NJH655366 NTD655366 OCZ655366 OMV655366 OWR655366 PGN655366 PQJ655366 QAF655366 QKB655366 QTX655366 RDT655366 RNP655366 RXL655366 SHH655366 SRD655366 TAZ655366 TKV655366 TUR655366 UEN655366 UOJ655366 UYF655366 VIB655366 VRX655366 WBT655366 WLP655366 WVL655366 D720902 IZ720902 SV720902 ACR720902 AMN720902 AWJ720902 BGF720902 BQB720902 BZX720902 CJT720902 CTP720902 DDL720902 DNH720902 DXD720902 EGZ720902 EQV720902 FAR720902 FKN720902 FUJ720902 GEF720902 GOB720902 GXX720902 HHT720902 HRP720902 IBL720902 ILH720902 IVD720902 JEZ720902 JOV720902 JYR720902 KIN720902 KSJ720902 LCF720902 LMB720902 LVX720902 MFT720902 MPP720902 MZL720902 NJH720902 NTD720902 OCZ720902 OMV720902 OWR720902 PGN720902 PQJ720902 QAF720902 QKB720902 QTX720902 RDT720902 RNP720902 RXL720902 SHH720902 SRD720902 TAZ720902 TKV720902 TUR720902 UEN720902 UOJ720902 UYF720902 VIB720902 VRX720902 WBT720902 WLP720902 WVL720902 D786438 IZ786438 SV786438 ACR786438 AMN786438 AWJ786438 BGF786438 BQB786438 BZX786438 CJT786438 CTP786438 DDL786438 DNH786438 DXD786438 EGZ786438 EQV786438 FAR786438 FKN786438 FUJ786438 GEF786438 GOB786438 GXX786438 HHT786438 HRP786438 IBL786438 ILH786438 IVD786438 JEZ786438 JOV786438 JYR786438 KIN786438 KSJ786438 LCF786438 LMB786438 LVX786438 MFT786438 MPP786438 MZL786438 NJH786438 NTD786438 OCZ786438 OMV786438 OWR786438 PGN786438 PQJ786438 QAF786438 QKB786438 QTX786438 RDT786438 RNP786438 RXL786438 SHH786438 SRD786438 TAZ786438 TKV786438 TUR786438 UEN786438 UOJ786438 UYF786438 VIB786438 VRX786438 WBT786438 WLP786438 WVL786438 D851974 IZ851974 SV851974 ACR851974 AMN851974 AWJ851974 BGF851974 BQB851974 BZX851974 CJT851974 CTP851974 DDL851974 DNH851974 DXD851974 EGZ851974 EQV851974 FAR851974 FKN851974 FUJ851974 GEF851974 GOB851974 GXX851974 HHT851974 HRP851974 IBL851974 ILH851974 IVD851974 JEZ851974 JOV851974 JYR851974 KIN851974 KSJ851974 LCF851974 LMB851974 LVX851974 MFT851974 MPP851974 MZL851974 NJH851974 NTD851974 OCZ851974 OMV851974 OWR851974 PGN851974 PQJ851974 QAF851974 QKB851974 QTX851974 RDT851974 RNP851974 RXL851974 SHH851974 SRD851974 TAZ851974 TKV851974 TUR851974 UEN851974 UOJ851974 UYF851974 VIB851974 VRX851974 WBT851974 WLP851974 WVL851974 D917510 IZ917510 SV917510 ACR917510 AMN917510 AWJ917510 BGF917510 BQB917510 BZX917510 CJT917510 CTP917510 DDL917510 DNH917510 DXD917510 EGZ917510 EQV917510 FAR917510 FKN917510 FUJ917510 GEF917510 GOB917510 GXX917510 HHT917510 HRP917510 IBL917510 ILH917510 IVD917510 JEZ917510 JOV917510 JYR917510 KIN917510 KSJ917510 LCF917510 LMB917510 LVX917510 MFT917510 MPP917510 MZL917510 NJH917510 NTD917510 OCZ917510 OMV917510 OWR917510 PGN917510 PQJ917510 QAF917510 QKB917510 QTX917510 RDT917510 RNP917510 RXL917510 SHH917510 SRD917510 TAZ917510 TKV917510 TUR917510 UEN917510 UOJ917510 UYF917510 VIB917510 VRX917510 WBT917510 WLP917510 WVL917510 D983046 IZ983046 SV983046 ACR983046 AMN983046 AWJ983046 BGF983046 BQB983046 BZX983046 CJT983046 CTP983046 DDL983046 DNH983046 DXD983046 EGZ983046 EQV983046 FAR983046 FKN983046 FUJ983046 GEF983046 GOB983046 GXX983046 HHT983046 HRP983046 IBL983046 ILH983046 IVD983046 JEZ983046 JOV983046 JYR983046 KIN983046 KSJ983046 LCF983046 LMB983046 LVX983046 MFT983046 MPP983046 MZL983046 NJH983046 NTD983046 OCZ983046 OMV983046 OWR983046 PGN983046 PQJ983046 QAF983046 QKB983046 QTX983046 RDT983046 RNP983046 RXL983046 SHH983046 SRD983046 TAZ983046 TKV983046 TUR983046 UEN983046 UOJ983046 UYF983046 VIB983046 VRX983046 WBT983046 WLP983046 WVL983046" xr:uid="{713DF261-A270-4DCF-85C6-404D7B4F3E3B}"/>
    <dataValidation type="textLength" imeMode="disabled" operator="equal" allowBlank="1" showInputMessage="1" showErrorMessage="1" prompt="6桁の学校法人番号を入力してください" sqref="B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2 IX65542 ST65542 ACP65542 AML65542 AWH65542 BGD65542 BPZ65542 BZV65542 CJR65542 CTN65542 DDJ65542 DNF65542 DXB65542 EGX65542 EQT65542 FAP65542 FKL65542 FUH65542 GED65542 GNZ65542 GXV65542 HHR65542 HRN65542 IBJ65542 ILF65542 IVB65542 JEX65542 JOT65542 JYP65542 KIL65542 KSH65542 LCD65542 LLZ65542 LVV65542 MFR65542 MPN65542 MZJ65542 NJF65542 NTB65542 OCX65542 OMT65542 OWP65542 PGL65542 PQH65542 QAD65542 QJZ65542 QTV65542 RDR65542 RNN65542 RXJ65542 SHF65542 SRB65542 TAX65542 TKT65542 TUP65542 UEL65542 UOH65542 UYD65542 VHZ65542 VRV65542 WBR65542 WLN65542 WVJ65542 B131078 IX131078 ST131078 ACP131078 AML131078 AWH131078 BGD131078 BPZ131078 BZV131078 CJR131078 CTN131078 DDJ131078 DNF131078 DXB131078 EGX131078 EQT131078 FAP131078 FKL131078 FUH131078 GED131078 GNZ131078 GXV131078 HHR131078 HRN131078 IBJ131078 ILF131078 IVB131078 JEX131078 JOT131078 JYP131078 KIL131078 KSH131078 LCD131078 LLZ131078 LVV131078 MFR131078 MPN131078 MZJ131078 NJF131078 NTB131078 OCX131078 OMT131078 OWP131078 PGL131078 PQH131078 QAD131078 QJZ131078 QTV131078 RDR131078 RNN131078 RXJ131078 SHF131078 SRB131078 TAX131078 TKT131078 TUP131078 UEL131078 UOH131078 UYD131078 VHZ131078 VRV131078 WBR131078 WLN131078 WVJ131078 B196614 IX196614 ST196614 ACP196614 AML196614 AWH196614 BGD196614 BPZ196614 BZV196614 CJR196614 CTN196614 DDJ196614 DNF196614 DXB196614 EGX196614 EQT196614 FAP196614 FKL196614 FUH196614 GED196614 GNZ196614 GXV196614 HHR196614 HRN196614 IBJ196614 ILF196614 IVB196614 JEX196614 JOT196614 JYP196614 KIL196614 KSH196614 LCD196614 LLZ196614 LVV196614 MFR196614 MPN196614 MZJ196614 NJF196614 NTB196614 OCX196614 OMT196614 OWP196614 PGL196614 PQH196614 QAD196614 QJZ196614 QTV196614 RDR196614 RNN196614 RXJ196614 SHF196614 SRB196614 TAX196614 TKT196614 TUP196614 UEL196614 UOH196614 UYD196614 VHZ196614 VRV196614 WBR196614 WLN196614 WVJ196614 B262150 IX262150 ST262150 ACP262150 AML262150 AWH262150 BGD262150 BPZ262150 BZV262150 CJR262150 CTN262150 DDJ262150 DNF262150 DXB262150 EGX262150 EQT262150 FAP262150 FKL262150 FUH262150 GED262150 GNZ262150 GXV262150 HHR262150 HRN262150 IBJ262150 ILF262150 IVB262150 JEX262150 JOT262150 JYP262150 KIL262150 KSH262150 LCD262150 LLZ262150 LVV262150 MFR262150 MPN262150 MZJ262150 NJF262150 NTB262150 OCX262150 OMT262150 OWP262150 PGL262150 PQH262150 QAD262150 QJZ262150 QTV262150 RDR262150 RNN262150 RXJ262150 SHF262150 SRB262150 TAX262150 TKT262150 TUP262150 UEL262150 UOH262150 UYD262150 VHZ262150 VRV262150 WBR262150 WLN262150 WVJ262150 B327686 IX327686 ST327686 ACP327686 AML327686 AWH327686 BGD327686 BPZ327686 BZV327686 CJR327686 CTN327686 DDJ327686 DNF327686 DXB327686 EGX327686 EQT327686 FAP327686 FKL327686 FUH327686 GED327686 GNZ327686 GXV327686 HHR327686 HRN327686 IBJ327686 ILF327686 IVB327686 JEX327686 JOT327686 JYP327686 KIL327686 KSH327686 LCD327686 LLZ327686 LVV327686 MFR327686 MPN327686 MZJ327686 NJF327686 NTB327686 OCX327686 OMT327686 OWP327686 PGL327686 PQH327686 QAD327686 QJZ327686 QTV327686 RDR327686 RNN327686 RXJ327686 SHF327686 SRB327686 TAX327686 TKT327686 TUP327686 UEL327686 UOH327686 UYD327686 VHZ327686 VRV327686 WBR327686 WLN327686 WVJ327686 B393222 IX393222 ST393222 ACP393222 AML393222 AWH393222 BGD393222 BPZ393222 BZV393222 CJR393222 CTN393222 DDJ393222 DNF393222 DXB393222 EGX393222 EQT393222 FAP393222 FKL393222 FUH393222 GED393222 GNZ393222 GXV393222 HHR393222 HRN393222 IBJ393222 ILF393222 IVB393222 JEX393222 JOT393222 JYP393222 KIL393222 KSH393222 LCD393222 LLZ393222 LVV393222 MFR393222 MPN393222 MZJ393222 NJF393222 NTB393222 OCX393222 OMT393222 OWP393222 PGL393222 PQH393222 QAD393222 QJZ393222 QTV393222 RDR393222 RNN393222 RXJ393222 SHF393222 SRB393222 TAX393222 TKT393222 TUP393222 UEL393222 UOH393222 UYD393222 VHZ393222 VRV393222 WBR393222 WLN393222 WVJ393222 B458758 IX458758 ST458758 ACP458758 AML458758 AWH458758 BGD458758 BPZ458758 BZV458758 CJR458758 CTN458758 DDJ458758 DNF458758 DXB458758 EGX458758 EQT458758 FAP458758 FKL458758 FUH458758 GED458758 GNZ458758 GXV458758 HHR458758 HRN458758 IBJ458758 ILF458758 IVB458758 JEX458758 JOT458758 JYP458758 KIL458758 KSH458758 LCD458758 LLZ458758 LVV458758 MFR458758 MPN458758 MZJ458758 NJF458758 NTB458758 OCX458758 OMT458758 OWP458758 PGL458758 PQH458758 QAD458758 QJZ458758 QTV458758 RDR458758 RNN458758 RXJ458758 SHF458758 SRB458758 TAX458758 TKT458758 TUP458758 UEL458758 UOH458758 UYD458758 VHZ458758 VRV458758 WBR458758 WLN458758 WVJ458758 B524294 IX524294 ST524294 ACP524294 AML524294 AWH524294 BGD524294 BPZ524294 BZV524294 CJR524294 CTN524294 DDJ524294 DNF524294 DXB524294 EGX524294 EQT524294 FAP524294 FKL524294 FUH524294 GED524294 GNZ524294 GXV524294 HHR524294 HRN524294 IBJ524294 ILF524294 IVB524294 JEX524294 JOT524294 JYP524294 KIL524294 KSH524294 LCD524294 LLZ524294 LVV524294 MFR524294 MPN524294 MZJ524294 NJF524294 NTB524294 OCX524294 OMT524294 OWP524294 PGL524294 PQH524294 QAD524294 QJZ524294 QTV524294 RDR524294 RNN524294 RXJ524294 SHF524294 SRB524294 TAX524294 TKT524294 TUP524294 UEL524294 UOH524294 UYD524294 VHZ524294 VRV524294 WBR524294 WLN524294 WVJ524294 B589830 IX589830 ST589830 ACP589830 AML589830 AWH589830 BGD589830 BPZ589830 BZV589830 CJR589830 CTN589830 DDJ589830 DNF589830 DXB589830 EGX589830 EQT589830 FAP589830 FKL589830 FUH589830 GED589830 GNZ589830 GXV589830 HHR589830 HRN589830 IBJ589830 ILF589830 IVB589830 JEX589830 JOT589830 JYP589830 KIL589830 KSH589830 LCD589830 LLZ589830 LVV589830 MFR589830 MPN589830 MZJ589830 NJF589830 NTB589830 OCX589830 OMT589830 OWP589830 PGL589830 PQH589830 QAD589830 QJZ589830 QTV589830 RDR589830 RNN589830 RXJ589830 SHF589830 SRB589830 TAX589830 TKT589830 TUP589830 UEL589830 UOH589830 UYD589830 VHZ589830 VRV589830 WBR589830 WLN589830 WVJ589830 B655366 IX655366 ST655366 ACP655366 AML655366 AWH655366 BGD655366 BPZ655366 BZV655366 CJR655366 CTN655366 DDJ655366 DNF655366 DXB655366 EGX655366 EQT655366 FAP655366 FKL655366 FUH655366 GED655366 GNZ655366 GXV655366 HHR655366 HRN655366 IBJ655366 ILF655366 IVB655366 JEX655366 JOT655366 JYP655366 KIL655366 KSH655366 LCD655366 LLZ655366 LVV655366 MFR655366 MPN655366 MZJ655366 NJF655366 NTB655366 OCX655366 OMT655366 OWP655366 PGL655366 PQH655366 QAD655366 QJZ655366 QTV655366 RDR655366 RNN655366 RXJ655366 SHF655366 SRB655366 TAX655366 TKT655366 TUP655366 UEL655366 UOH655366 UYD655366 VHZ655366 VRV655366 WBR655366 WLN655366 WVJ655366 B720902 IX720902 ST720902 ACP720902 AML720902 AWH720902 BGD720902 BPZ720902 BZV720902 CJR720902 CTN720902 DDJ720902 DNF720902 DXB720902 EGX720902 EQT720902 FAP720902 FKL720902 FUH720902 GED720902 GNZ720902 GXV720902 HHR720902 HRN720902 IBJ720902 ILF720902 IVB720902 JEX720902 JOT720902 JYP720902 KIL720902 KSH720902 LCD720902 LLZ720902 LVV720902 MFR720902 MPN720902 MZJ720902 NJF720902 NTB720902 OCX720902 OMT720902 OWP720902 PGL720902 PQH720902 QAD720902 QJZ720902 QTV720902 RDR720902 RNN720902 RXJ720902 SHF720902 SRB720902 TAX720902 TKT720902 TUP720902 UEL720902 UOH720902 UYD720902 VHZ720902 VRV720902 WBR720902 WLN720902 WVJ720902 B786438 IX786438 ST786438 ACP786438 AML786438 AWH786438 BGD786438 BPZ786438 BZV786438 CJR786438 CTN786438 DDJ786438 DNF786438 DXB786438 EGX786438 EQT786438 FAP786438 FKL786438 FUH786438 GED786438 GNZ786438 GXV786438 HHR786438 HRN786438 IBJ786438 ILF786438 IVB786438 JEX786438 JOT786438 JYP786438 KIL786438 KSH786438 LCD786438 LLZ786438 LVV786438 MFR786438 MPN786438 MZJ786438 NJF786438 NTB786438 OCX786438 OMT786438 OWP786438 PGL786438 PQH786438 QAD786438 QJZ786438 QTV786438 RDR786438 RNN786438 RXJ786438 SHF786438 SRB786438 TAX786438 TKT786438 TUP786438 UEL786438 UOH786438 UYD786438 VHZ786438 VRV786438 WBR786438 WLN786438 WVJ786438 B851974 IX851974 ST851974 ACP851974 AML851974 AWH851974 BGD851974 BPZ851974 BZV851974 CJR851974 CTN851974 DDJ851974 DNF851974 DXB851974 EGX851974 EQT851974 FAP851974 FKL851974 FUH851974 GED851974 GNZ851974 GXV851974 HHR851974 HRN851974 IBJ851974 ILF851974 IVB851974 JEX851974 JOT851974 JYP851974 KIL851974 KSH851974 LCD851974 LLZ851974 LVV851974 MFR851974 MPN851974 MZJ851974 NJF851974 NTB851974 OCX851974 OMT851974 OWP851974 PGL851974 PQH851974 QAD851974 QJZ851974 QTV851974 RDR851974 RNN851974 RXJ851974 SHF851974 SRB851974 TAX851974 TKT851974 TUP851974 UEL851974 UOH851974 UYD851974 VHZ851974 VRV851974 WBR851974 WLN851974 WVJ851974 B917510 IX917510 ST917510 ACP917510 AML917510 AWH917510 BGD917510 BPZ917510 BZV917510 CJR917510 CTN917510 DDJ917510 DNF917510 DXB917510 EGX917510 EQT917510 FAP917510 FKL917510 FUH917510 GED917510 GNZ917510 GXV917510 HHR917510 HRN917510 IBJ917510 ILF917510 IVB917510 JEX917510 JOT917510 JYP917510 KIL917510 KSH917510 LCD917510 LLZ917510 LVV917510 MFR917510 MPN917510 MZJ917510 NJF917510 NTB917510 OCX917510 OMT917510 OWP917510 PGL917510 PQH917510 QAD917510 QJZ917510 QTV917510 RDR917510 RNN917510 RXJ917510 SHF917510 SRB917510 TAX917510 TKT917510 TUP917510 UEL917510 UOH917510 UYD917510 VHZ917510 VRV917510 WBR917510 WLN917510 WVJ917510 B983046 IX983046 ST983046 ACP983046 AML983046 AWH983046 BGD983046 BPZ983046 BZV983046 CJR983046 CTN983046 DDJ983046 DNF983046 DXB983046 EGX983046 EQT983046 FAP983046 FKL983046 FUH983046 GED983046 GNZ983046 GXV983046 HHR983046 HRN983046 IBJ983046 ILF983046 IVB983046 JEX983046 JOT983046 JYP983046 KIL983046 KSH983046 LCD983046 LLZ983046 LVV983046 MFR983046 MPN983046 MZJ983046 NJF983046 NTB983046 OCX983046 OMT983046 OWP983046 PGL983046 PQH983046 QAD983046 QJZ983046 QTV983046 RDR983046 RNN983046 RXJ983046 SHF983046 SRB983046 TAX983046 TKT983046 TUP983046 UEL983046 UOH983046 UYD983046 VHZ983046 VRV983046 WBR983046 WLN983046 WVJ983046" xr:uid="{77FCC0D4-AAD2-4CF9-9FAB-F8332038B1E4}">
      <formula1>6</formula1>
    </dataValidation>
    <dataValidation allowBlank="1" showInputMessage="1" showErrorMessage="1" prompt="西暦で記入すること。" sqref="B1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WVJ983051 D11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D65547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D131083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D196619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D262155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D327691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D393227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D458763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D524299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D589835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D655371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D720907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D786443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D851979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D917515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D983051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WVL983051 F10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46 JB65546 SX65546 ACT65546 AMP65546 AWL65546 BGH65546 BQD65546 BZZ65546 CJV65546 CTR65546 DDN65546 DNJ65546 DXF65546 EHB65546 EQX65546 FAT65546 FKP65546 FUL65546 GEH65546 GOD65546 GXZ65546 HHV65546 HRR65546 IBN65546 ILJ65546 IVF65546 JFB65546 JOX65546 JYT65546 KIP65546 KSL65546 LCH65546 LMD65546 LVZ65546 MFV65546 MPR65546 MZN65546 NJJ65546 NTF65546 ODB65546 OMX65546 OWT65546 PGP65546 PQL65546 QAH65546 QKD65546 QTZ65546 RDV65546 RNR65546 RXN65546 SHJ65546 SRF65546 TBB65546 TKX65546 TUT65546 UEP65546 UOL65546 UYH65546 VID65546 VRZ65546 WBV65546 WLR65546 WVN65546 F131082 JB131082 SX131082 ACT131082 AMP131082 AWL131082 BGH131082 BQD131082 BZZ131082 CJV131082 CTR131082 DDN131082 DNJ131082 DXF131082 EHB131082 EQX131082 FAT131082 FKP131082 FUL131082 GEH131082 GOD131082 GXZ131082 HHV131082 HRR131082 IBN131082 ILJ131082 IVF131082 JFB131082 JOX131082 JYT131082 KIP131082 KSL131082 LCH131082 LMD131082 LVZ131082 MFV131082 MPR131082 MZN131082 NJJ131082 NTF131082 ODB131082 OMX131082 OWT131082 PGP131082 PQL131082 QAH131082 QKD131082 QTZ131082 RDV131082 RNR131082 RXN131082 SHJ131082 SRF131082 TBB131082 TKX131082 TUT131082 UEP131082 UOL131082 UYH131082 VID131082 VRZ131082 WBV131082 WLR131082 WVN131082 F196618 JB196618 SX196618 ACT196618 AMP196618 AWL196618 BGH196618 BQD196618 BZZ196618 CJV196618 CTR196618 DDN196618 DNJ196618 DXF196618 EHB196618 EQX196618 FAT196618 FKP196618 FUL196618 GEH196618 GOD196618 GXZ196618 HHV196618 HRR196618 IBN196618 ILJ196618 IVF196618 JFB196618 JOX196618 JYT196618 KIP196618 KSL196618 LCH196618 LMD196618 LVZ196618 MFV196618 MPR196618 MZN196618 NJJ196618 NTF196618 ODB196618 OMX196618 OWT196618 PGP196618 PQL196618 QAH196618 QKD196618 QTZ196618 RDV196618 RNR196618 RXN196618 SHJ196618 SRF196618 TBB196618 TKX196618 TUT196618 UEP196618 UOL196618 UYH196618 VID196618 VRZ196618 WBV196618 WLR196618 WVN196618 F262154 JB262154 SX262154 ACT262154 AMP262154 AWL262154 BGH262154 BQD262154 BZZ262154 CJV262154 CTR262154 DDN262154 DNJ262154 DXF262154 EHB262154 EQX262154 FAT262154 FKP262154 FUL262154 GEH262154 GOD262154 GXZ262154 HHV262154 HRR262154 IBN262154 ILJ262154 IVF262154 JFB262154 JOX262154 JYT262154 KIP262154 KSL262154 LCH262154 LMD262154 LVZ262154 MFV262154 MPR262154 MZN262154 NJJ262154 NTF262154 ODB262154 OMX262154 OWT262154 PGP262154 PQL262154 QAH262154 QKD262154 QTZ262154 RDV262154 RNR262154 RXN262154 SHJ262154 SRF262154 TBB262154 TKX262154 TUT262154 UEP262154 UOL262154 UYH262154 VID262154 VRZ262154 WBV262154 WLR262154 WVN262154 F327690 JB327690 SX327690 ACT327690 AMP327690 AWL327690 BGH327690 BQD327690 BZZ327690 CJV327690 CTR327690 DDN327690 DNJ327690 DXF327690 EHB327690 EQX327690 FAT327690 FKP327690 FUL327690 GEH327690 GOD327690 GXZ327690 HHV327690 HRR327690 IBN327690 ILJ327690 IVF327690 JFB327690 JOX327690 JYT327690 KIP327690 KSL327690 LCH327690 LMD327690 LVZ327690 MFV327690 MPR327690 MZN327690 NJJ327690 NTF327690 ODB327690 OMX327690 OWT327690 PGP327690 PQL327690 QAH327690 QKD327690 QTZ327690 RDV327690 RNR327690 RXN327690 SHJ327690 SRF327690 TBB327690 TKX327690 TUT327690 UEP327690 UOL327690 UYH327690 VID327690 VRZ327690 WBV327690 WLR327690 WVN327690 F393226 JB393226 SX393226 ACT393226 AMP393226 AWL393226 BGH393226 BQD393226 BZZ393226 CJV393226 CTR393226 DDN393226 DNJ393226 DXF393226 EHB393226 EQX393226 FAT393226 FKP393226 FUL393226 GEH393226 GOD393226 GXZ393226 HHV393226 HRR393226 IBN393226 ILJ393226 IVF393226 JFB393226 JOX393226 JYT393226 KIP393226 KSL393226 LCH393226 LMD393226 LVZ393226 MFV393226 MPR393226 MZN393226 NJJ393226 NTF393226 ODB393226 OMX393226 OWT393226 PGP393226 PQL393226 QAH393226 QKD393226 QTZ393226 RDV393226 RNR393226 RXN393226 SHJ393226 SRF393226 TBB393226 TKX393226 TUT393226 UEP393226 UOL393226 UYH393226 VID393226 VRZ393226 WBV393226 WLR393226 WVN393226 F458762 JB458762 SX458762 ACT458762 AMP458762 AWL458762 BGH458762 BQD458762 BZZ458762 CJV458762 CTR458762 DDN458762 DNJ458762 DXF458762 EHB458762 EQX458762 FAT458762 FKP458762 FUL458762 GEH458762 GOD458762 GXZ458762 HHV458762 HRR458762 IBN458762 ILJ458762 IVF458762 JFB458762 JOX458762 JYT458762 KIP458762 KSL458762 LCH458762 LMD458762 LVZ458762 MFV458762 MPR458762 MZN458762 NJJ458762 NTF458762 ODB458762 OMX458762 OWT458762 PGP458762 PQL458762 QAH458762 QKD458762 QTZ458762 RDV458762 RNR458762 RXN458762 SHJ458762 SRF458762 TBB458762 TKX458762 TUT458762 UEP458762 UOL458762 UYH458762 VID458762 VRZ458762 WBV458762 WLR458762 WVN458762 F524298 JB524298 SX524298 ACT524298 AMP524298 AWL524298 BGH524298 BQD524298 BZZ524298 CJV524298 CTR524298 DDN524298 DNJ524298 DXF524298 EHB524298 EQX524298 FAT524298 FKP524298 FUL524298 GEH524298 GOD524298 GXZ524298 HHV524298 HRR524298 IBN524298 ILJ524298 IVF524298 JFB524298 JOX524298 JYT524298 KIP524298 KSL524298 LCH524298 LMD524298 LVZ524298 MFV524298 MPR524298 MZN524298 NJJ524298 NTF524298 ODB524298 OMX524298 OWT524298 PGP524298 PQL524298 QAH524298 QKD524298 QTZ524298 RDV524298 RNR524298 RXN524298 SHJ524298 SRF524298 TBB524298 TKX524298 TUT524298 UEP524298 UOL524298 UYH524298 VID524298 VRZ524298 WBV524298 WLR524298 WVN524298 F589834 JB589834 SX589834 ACT589834 AMP589834 AWL589834 BGH589834 BQD589834 BZZ589834 CJV589834 CTR589834 DDN589834 DNJ589834 DXF589834 EHB589834 EQX589834 FAT589834 FKP589834 FUL589834 GEH589834 GOD589834 GXZ589834 HHV589834 HRR589834 IBN589834 ILJ589834 IVF589834 JFB589834 JOX589834 JYT589834 KIP589834 KSL589834 LCH589834 LMD589834 LVZ589834 MFV589834 MPR589834 MZN589834 NJJ589834 NTF589834 ODB589834 OMX589834 OWT589834 PGP589834 PQL589834 QAH589834 QKD589834 QTZ589834 RDV589834 RNR589834 RXN589834 SHJ589834 SRF589834 TBB589834 TKX589834 TUT589834 UEP589834 UOL589834 UYH589834 VID589834 VRZ589834 WBV589834 WLR589834 WVN589834 F655370 JB655370 SX655370 ACT655370 AMP655370 AWL655370 BGH655370 BQD655370 BZZ655370 CJV655370 CTR655370 DDN655370 DNJ655370 DXF655370 EHB655370 EQX655370 FAT655370 FKP655370 FUL655370 GEH655370 GOD655370 GXZ655370 HHV655370 HRR655370 IBN655370 ILJ655370 IVF655370 JFB655370 JOX655370 JYT655370 KIP655370 KSL655370 LCH655370 LMD655370 LVZ655370 MFV655370 MPR655370 MZN655370 NJJ655370 NTF655370 ODB655370 OMX655370 OWT655370 PGP655370 PQL655370 QAH655370 QKD655370 QTZ655370 RDV655370 RNR655370 RXN655370 SHJ655370 SRF655370 TBB655370 TKX655370 TUT655370 UEP655370 UOL655370 UYH655370 VID655370 VRZ655370 WBV655370 WLR655370 WVN655370 F720906 JB720906 SX720906 ACT720906 AMP720906 AWL720906 BGH720906 BQD720906 BZZ720906 CJV720906 CTR720906 DDN720906 DNJ720906 DXF720906 EHB720906 EQX720906 FAT720906 FKP720906 FUL720906 GEH720906 GOD720906 GXZ720906 HHV720906 HRR720906 IBN720906 ILJ720906 IVF720906 JFB720906 JOX720906 JYT720906 KIP720906 KSL720906 LCH720906 LMD720906 LVZ720906 MFV720906 MPR720906 MZN720906 NJJ720906 NTF720906 ODB720906 OMX720906 OWT720906 PGP720906 PQL720906 QAH720906 QKD720906 QTZ720906 RDV720906 RNR720906 RXN720906 SHJ720906 SRF720906 TBB720906 TKX720906 TUT720906 UEP720906 UOL720906 UYH720906 VID720906 VRZ720906 WBV720906 WLR720906 WVN720906 F786442 JB786442 SX786442 ACT786442 AMP786442 AWL786442 BGH786442 BQD786442 BZZ786442 CJV786442 CTR786442 DDN786442 DNJ786442 DXF786442 EHB786442 EQX786442 FAT786442 FKP786442 FUL786442 GEH786442 GOD786442 GXZ786442 HHV786442 HRR786442 IBN786442 ILJ786442 IVF786442 JFB786442 JOX786442 JYT786442 KIP786442 KSL786442 LCH786442 LMD786442 LVZ786442 MFV786442 MPR786442 MZN786442 NJJ786442 NTF786442 ODB786442 OMX786442 OWT786442 PGP786442 PQL786442 QAH786442 QKD786442 QTZ786442 RDV786442 RNR786442 RXN786442 SHJ786442 SRF786442 TBB786442 TKX786442 TUT786442 UEP786442 UOL786442 UYH786442 VID786442 VRZ786442 WBV786442 WLR786442 WVN786442 F851978 JB851978 SX851978 ACT851978 AMP851978 AWL851978 BGH851978 BQD851978 BZZ851978 CJV851978 CTR851978 DDN851978 DNJ851978 DXF851978 EHB851978 EQX851978 FAT851978 FKP851978 FUL851978 GEH851978 GOD851978 GXZ851978 HHV851978 HRR851978 IBN851978 ILJ851978 IVF851978 JFB851978 JOX851978 JYT851978 KIP851978 KSL851978 LCH851978 LMD851978 LVZ851978 MFV851978 MPR851978 MZN851978 NJJ851978 NTF851978 ODB851978 OMX851978 OWT851978 PGP851978 PQL851978 QAH851978 QKD851978 QTZ851978 RDV851978 RNR851978 RXN851978 SHJ851978 SRF851978 TBB851978 TKX851978 TUT851978 UEP851978 UOL851978 UYH851978 VID851978 VRZ851978 WBV851978 WLR851978 WVN851978 F917514 JB917514 SX917514 ACT917514 AMP917514 AWL917514 BGH917514 BQD917514 BZZ917514 CJV917514 CTR917514 DDN917514 DNJ917514 DXF917514 EHB917514 EQX917514 FAT917514 FKP917514 FUL917514 GEH917514 GOD917514 GXZ917514 HHV917514 HRR917514 IBN917514 ILJ917514 IVF917514 JFB917514 JOX917514 JYT917514 KIP917514 KSL917514 LCH917514 LMD917514 LVZ917514 MFV917514 MPR917514 MZN917514 NJJ917514 NTF917514 ODB917514 OMX917514 OWT917514 PGP917514 PQL917514 QAH917514 QKD917514 QTZ917514 RDV917514 RNR917514 RXN917514 SHJ917514 SRF917514 TBB917514 TKX917514 TUT917514 UEP917514 UOL917514 UYH917514 VID917514 VRZ917514 WBV917514 WLR917514 WVN917514 F983050 JB983050 SX983050 ACT983050 AMP983050 AWL983050 BGH983050 BQD983050 BZZ983050 CJV983050 CTR983050 DDN983050 DNJ983050 DXF983050 EHB983050 EQX983050 FAT983050 FKP983050 FUL983050 GEH983050 GOD983050 GXZ983050 HHV983050 HRR983050 IBN983050 ILJ983050 IVF983050 JFB983050 JOX983050 JYT983050 KIP983050 KSL983050 LCH983050 LMD983050 LVZ983050 MFV983050 MPR983050 MZN983050 NJJ983050 NTF983050 ODB983050 OMX983050 OWT983050 PGP983050 PQL983050 QAH983050 QKD983050 QTZ983050 RDV983050 RNR983050 RXN983050 SHJ983050 SRF983050 TBB983050 TKX983050 TUT983050 UEP983050 UOL983050 UYH983050 VID983050 VRZ983050 WBV983050 WLR983050 WVN983050" xr:uid="{6274DABD-A5D8-4A9E-9E15-6C9430C1D7E4}"/>
  </dataValidations>
  <printOptions horizontalCentered="1"/>
  <pageMargins left="0.78740157480314965" right="0.59055118110236227" top="0.78740157480314965" bottom="0.78740157480314965" header="0.51181102362204722" footer="0.51181102362204722"/>
  <pageSetup paperSize="9" scale="41"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14DDC-AB91-4E63-BDCC-0A98E4A81977}">
  <sheetPr>
    <tabColor theme="6"/>
    <pageSetUpPr fitToPage="1"/>
  </sheetPr>
  <dimension ref="A1:J49"/>
  <sheetViews>
    <sheetView view="pageBreakPreview" zoomScale="85" zoomScaleNormal="75" zoomScaleSheetLayoutView="85" workbookViewId="0">
      <selection activeCell="A15" sqref="E15:F15"/>
    </sheetView>
  </sheetViews>
  <sheetFormatPr defaultColWidth="9" defaultRowHeight="12.6"/>
  <cols>
    <col min="1" max="2" width="4.44140625" style="3" customWidth="1"/>
    <col min="3" max="5" width="26.88671875" style="3" customWidth="1"/>
    <col min="6" max="6" width="24.33203125" style="3" bestFit="1" customWidth="1"/>
    <col min="7" max="7" width="22.44140625" style="55" customWidth="1"/>
    <col min="8" max="256" width="9" style="3"/>
    <col min="257" max="258" width="4.44140625" style="3" customWidth="1"/>
    <col min="259" max="261" width="26.88671875" style="3" customWidth="1"/>
    <col min="262" max="262" width="24.33203125" style="3" bestFit="1" customWidth="1"/>
    <col min="263" max="263" width="22.44140625" style="3" customWidth="1"/>
    <col min="264" max="512" width="9" style="3"/>
    <col min="513" max="514" width="4.44140625" style="3" customWidth="1"/>
    <col min="515" max="517" width="26.88671875" style="3" customWidth="1"/>
    <col min="518" max="518" width="24.33203125" style="3" bestFit="1" customWidth="1"/>
    <col min="519" max="519" width="22.44140625" style="3" customWidth="1"/>
    <col min="520" max="768" width="9" style="3"/>
    <col min="769" max="770" width="4.44140625" style="3" customWidth="1"/>
    <col min="771" max="773" width="26.88671875" style="3" customWidth="1"/>
    <col min="774" max="774" width="24.33203125" style="3" bestFit="1" customWidth="1"/>
    <col min="775" max="775" width="22.44140625" style="3" customWidth="1"/>
    <col min="776" max="1024" width="9" style="3"/>
    <col min="1025" max="1026" width="4.44140625" style="3" customWidth="1"/>
    <col min="1027" max="1029" width="26.88671875" style="3" customWidth="1"/>
    <col min="1030" max="1030" width="24.33203125" style="3" bestFit="1" customWidth="1"/>
    <col min="1031" max="1031" width="22.44140625" style="3" customWidth="1"/>
    <col min="1032" max="1280" width="9" style="3"/>
    <col min="1281" max="1282" width="4.44140625" style="3" customWidth="1"/>
    <col min="1283" max="1285" width="26.88671875" style="3" customWidth="1"/>
    <col min="1286" max="1286" width="24.33203125" style="3" bestFit="1" customWidth="1"/>
    <col min="1287" max="1287" width="22.44140625" style="3" customWidth="1"/>
    <col min="1288" max="1536" width="9" style="3"/>
    <col min="1537" max="1538" width="4.44140625" style="3" customWidth="1"/>
    <col min="1539" max="1541" width="26.88671875" style="3" customWidth="1"/>
    <col min="1542" max="1542" width="24.33203125" style="3" bestFit="1" customWidth="1"/>
    <col min="1543" max="1543" width="22.44140625" style="3" customWidth="1"/>
    <col min="1544" max="1792" width="9" style="3"/>
    <col min="1793" max="1794" width="4.44140625" style="3" customWidth="1"/>
    <col min="1795" max="1797" width="26.88671875" style="3" customWidth="1"/>
    <col min="1798" max="1798" width="24.33203125" style="3" bestFit="1" customWidth="1"/>
    <col min="1799" max="1799" width="22.44140625" style="3" customWidth="1"/>
    <col min="1800" max="2048" width="9" style="3"/>
    <col min="2049" max="2050" width="4.44140625" style="3" customWidth="1"/>
    <col min="2051" max="2053" width="26.88671875" style="3" customWidth="1"/>
    <col min="2054" max="2054" width="24.33203125" style="3" bestFit="1" customWidth="1"/>
    <col min="2055" max="2055" width="22.44140625" style="3" customWidth="1"/>
    <col min="2056" max="2304" width="9" style="3"/>
    <col min="2305" max="2306" width="4.44140625" style="3" customWidth="1"/>
    <col min="2307" max="2309" width="26.88671875" style="3" customWidth="1"/>
    <col min="2310" max="2310" width="24.33203125" style="3" bestFit="1" customWidth="1"/>
    <col min="2311" max="2311" width="22.44140625" style="3" customWidth="1"/>
    <col min="2312" max="2560" width="9" style="3"/>
    <col min="2561" max="2562" width="4.44140625" style="3" customWidth="1"/>
    <col min="2563" max="2565" width="26.88671875" style="3" customWidth="1"/>
    <col min="2566" max="2566" width="24.33203125" style="3" bestFit="1" customWidth="1"/>
    <col min="2567" max="2567" width="22.44140625" style="3" customWidth="1"/>
    <col min="2568" max="2816" width="9" style="3"/>
    <col min="2817" max="2818" width="4.44140625" style="3" customWidth="1"/>
    <col min="2819" max="2821" width="26.88671875" style="3" customWidth="1"/>
    <col min="2822" max="2822" width="24.33203125" style="3" bestFit="1" customWidth="1"/>
    <col min="2823" max="2823" width="22.44140625" style="3" customWidth="1"/>
    <col min="2824" max="3072" width="9" style="3"/>
    <col min="3073" max="3074" width="4.44140625" style="3" customWidth="1"/>
    <col min="3075" max="3077" width="26.88671875" style="3" customWidth="1"/>
    <col min="3078" max="3078" width="24.33203125" style="3" bestFit="1" customWidth="1"/>
    <col min="3079" max="3079" width="22.44140625" style="3" customWidth="1"/>
    <col min="3080" max="3328" width="9" style="3"/>
    <col min="3329" max="3330" width="4.44140625" style="3" customWidth="1"/>
    <col min="3331" max="3333" width="26.88671875" style="3" customWidth="1"/>
    <col min="3334" max="3334" width="24.33203125" style="3" bestFit="1" customWidth="1"/>
    <col min="3335" max="3335" width="22.44140625" style="3" customWidth="1"/>
    <col min="3336" max="3584" width="9" style="3"/>
    <col min="3585" max="3586" width="4.44140625" style="3" customWidth="1"/>
    <col min="3587" max="3589" width="26.88671875" style="3" customWidth="1"/>
    <col min="3590" max="3590" width="24.33203125" style="3" bestFit="1" customWidth="1"/>
    <col min="3591" max="3591" width="22.44140625" style="3" customWidth="1"/>
    <col min="3592" max="3840" width="9" style="3"/>
    <col min="3841" max="3842" width="4.44140625" style="3" customWidth="1"/>
    <col min="3843" max="3845" width="26.88671875" style="3" customWidth="1"/>
    <col min="3846" max="3846" width="24.33203125" style="3" bestFit="1" customWidth="1"/>
    <col min="3847" max="3847" width="22.44140625" style="3" customWidth="1"/>
    <col min="3848" max="4096" width="9" style="3"/>
    <col min="4097" max="4098" width="4.44140625" style="3" customWidth="1"/>
    <col min="4099" max="4101" width="26.88671875" style="3" customWidth="1"/>
    <col min="4102" max="4102" width="24.33203125" style="3" bestFit="1" customWidth="1"/>
    <col min="4103" max="4103" width="22.44140625" style="3" customWidth="1"/>
    <col min="4104" max="4352" width="9" style="3"/>
    <col min="4353" max="4354" width="4.44140625" style="3" customWidth="1"/>
    <col min="4355" max="4357" width="26.88671875" style="3" customWidth="1"/>
    <col min="4358" max="4358" width="24.33203125" style="3" bestFit="1" customWidth="1"/>
    <col min="4359" max="4359" width="22.44140625" style="3" customWidth="1"/>
    <col min="4360" max="4608" width="9" style="3"/>
    <col min="4609" max="4610" width="4.44140625" style="3" customWidth="1"/>
    <col min="4611" max="4613" width="26.88671875" style="3" customWidth="1"/>
    <col min="4614" max="4614" width="24.33203125" style="3" bestFit="1" customWidth="1"/>
    <col min="4615" max="4615" width="22.44140625" style="3" customWidth="1"/>
    <col min="4616" max="4864" width="9" style="3"/>
    <col min="4865" max="4866" width="4.44140625" style="3" customWidth="1"/>
    <col min="4867" max="4869" width="26.88671875" style="3" customWidth="1"/>
    <col min="4870" max="4870" width="24.33203125" style="3" bestFit="1" customWidth="1"/>
    <col min="4871" max="4871" width="22.44140625" style="3" customWidth="1"/>
    <col min="4872" max="5120" width="9" style="3"/>
    <col min="5121" max="5122" width="4.44140625" style="3" customWidth="1"/>
    <col min="5123" max="5125" width="26.88671875" style="3" customWidth="1"/>
    <col min="5126" max="5126" width="24.33203125" style="3" bestFit="1" customWidth="1"/>
    <col min="5127" max="5127" width="22.44140625" style="3" customWidth="1"/>
    <col min="5128" max="5376" width="9" style="3"/>
    <col min="5377" max="5378" width="4.44140625" style="3" customWidth="1"/>
    <col min="5379" max="5381" width="26.88671875" style="3" customWidth="1"/>
    <col min="5382" max="5382" width="24.33203125" style="3" bestFit="1" customWidth="1"/>
    <col min="5383" max="5383" width="22.44140625" style="3" customWidth="1"/>
    <col min="5384" max="5632" width="9" style="3"/>
    <col min="5633" max="5634" width="4.44140625" style="3" customWidth="1"/>
    <col min="5635" max="5637" width="26.88671875" style="3" customWidth="1"/>
    <col min="5638" max="5638" width="24.33203125" style="3" bestFit="1" customWidth="1"/>
    <col min="5639" max="5639" width="22.44140625" style="3" customWidth="1"/>
    <col min="5640" max="5888" width="9" style="3"/>
    <col min="5889" max="5890" width="4.44140625" style="3" customWidth="1"/>
    <col min="5891" max="5893" width="26.88671875" style="3" customWidth="1"/>
    <col min="5894" max="5894" width="24.33203125" style="3" bestFit="1" customWidth="1"/>
    <col min="5895" max="5895" width="22.44140625" style="3" customWidth="1"/>
    <col min="5896" max="6144" width="9" style="3"/>
    <col min="6145" max="6146" width="4.44140625" style="3" customWidth="1"/>
    <col min="6147" max="6149" width="26.88671875" style="3" customWidth="1"/>
    <col min="6150" max="6150" width="24.33203125" style="3" bestFit="1" customWidth="1"/>
    <col min="6151" max="6151" width="22.44140625" style="3" customWidth="1"/>
    <col min="6152" max="6400" width="9" style="3"/>
    <col min="6401" max="6402" width="4.44140625" style="3" customWidth="1"/>
    <col min="6403" max="6405" width="26.88671875" style="3" customWidth="1"/>
    <col min="6406" max="6406" width="24.33203125" style="3" bestFit="1" customWidth="1"/>
    <col min="6407" max="6407" width="22.44140625" style="3" customWidth="1"/>
    <col min="6408" max="6656" width="9" style="3"/>
    <col min="6657" max="6658" width="4.44140625" style="3" customWidth="1"/>
    <col min="6659" max="6661" width="26.88671875" style="3" customWidth="1"/>
    <col min="6662" max="6662" width="24.33203125" style="3" bestFit="1" customWidth="1"/>
    <col min="6663" max="6663" width="22.44140625" style="3" customWidth="1"/>
    <col min="6664" max="6912" width="9" style="3"/>
    <col min="6913" max="6914" width="4.44140625" style="3" customWidth="1"/>
    <col min="6915" max="6917" width="26.88671875" style="3" customWidth="1"/>
    <col min="6918" max="6918" width="24.33203125" style="3" bestFit="1" customWidth="1"/>
    <col min="6919" max="6919" width="22.44140625" style="3" customWidth="1"/>
    <col min="6920" max="7168" width="9" style="3"/>
    <col min="7169" max="7170" width="4.44140625" style="3" customWidth="1"/>
    <col min="7171" max="7173" width="26.88671875" style="3" customWidth="1"/>
    <col min="7174" max="7174" width="24.33203125" style="3" bestFit="1" customWidth="1"/>
    <col min="7175" max="7175" width="22.44140625" style="3" customWidth="1"/>
    <col min="7176" max="7424" width="9" style="3"/>
    <col min="7425" max="7426" width="4.44140625" style="3" customWidth="1"/>
    <col min="7427" max="7429" width="26.88671875" style="3" customWidth="1"/>
    <col min="7430" max="7430" width="24.33203125" style="3" bestFit="1" customWidth="1"/>
    <col min="7431" max="7431" width="22.44140625" style="3" customWidth="1"/>
    <col min="7432" max="7680" width="9" style="3"/>
    <col min="7681" max="7682" width="4.44140625" style="3" customWidth="1"/>
    <col min="7683" max="7685" width="26.88671875" style="3" customWidth="1"/>
    <col min="7686" max="7686" width="24.33203125" style="3" bestFit="1" customWidth="1"/>
    <col min="7687" max="7687" width="22.44140625" style="3" customWidth="1"/>
    <col min="7688" max="7936" width="9" style="3"/>
    <col min="7937" max="7938" width="4.44140625" style="3" customWidth="1"/>
    <col min="7939" max="7941" width="26.88671875" style="3" customWidth="1"/>
    <col min="7942" max="7942" width="24.33203125" style="3" bestFit="1" customWidth="1"/>
    <col min="7943" max="7943" width="22.44140625" style="3" customWidth="1"/>
    <col min="7944" max="8192" width="9" style="3"/>
    <col min="8193" max="8194" width="4.44140625" style="3" customWidth="1"/>
    <col min="8195" max="8197" width="26.88671875" style="3" customWidth="1"/>
    <col min="8198" max="8198" width="24.33203125" style="3" bestFit="1" customWidth="1"/>
    <col min="8199" max="8199" width="22.44140625" style="3" customWidth="1"/>
    <col min="8200" max="8448" width="9" style="3"/>
    <col min="8449" max="8450" width="4.44140625" style="3" customWidth="1"/>
    <col min="8451" max="8453" width="26.88671875" style="3" customWidth="1"/>
    <col min="8454" max="8454" width="24.33203125" style="3" bestFit="1" customWidth="1"/>
    <col min="8455" max="8455" width="22.44140625" style="3" customWidth="1"/>
    <col min="8456" max="8704" width="9" style="3"/>
    <col min="8705" max="8706" width="4.44140625" style="3" customWidth="1"/>
    <col min="8707" max="8709" width="26.88671875" style="3" customWidth="1"/>
    <col min="8710" max="8710" width="24.33203125" style="3" bestFit="1" customWidth="1"/>
    <col min="8711" max="8711" width="22.44140625" style="3" customWidth="1"/>
    <col min="8712" max="8960" width="9" style="3"/>
    <col min="8961" max="8962" width="4.44140625" style="3" customWidth="1"/>
    <col min="8963" max="8965" width="26.88671875" style="3" customWidth="1"/>
    <col min="8966" max="8966" width="24.33203125" style="3" bestFit="1" customWidth="1"/>
    <col min="8967" max="8967" width="22.44140625" style="3" customWidth="1"/>
    <col min="8968" max="9216" width="9" style="3"/>
    <col min="9217" max="9218" width="4.44140625" style="3" customWidth="1"/>
    <col min="9219" max="9221" width="26.88671875" style="3" customWidth="1"/>
    <col min="9222" max="9222" width="24.33203125" style="3" bestFit="1" customWidth="1"/>
    <col min="9223" max="9223" width="22.44140625" style="3" customWidth="1"/>
    <col min="9224" max="9472" width="9" style="3"/>
    <col min="9473" max="9474" width="4.44140625" style="3" customWidth="1"/>
    <col min="9475" max="9477" width="26.88671875" style="3" customWidth="1"/>
    <col min="9478" max="9478" width="24.33203125" style="3" bestFit="1" customWidth="1"/>
    <col min="9479" max="9479" width="22.44140625" style="3" customWidth="1"/>
    <col min="9480" max="9728" width="9" style="3"/>
    <col min="9729" max="9730" width="4.44140625" style="3" customWidth="1"/>
    <col min="9731" max="9733" width="26.88671875" style="3" customWidth="1"/>
    <col min="9734" max="9734" width="24.33203125" style="3" bestFit="1" customWidth="1"/>
    <col min="9735" max="9735" width="22.44140625" style="3" customWidth="1"/>
    <col min="9736" max="9984" width="9" style="3"/>
    <col min="9985" max="9986" width="4.44140625" style="3" customWidth="1"/>
    <col min="9987" max="9989" width="26.88671875" style="3" customWidth="1"/>
    <col min="9990" max="9990" width="24.33203125" style="3" bestFit="1" customWidth="1"/>
    <col min="9991" max="9991" width="22.44140625" style="3" customWidth="1"/>
    <col min="9992" max="10240" width="9" style="3"/>
    <col min="10241" max="10242" width="4.44140625" style="3" customWidth="1"/>
    <col min="10243" max="10245" width="26.88671875" style="3" customWidth="1"/>
    <col min="10246" max="10246" width="24.33203125" style="3" bestFit="1" customWidth="1"/>
    <col min="10247" max="10247" width="22.44140625" style="3" customWidth="1"/>
    <col min="10248" max="10496" width="9" style="3"/>
    <col min="10497" max="10498" width="4.44140625" style="3" customWidth="1"/>
    <col min="10499" max="10501" width="26.88671875" style="3" customWidth="1"/>
    <col min="10502" max="10502" width="24.33203125" style="3" bestFit="1" customWidth="1"/>
    <col min="10503" max="10503" width="22.44140625" style="3" customWidth="1"/>
    <col min="10504" max="10752" width="9" style="3"/>
    <col min="10753" max="10754" width="4.44140625" style="3" customWidth="1"/>
    <col min="10755" max="10757" width="26.88671875" style="3" customWidth="1"/>
    <col min="10758" max="10758" width="24.33203125" style="3" bestFit="1" customWidth="1"/>
    <col min="10759" max="10759" width="22.44140625" style="3" customWidth="1"/>
    <col min="10760" max="11008" width="9" style="3"/>
    <col min="11009" max="11010" width="4.44140625" style="3" customWidth="1"/>
    <col min="11011" max="11013" width="26.88671875" style="3" customWidth="1"/>
    <col min="11014" max="11014" width="24.33203125" style="3" bestFit="1" customWidth="1"/>
    <col min="11015" max="11015" width="22.44140625" style="3" customWidth="1"/>
    <col min="11016" max="11264" width="9" style="3"/>
    <col min="11265" max="11266" width="4.44140625" style="3" customWidth="1"/>
    <col min="11267" max="11269" width="26.88671875" style="3" customWidth="1"/>
    <col min="11270" max="11270" width="24.33203125" style="3" bestFit="1" customWidth="1"/>
    <col min="11271" max="11271" width="22.44140625" style="3" customWidth="1"/>
    <col min="11272" max="11520" width="9" style="3"/>
    <col min="11521" max="11522" width="4.44140625" style="3" customWidth="1"/>
    <col min="11523" max="11525" width="26.88671875" style="3" customWidth="1"/>
    <col min="11526" max="11526" width="24.33203125" style="3" bestFit="1" customWidth="1"/>
    <col min="11527" max="11527" width="22.44140625" style="3" customWidth="1"/>
    <col min="11528" max="11776" width="9" style="3"/>
    <col min="11777" max="11778" width="4.44140625" style="3" customWidth="1"/>
    <col min="11779" max="11781" width="26.88671875" style="3" customWidth="1"/>
    <col min="11782" max="11782" width="24.33203125" style="3" bestFit="1" customWidth="1"/>
    <col min="11783" max="11783" width="22.44140625" style="3" customWidth="1"/>
    <col min="11784" max="12032" width="9" style="3"/>
    <col min="12033" max="12034" width="4.44140625" style="3" customWidth="1"/>
    <col min="12035" max="12037" width="26.88671875" style="3" customWidth="1"/>
    <col min="12038" max="12038" width="24.33203125" style="3" bestFit="1" customWidth="1"/>
    <col min="12039" max="12039" width="22.44140625" style="3" customWidth="1"/>
    <col min="12040" max="12288" width="9" style="3"/>
    <col min="12289" max="12290" width="4.44140625" style="3" customWidth="1"/>
    <col min="12291" max="12293" width="26.88671875" style="3" customWidth="1"/>
    <col min="12294" max="12294" width="24.33203125" style="3" bestFit="1" customWidth="1"/>
    <col min="12295" max="12295" width="22.44140625" style="3" customWidth="1"/>
    <col min="12296" max="12544" width="9" style="3"/>
    <col min="12545" max="12546" width="4.44140625" style="3" customWidth="1"/>
    <col min="12547" max="12549" width="26.88671875" style="3" customWidth="1"/>
    <col min="12550" max="12550" width="24.33203125" style="3" bestFit="1" customWidth="1"/>
    <col min="12551" max="12551" width="22.44140625" style="3" customWidth="1"/>
    <col min="12552" max="12800" width="9" style="3"/>
    <col min="12801" max="12802" width="4.44140625" style="3" customWidth="1"/>
    <col min="12803" max="12805" width="26.88671875" style="3" customWidth="1"/>
    <col min="12806" max="12806" width="24.33203125" style="3" bestFit="1" customWidth="1"/>
    <col min="12807" max="12807" width="22.44140625" style="3" customWidth="1"/>
    <col min="12808" max="13056" width="9" style="3"/>
    <col min="13057" max="13058" width="4.44140625" style="3" customWidth="1"/>
    <col min="13059" max="13061" width="26.88671875" style="3" customWidth="1"/>
    <col min="13062" max="13062" width="24.33203125" style="3" bestFit="1" customWidth="1"/>
    <col min="13063" max="13063" width="22.44140625" style="3" customWidth="1"/>
    <col min="13064" max="13312" width="9" style="3"/>
    <col min="13313" max="13314" width="4.44140625" style="3" customWidth="1"/>
    <col min="13315" max="13317" width="26.88671875" style="3" customWidth="1"/>
    <col min="13318" max="13318" width="24.33203125" style="3" bestFit="1" customWidth="1"/>
    <col min="13319" max="13319" width="22.44140625" style="3" customWidth="1"/>
    <col min="13320" max="13568" width="9" style="3"/>
    <col min="13569" max="13570" width="4.44140625" style="3" customWidth="1"/>
    <col min="13571" max="13573" width="26.88671875" style="3" customWidth="1"/>
    <col min="13574" max="13574" width="24.33203125" style="3" bestFit="1" customWidth="1"/>
    <col min="13575" max="13575" width="22.44140625" style="3" customWidth="1"/>
    <col min="13576" max="13824" width="9" style="3"/>
    <col min="13825" max="13826" width="4.44140625" style="3" customWidth="1"/>
    <col min="13827" max="13829" width="26.88671875" style="3" customWidth="1"/>
    <col min="13830" max="13830" width="24.33203125" style="3" bestFit="1" customWidth="1"/>
    <col min="13831" max="13831" width="22.44140625" style="3" customWidth="1"/>
    <col min="13832" max="14080" width="9" style="3"/>
    <col min="14081" max="14082" width="4.44140625" style="3" customWidth="1"/>
    <col min="14083" max="14085" width="26.88671875" style="3" customWidth="1"/>
    <col min="14086" max="14086" width="24.33203125" style="3" bestFit="1" customWidth="1"/>
    <col min="14087" max="14087" width="22.44140625" style="3" customWidth="1"/>
    <col min="14088" max="14336" width="9" style="3"/>
    <col min="14337" max="14338" width="4.44140625" style="3" customWidth="1"/>
    <col min="14339" max="14341" width="26.88671875" style="3" customWidth="1"/>
    <col min="14342" max="14342" width="24.33203125" style="3" bestFit="1" customWidth="1"/>
    <col min="14343" max="14343" width="22.44140625" style="3" customWidth="1"/>
    <col min="14344" max="14592" width="9" style="3"/>
    <col min="14593" max="14594" width="4.44140625" style="3" customWidth="1"/>
    <col min="14595" max="14597" width="26.88671875" style="3" customWidth="1"/>
    <col min="14598" max="14598" width="24.33203125" style="3" bestFit="1" customWidth="1"/>
    <col min="14599" max="14599" width="22.44140625" style="3" customWidth="1"/>
    <col min="14600" max="14848" width="9" style="3"/>
    <col min="14849" max="14850" width="4.44140625" style="3" customWidth="1"/>
    <col min="14851" max="14853" width="26.88671875" style="3" customWidth="1"/>
    <col min="14854" max="14854" width="24.33203125" style="3" bestFit="1" customWidth="1"/>
    <col min="14855" max="14855" width="22.44140625" style="3" customWidth="1"/>
    <col min="14856" max="15104" width="9" style="3"/>
    <col min="15105" max="15106" width="4.44140625" style="3" customWidth="1"/>
    <col min="15107" max="15109" width="26.88671875" style="3" customWidth="1"/>
    <col min="15110" max="15110" width="24.33203125" style="3" bestFit="1" customWidth="1"/>
    <col min="15111" max="15111" width="22.44140625" style="3" customWidth="1"/>
    <col min="15112" max="15360" width="9" style="3"/>
    <col min="15361" max="15362" width="4.44140625" style="3" customWidth="1"/>
    <col min="15363" max="15365" width="26.88671875" style="3" customWidth="1"/>
    <col min="15366" max="15366" width="24.33203125" style="3" bestFit="1" customWidth="1"/>
    <col min="15367" max="15367" width="22.44140625" style="3" customWidth="1"/>
    <col min="15368" max="15616" width="9" style="3"/>
    <col min="15617" max="15618" width="4.44140625" style="3" customWidth="1"/>
    <col min="15619" max="15621" width="26.88671875" style="3" customWidth="1"/>
    <col min="15622" max="15622" width="24.33203125" style="3" bestFit="1" customWidth="1"/>
    <col min="15623" max="15623" width="22.44140625" style="3" customWidth="1"/>
    <col min="15624" max="15872" width="9" style="3"/>
    <col min="15873" max="15874" width="4.44140625" style="3" customWidth="1"/>
    <col min="15875" max="15877" width="26.88671875" style="3" customWidth="1"/>
    <col min="15878" max="15878" width="24.33203125" style="3" bestFit="1" customWidth="1"/>
    <col min="15879" max="15879" width="22.44140625" style="3" customWidth="1"/>
    <col min="15880" max="16128" width="9" style="3"/>
    <col min="16129" max="16130" width="4.44140625" style="3" customWidth="1"/>
    <col min="16131" max="16133" width="26.88671875" style="3" customWidth="1"/>
    <col min="16134" max="16134" width="24.33203125" style="3" bestFit="1" customWidth="1"/>
    <col min="16135" max="16135" width="22.44140625" style="3" customWidth="1"/>
    <col min="16136" max="16384" width="9" style="3"/>
  </cols>
  <sheetData>
    <row r="1" spans="1:10" ht="18.600000000000001">
      <c r="E1" s="53"/>
      <c r="F1" s="53"/>
      <c r="G1" s="54" t="s">
        <v>237</v>
      </c>
      <c r="H1" s="53"/>
      <c r="I1" s="53"/>
      <c r="J1" s="53"/>
    </row>
    <row r="2" spans="1:10" ht="18.600000000000001">
      <c r="A2" s="299" t="s">
        <v>238</v>
      </c>
      <c r="B2" s="299"/>
      <c r="C2" s="299"/>
      <c r="D2" s="299"/>
      <c r="E2" s="299"/>
      <c r="F2" s="299"/>
      <c r="G2" s="299"/>
      <c r="H2" s="53"/>
      <c r="I2" s="53"/>
      <c r="J2" s="53"/>
    </row>
    <row r="3" spans="1:10" ht="13.2" thickBot="1">
      <c r="F3" s="256"/>
    </row>
    <row r="4" spans="1:10" ht="25.5" customHeight="1">
      <c r="A4" s="335" t="s">
        <v>239</v>
      </c>
      <c r="B4" s="338" t="s">
        <v>62</v>
      </c>
      <c r="C4" s="339"/>
      <c r="D4" s="339"/>
      <c r="E4" s="340"/>
      <c r="F4" s="57" t="s">
        <v>63</v>
      </c>
      <c r="G4" s="58" t="s">
        <v>64</v>
      </c>
    </row>
    <row r="5" spans="1:10" ht="25.5" customHeight="1">
      <c r="A5" s="336"/>
      <c r="B5" s="341" t="s">
        <v>65</v>
      </c>
      <c r="C5" s="344"/>
      <c r="D5" s="345"/>
      <c r="E5" s="346"/>
      <c r="F5" s="60"/>
      <c r="G5" s="61"/>
    </row>
    <row r="6" spans="1:10" ht="25.5" customHeight="1">
      <c r="A6" s="336"/>
      <c r="B6" s="342"/>
      <c r="C6" s="347"/>
      <c r="D6" s="348"/>
      <c r="E6" s="349"/>
      <c r="F6" s="63"/>
      <c r="G6" s="64"/>
    </row>
    <row r="7" spans="1:10" ht="25.5" customHeight="1">
      <c r="A7" s="336"/>
      <c r="B7" s="342"/>
      <c r="C7" s="347"/>
      <c r="D7" s="348"/>
      <c r="E7" s="349"/>
      <c r="F7" s="63"/>
      <c r="G7" s="64"/>
    </row>
    <row r="8" spans="1:10" ht="25.5" customHeight="1">
      <c r="A8" s="336"/>
      <c r="B8" s="342"/>
      <c r="C8" s="347"/>
      <c r="D8" s="348"/>
      <c r="E8" s="349"/>
      <c r="F8" s="63"/>
      <c r="G8" s="64"/>
    </row>
    <row r="9" spans="1:10" ht="25.5" customHeight="1">
      <c r="A9" s="336"/>
      <c r="B9" s="343"/>
      <c r="C9" s="65"/>
      <c r="D9" s="66"/>
      <c r="E9" s="350" t="s">
        <v>240</v>
      </c>
      <c r="F9" s="351"/>
      <c r="G9" s="67">
        <f>SUM(G5:G8)</f>
        <v>0</v>
      </c>
    </row>
    <row r="10" spans="1:10" ht="25.5" customHeight="1">
      <c r="A10" s="336"/>
      <c r="B10" s="352" t="s">
        <v>67</v>
      </c>
      <c r="C10" s="347"/>
      <c r="D10" s="348"/>
      <c r="E10" s="349"/>
      <c r="F10" s="63"/>
      <c r="G10" s="68"/>
    </row>
    <row r="11" spans="1:10" ht="25.5" customHeight="1">
      <c r="A11" s="336"/>
      <c r="B11" s="342"/>
      <c r="C11" s="347"/>
      <c r="D11" s="348"/>
      <c r="E11" s="349"/>
      <c r="F11" s="63"/>
      <c r="G11" s="64"/>
    </row>
    <row r="12" spans="1:10" ht="25.5" customHeight="1">
      <c r="A12" s="336"/>
      <c r="B12" s="342"/>
      <c r="C12" s="347"/>
      <c r="D12" s="348"/>
      <c r="E12" s="349"/>
      <c r="F12" s="63"/>
      <c r="G12" s="64"/>
    </row>
    <row r="13" spans="1:10" ht="25.5" customHeight="1">
      <c r="A13" s="336"/>
      <c r="B13" s="342"/>
      <c r="C13" s="347"/>
      <c r="D13" s="348"/>
      <c r="E13" s="349"/>
      <c r="F13" s="63"/>
      <c r="G13" s="64"/>
    </row>
    <row r="14" spans="1:10" ht="25.5" customHeight="1" thickBot="1">
      <c r="A14" s="336"/>
      <c r="B14" s="353"/>
      <c r="C14" s="70"/>
      <c r="E14" s="298" t="s">
        <v>241</v>
      </c>
      <c r="F14" s="354"/>
      <c r="G14" s="64">
        <f>SUM(G10:G13)</f>
        <v>0</v>
      </c>
    </row>
    <row r="15" spans="1:10" ht="25.5" customHeight="1" thickBot="1">
      <c r="A15" s="511"/>
      <c r="B15" s="261"/>
      <c r="C15" s="279"/>
      <c r="D15" s="279"/>
      <c r="E15" s="280"/>
      <c r="F15" s="73" t="s">
        <v>242</v>
      </c>
      <c r="G15" s="74">
        <f>G9+G14</f>
        <v>0</v>
      </c>
    </row>
    <row r="16" spans="1:10" ht="25.5" customHeight="1">
      <c r="A16" s="336" t="s">
        <v>61</v>
      </c>
      <c r="B16" s="374" t="s">
        <v>62</v>
      </c>
      <c r="C16" s="432"/>
      <c r="D16" s="432"/>
      <c r="E16" s="433"/>
      <c r="F16" s="75" t="s">
        <v>63</v>
      </c>
      <c r="G16" s="76" t="s">
        <v>64</v>
      </c>
    </row>
    <row r="17" spans="1:7" ht="25.5" customHeight="1">
      <c r="A17" s="336"/>
      <c r="B17" s="341" t="s">
        <v>65</v>
      </c>
      <c r="C17" s="344"/>
      <c r="D17" s="345"/>
      <c r="E17" s="346"/>
      <c r="F17" s="60"/>
      <c r="G17" s="61"/>
    </row>
    <row r="18" spans="1:7" ht="25.5" customHeight="1">
      <c r="A18" s="336"/>
      <c r="B18" s="342"/>
      <c r="C18" s="347"/>
      <c r="D18" s="348"/>
      <c r="E18" s="349"/>
      <c r="F18" s="63"/>
      <c r="G18" s="64"/>
    </row>
    <row r="19" spans="1:7" ht="25.5" customHeight="1">
      <c r="A19" s="336"/>
      <c r="B19" s="342"/>
      <c r="C19" s="347"/>
      <c r="D19" s="348"/>
      <c r="E19" s="349"/>
      <c r="F19" s="63"/>
      <c r="G19" s="64"/>
    </row>
    <row r="20" spans="1:7" ht="25.5" customHeight="1">
      <c r="A20" s="336"/>
      <c r="B20" s="342"/>
      <c r="C20" s="347"/>
      <c r="D20" s="348"/>
      <c r="E20" s="349"/>
      <c r="F20" s="63"/>
      <c r="G20" s="64"/>
    </row>
    <row r="21" spans="1:7" ht="25.5" customHeight="1">
      <c r="A21" s="336"/>
      <c r="B21" s="343"/>
      <c r="C21" s="65"/>
      <c r="D21" s="66"/>
      <c r="E21" s="350" t="s">
        <v>177</v>
      </c>
      <c r="F21" s="351"/>
      <c r="G21" s="67">
        <f>SUM(G17:G20)</f>
        <v>0</v>
      </c>
    </row>
    <row r="22" spans="1:7" ht="25.5" customHeight="1">
      <c r="A22" s="336"/>
      <c r="B22" s="352" t="s">
        <v>67</v>
      </c>
      <c r="C22" s="347"/>
      <c r="D22" s="348"/>
      <c r="E22" s="349"/>
      <c r="F22" s="63"/>
      <c r="G22" s="68"/>
    </row>
    <row r="23" spans="1:7" ht="25.5" customHeight="1">
      <c r="A23" s="336"/>
      <c r="B23" s="342"/>
      <c r="C23" s="347"/>
      <c r="D23" s="348"/>
      <c r="E23" s="349"/>
      <c r="F23" s="63"/>
      <c r="G23" s="64"/>
    </row>
    <row r="24" spans="1:7" ht="25.5" customHeight="1">
      <c r="A24" s="336"/>
      <c r="B24" s="342"/>
      <c r="C24" s="347"/>
      <c r="D24" s="348"/>
      <c r="E24" s="349"/>
      <c r="F24" s="63"/>
      <c r="G24" s="64"/>
    </row>
    <row r="25" spans="1:7" ht="25.5" customHeight="1">
      <c r="A25" s="336"/>
      <c r="B25" s="342"/>
      <c r="C25" s="347"/>
      <c r="D25" s="348"/>
      <c r="E25" s="349"/>
      <c r="F25" s="63"/>
      <c r="G25" s="64"/>
    </row>
    <row r="26" spans="1:7" ht="25.5" customHeight="1" thickBot="1">
      <c r="A26" s="336"/>
      <c r="B26" s="353"/>
      <c r="C26" s="70"/>
      <c r="E26" s="298" t="s">
        <v>178</v>
      </c>
      <c r="F26" s="354"/>
      <c r="G26" s="64">
        <f>SUM(G22:G25)</f>
        <v>0</v>
      </c>
    </row>
    <row r="27" spans="1:7" ht="25.5" customHeight="1" thickBot="1">
      <c r="A27" s="337"/>
      <c r="B27" s="260"/>
      <c r="C27" s="266"/>
      <c r="D27" s="266"/>
      <c r="E27" s="78"/>
      <c r="F27" s="73" t="s">
        <v>179</v>
      </c>
      <c r="G27" s="74">
        <f>G21+G26</f>
        <v>0</v>
      </c>
    </row>
    <row r="28" spans="1:7" ht="25.5" customHeight="1">
      <c r="A28" s="365" t="s">
        <v>70</v>
      </c>
      <c r="B28" s="421" t="s">
        <v>71</v>
      </c>
      <c r="C28" s="422"/>
      <c r="D28" s="357" t="s">
        <v>72</v>
      </c>
      <c r="E28" s="358"/>
      <c r="F28" s="79" t="s">
        <v>73</v>
      </c>
      <c r="G28" s="80" t="s">
        <v>64</v>
      </c>
    </row>
    <row r="29" spans="1:7" ht="25.5" customHeight="1">
      <c r="A29" s="365"/>
      <c r="B29" s="341" t="s">
        <v>65</v>
      </c>
      <c r="C29" s="81"/>
      <c r="D29" s="347"/>
      <c r="E29" s="349"/>
      <c r="F29" s="82"/>
      <c r="G29" s="61"/>
    </row>
    <row r="30" spans="1:7" ht="25.5" customHeight="1">
      <c r="A30" s="365"/>
      <c r="B30" s="342"/>
      <c r="C30" s="272"/>
      <c r="D30" s="347"/>
      <c r="E30" s="349"/>
      <c r="F30" s="83"/>
      <c r="G30" s="84"/>
    </row>
    <row r="31" spans="1:7" ht="25.5" customHeight="1">
      <c r="A31" s="365"/>
      <c r="B31" s="342"/>
      <c r="C31" s="272"/>
      <c r="D31" s="347"/>
      <c r="E31" s="349"/>
      <c r="F31" s="83"/>
      <c r="G31" s="84"/>
    </row>
    <row r="32" spans="1:7" ht="25.5" customHeight="1">
      <c r="A32" s="365"/>
      <c r="B32" s="342"/>
      <c r="C32" s="272"/>
      <c r="D32" s="347"/>
      <c r="E32" s="349"/>
      <c r="F32" s="83"/>
      <c r="G32" s="84"/>
    </row>
    <row r="33" spans="1:7" ht="25.5" customHeight="1">
      <c r="A33" s="365"/>
      <c r="B33" s="342"/>
      <c r="C33" s="272"/>
      <c r="D33" s="347"/>
      <c r="E33" s="349"/>
      <c r="F33" s="83"/>
      <c r="G33" s="84"/>
    </row>
    <row r="34" spans="1:7" ht="25.5" customHeight="1">
      <c r="A34" s="365"/>
      <c r="B34" s="342"/>
      <c r="C34" s="272"/>
      <c r="D34" s="347"/>
      <c r="E34" s="349"/>
      <c r="F34" s="83"/>
      <c r="G34" s="64"/>
    </row>
    <row r="35" spans="1:7" ht="25.5" customHeight="1">
      <c r="A35" s="365"/>
      <c r="B35" s="342"/>
      <c r="C35" s="272"/>
      <c r="D35" s="347"/>
      <c r="E35" s="349"/>
      <c r="F35" s="83"/>
      <c r="G35" s="64"/>
    </row>
    <row r="36" spans="1:7" ht="25.5" customHeight="1">
      <c r="A36" s="365"/>
      <c r="B36" s="342"/>
      <c r="C36" s="272"/>
      <c r="D36" s="347"/>
      <c r="E36" s="349"/>
      <c r="F36" s="83"/>
      <c r="G36" s="64"/>
    </row>
    <row r="37" spans="1:7" ht="25.5" customHeight="1">
      <c r="A37" s="365"/>
      <c r="B37" s="342"/>
      <c r="C37" s="63"/>
      <c r="D37" s="347"/>
      <c r="E37" s="349"/>
      <c r="F37" s="83"/>
      <c r="G37" s="64"/>
    </row>
    <row r="38" spans="1:7" ht="25.5" customHeight="1">
      <c r="A38" s="365"/>
      <c r="B38" s="343"/>
      <c r="C38" s="65"/>
      <c r="D38" s="65"/>
      <c r="E38" s="350" t="s">
        <v>180</v>
      </c>
      <c r="F38" s="351"/>
      <c r="G38" s="67">
        <f>SUM(G29:G37)</f>
        <v>0</v>
      </c>
    </row>
    <row r="39" spans="1:7" ht="25.5" customHeight="1">
      <c r="A39" s="365"/>
      <c r="B39" s="342" t="s">
        <v>67</v>
      </c>
      <c r="C39" s="272"/>
      <c r="D39" s="359"/>
      <c r="E39" s="360"/>
      <c r="F39" s="85"/>
      <c r="G39" s="64"/>
    </row>
    <row r="40" spans="1:7" ht="25.5" customHeight="1">
      <c r="A40" s="365"/>
      <c r="B40" s="342"/>
      <c r="C40" s="272"/>
      <c r="D40" s="347"/>
      <c r="E40" s="349"/>
      <c r="F40" s="83"/>
      <c r="G40" s="64"/>
    </row>
    <row r="41" spans="1:7" ht="25.5" customHeight="1">
      <c r="A41" s="365"/>
      <c r="B41" s="342"/>
      <c r="C41" s="272"/>
      <c r="D41" s="347"/>
      <c r="E41" s="349"/>
      <c r="F41" s="83"/>
      <c r="G41" s="64"/>
    </row>
    <row r="42" spans="1:7" ht="25.5" customHeight="1">
      <c r="A42" s="365"/>
      <c r="B42" s="342"/>
      <c r="C42" s="272"/>
      <c r="D42" s="347"/>
      <c r="E42" s="349"/>
      <c r="F42" s="83"/>
      <c r="G42" s="64"/>
    </row>
    <row r="43" spans="1:7" ht="25.5" customHeight="1">
      <c r="A43" s="365"/>
      <c r="B43" s="342"/>
      <c r="C43" s="272"/>
      <c r="D43" s="347"/>
      <c r="E43" s="349"/>
      <c r="F43" s="83"/>
      <c r="G43" s="64"/>
    </row>
    <row r="44" spans="1:7" ht="25.5" customHeight="1">
      <c r="A44" s="365"/>
      <c r="B44" s="342"/>
      <c r="C44" s="63"/>
      <c r="D44" s="347"/>
      <c r="E44" s="349"/>
      <c r="F44" s="83"/>
      <c r="G44" s="64"/>
    </row>
    <row r="45" spans="1:7" ht="25.5" customHeight="1" thickBot="1">
      <c r="A45" s="365"/>
      <c r="B45" s="353"/>
      <c r="C45" s="262"/>
      <c r="D45" s="262"/>
      <c r="E45" s="298" t="s">
        <v>181</v>
      </c>
      <c r="F45" s="361"/>
      <c r="G45" s="86">
        <f>SUM(G39:G44)</f>
        <v>0</v>
      </c>
    </row>
    <row r="46" spans="1:7" ht="25.5" customHeight="1" thickBot="1">
      <c r="A46" s="366"/>
      <c r="B46" s="260"/>
      <c r="C46" s="266"/>
      <c r="D46" s="266"/>
      <c r="E46" s="266"/>
      <c r="F46" s="73" t="s">
        <v>182</v>
      </c>
      <c r="G46" s="88">
        <f>G38+G45</f>
        <v>0</v>
      </c>
    </row>
    <row r="47" spans="1:7" ht="25.5" customHeight="1" thickBot="1">
      <c r="A47" s="367"/>
      <c r="B47" s="368"/>
      <c r="C47" s="368"/>
      <c r="D47" s="369"/>
      <c r="E47" s="90"/>
      <c r="F47" s="91" t="s">
        <v>83</v>
      </c>
      <c r="G47" s="92">
        <f>G15+G27+G46</f>
        <v>0</v>
      </c>
    </row>
    <row r="48" spans="1:7" ht="25.5" customHeight="1">
      <c r="G48" s="93"/>
    </row>
    <row r="49" spans="7:7">
      <c r="G49" s="93"/>
    </row>
  </sheetData>
  <mergeCells count="52">
    <mergeCell ref="D44:E44"/>
    <mergeCell ref="E45:F45"/>
    <mergeCell ref="A47:D47"/>
    <mergeCell ref="D35:E35"/>
    <mergeCell ref="D36:E36"/>
    <mergeCell ref="D37:E37"/>
    <mergeCell ref="E38:F38"/>
    <mergeCell ref="B39:B45"/>
    <mergeCell ref="D39:E39"/>
    <mergeCell ref="D40:E40"/>
    <mergeCell ref="D41:E41"/>
    <mergeCell ref="D42:E42"/>
    <mergeCell ref="D43:E43"/>
    <mergeCell ref="A28:A46"/>
    <mergeCell ref="B28:C28"/>
    <mergeCell ref="D28:E28"/>
    <mergeCell ref="B29:B38"/>
    <mergeCell ref="D29:E29"/>
    <mergeCell ref="D30:E30"/>
    <mergeCell ref="D31:E31"/>
    <mergeCell ref="D32:E32"/>
    <mergeCell ref="D33:E33"/>
    <mergeCell ref="D34:E34"/>
    <mergeCell ref="A16:A27"/>
    <mergeCell ref="B16:E16"/>
    <mergeCell ref="B17:B21"/>
    <mergeCell ref="C17:E17"/>
    <mergeCell ref="C18:E18"/>
    <mergeCell ref="C19:E19"/>
    <mergeCell ref="C20:E20"/>
    <mergeCell ref="E21:F21"/>
    <mergeCell ref="B22:B26"/>
    <mergeCell ref="C22:E22"/>
    <mergeCell ref="C23:E23"/>
    <mergeCell ref="C24:E24"/>
    <mergeCell ref="C25:E25"/>
    <mergeCell ref="E26:F26"/>
    <mergeCell ref="A2:G2"/>
    <mergeCell ref="A4:A15"/>
    <mergeCell ref="B4:E4"/>
    <mergeCell ref="B5:B9"/>
    <mergeCell ref="C5:E5"/>
    <mergeCell ref="C6:E6"/>
    <mergeCell ref="C7:E7"/>
    <mergeCell ref="C8:E8"/>
    <mergeCell ref="E9:F9"/>
    <mergeCell ref="B10:B14"/>
    <mergeCell ref="C10:E10"/>
    <mergeCell ref="C11:E11"/>
    <mergeCell ref="C12:E12"/>
    <mergeCell ref="C13:E13"/>
    <mergeCell ref="E14:F14"/>
  </mergeCells>
  <phoneticPr fontId="3"/>
  <printOptions horizontalCentered="1"/>
  <pageMargins left="0.59055118110236227" right="0.59055118110236227" top="0.59055118110236227" bottom="0.39370078740157483" header="0.51181102362204722" footer="0.51181102362204722"/>
  <pageSetup paperSize="9" scale="68" fitToHeight="0"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2CB85-3CB2-4F08-BF2A-BD70BCFDC4FB}">
  <sheetPr>
    <tabColor theme="6"/>
    <pageSetUpPr fitToPage="1"/>
  </sheetPr>
  <dimension ref="A1:I28"/>
  <sheetViews>
    <sheetView view="pageBreakPreview" topLeftCell="A22" zoomScale="70" zoomScaleNormal="100" zoomScaleSheetLayoutView="70" workbookViewId="0">
      <selection activeCell="A15" sqref="E15:F15"/>
    </sheetView>
  </sheetViews>
  <sheetFormatPr defaultRowHeight="12.6"/>
  <cols>
    <col min="1" max="1" width="12.6640625" style="3" customWidth="1"/>
    <col min="2" max="2" width="39.21875" style="3" customWidth="1"/>
    <col min="3" max="3" width="12.6640625" style="3" customWidth="1"/>
    <col min="4" max="4" width="39.21875" style="3" customWidth="1"/>
    <col min="5" max="5" width="12.6640625" style="3" customWidth="1"/>
    <col min="6" max="6" width="39.21875" style="3" customWidth="1"/>
    <col min="7" max="7" width="12.6640625" style="3" customWidth="1"/>
    <col min="8" max="8" width="39.21875" style="3" customWidth="1"/>
    <col min="9" max="9" width="12.109375" style="3" bestFit="1" customWidth="1"/>
    <col min="10" max="11" width="8.88671875" style="3"/>
    <col min="12" max="12" width="16.44140625" style="3" bestFit="1" customWidth="1"/>
    <col min="13" max="13" width="14.109375" style="3" bestFit="1" customWidth="1"/>
    <col min="14" max="14" width="16.44140625" style="3" bestFit="1" customWidth="1"/>
    <col min="15" max="256" width="8.88671875" style="3"/>
    <col min="257" max="257" width="12.6640625" style="3" customWidth="1"/>
    <col min="258" max="258" width="39.21875" style="3" customWidth="1"/>
    <col min="259" max="259" width="12.6640625" style="3" customWidth="1"/>
    <col min="260" max="260" width="39.21875" style="3" customWidth="1"/>
    <col min="261" max="261" width="12.6640625" style="3" customWidth="1"/>
    <col min="262" max="262" width="39.21875" style="3" customWidth="1"/>
    <col min="263" max="263" width="12.6640625" style="3" customWidth="1"/>
    <col min="264" max="264" width="39.21875" style="3" customWidth="1"/>
    <col min="265" max="265" width="12.109375" style="3" bestFit="1" customWidth="1"/>
    <col min="266" max="267" width="8.88671875" style="3"/>
    <col min="268" max="268" width="16.44140625" style="3" bestFit="1" customWidth="1"/>
    <col min="269" max="269" width="14.109375" style="3" bestFit="1" customWidth="1"/>
    <col min="270" max="270" width="16.44140625" style="3" bestFit="1" customWidth="1"/>
    <col min="271" max="512" width="8.88671875" style="3"/>
    <col min="513" max="513" width="12.6640625" style="3" customWidth="1"/>
    <col min="514" max="514" width="39.21875" style="3" customWidth="1"/>
    <col min="515" max="515" width="12.6640625" style="3" customWidth="1"/>
    <col min="516" max="516" width="39.21875" style="3" customWidth="1"/>
    <col min="517" max="517" width="12.6640625" style="3" customWidth="1"/>
    <col min="518" max="518" width="39.21875" style="3" customWidth="1"/>
    <col min="519" max="519" width="12.6640625" style="3" customWidth="1"/>
    <col min="520" max="520" width="39.21875" style="3" customWidth="1"/>
    <col min="521" max="521" width="12.109375" style="3" bestFit="1" customWidth="1"/>
    <col min="522" max="523" width="8.88671875" style="3"/>
    <col min="524" max="524" width="16.44140625" style="3" bestFit="1" customWidth="1"/>
    <col min="525" max="525" width="14.109375" style="3" bestFit="1" customWidth="1"/>
    <col min="526" max="526" width="16.44140625" style="3" bestFit="1" customWidth="1"/>
    <col min="527" max="768" width="8.88671875" style="3"/>
    <col min="769" max="769" width="12.6640625" style="3" customWidth="1"/>
    <col min="770" max="770" width="39.21875" style="3" customWidth="1"/>
    <col min="771" max="771" width="12.6640625" style="3" customWidth="1"/>
    <col min="772" max="772" width="39.21875" style="3" customWidth="1"/>
    <col min="773" max="773" width="12.6640625" style="3" customWidth="1"/>
    <col min="774" max="774" width="39.21875" style="3" customWidth="1"/>
    <col min="775" max="775" width="12.6640625" style="3" customWidth="1"/>
    <col min="776" max="776" width="39.21875" style="3" customWidth="1"/>
    <col min="777" max="777" width="12.109375" style="3" bestFit="1" customWidth="1"/>
    <col min="778" max="779" width="8.88671875" style="3"/>
    <col min="780" max="780" width="16.44140625" style="3" bestFit="1" customWidth="1"/>
    <col min="781" max="781" width="14.109375" style="3" bestFit="1" customWidth="1"/>
    <col min="782" max="782" width="16.44140625" style="3" bestFit="1" customWidth="1"/>
    <col min="783" max="1024" width="8.88671875" style="3"/>
    <col min="1025" max="1025" width="12.6640625" style="3" customWidth="1"/>
    <col min="1026" max="1026" width="39.21875" style="3" customWidth="1"/>
    <col min="1027" max="1027" width="12.6640625" style="3" customWidth="1"/>
    <col min="1028" max="1028" width="39.21875" style="3" customWidth="1"/>
    <col min="1029" max="1029" width="12.6640625" style="3" customWidth="1"/>
    <col min="1030" max="1030" width="39.21875" style="3" customWidth="1"/>
    <col min="1031" max="1031" width="12.6640625" style="3" customWidth="1"/>
    <col min="1032" max="1032" width="39.21875" style="3" customWidth="1"/>
    <col min="1033" max="1033" width="12.109375" style="3" bestFit="1" customWidth="1"/>
    <col min="1034" max="1035" width="8.88671875" style="3"/>
    <col min="1036" max="1036" width="16.44140625" style="3" bestFit="1" customWidth="1"/>
    <col min="1037" max="1037" width="14.109375" style="3" bestFit="1" customWidth="1"/>
    <col min="1038" max="1038" width="16.44140625" style="3" bestFit="1" customWidth="1"/>
    <col min="1039" max="1280" width="8.88671875" style="3"/>
    <col min="1281" max="1281" width="12.6640625" style="3" customWidth="1"/>
    <col min="1282" max="1282" width="39.21875" style="3" customWidth="1"/>
    <col min="1283" max="1283" width="12.6640625" style="3" customWidth="1"/>
    <col min="1284" max="1284" width="39.21875" style="3" customWidth="1"/>
    <col min="1285" max="1285" width="12.6640625" style="3" customWidth="1"/>
    <col min="1286" max="1286" width="39.21875" style="3" customWidth="1"/>
    <col min="1287" max="1287" width="12.6640625" style="3" customWidth="1"/>
    <col min="1288" max="1288" width="39.21875" style="3" customWidth="1"/>
    <col min="1289" max="1289" width="12.109375" style="3" bestFit="1" customWidth="1"/>
    <col min="1290" max="1291" width="8.88671875" style="3"/>
    <col min="1292" max="1292" width="16.44140625" style="3" bestFit="1" customWidth="1"/>
    <col min="1293" max="1293" width="14.109375" style="3" bestFit="1" customWidth="1"/>
    <col min="1294" max="1294" width="16.44140625" style="3" bestFit="1" customWidth="1"/>
    <col min="1295" max="1536" width="8.88671875" style="3"/>
    <col min="1537" max="1537" width="12.6640625" style="3" customWidth="1"/>
    <col min="1538" max="1538" width="39.21875" style="3" customWidth="1"/>
    <col min="1539" max="1539" width="12.6640625" style="3" customWidth="1"/>
    <col min="1540" max="1540" width="39.21875" style="3" customWidth="1"/>
    <col min="1541" max="1541" width="12.6640625" style="3" customWidth="1"/>
    <col min="1542" max="1542" width="39.21875" style="3" customWidth="1"/>
    <col min="1543" max="1543" width="12.6640625" style="3" customWidth="1"/>
    <col min="1544" max="1544" width="39.21875" style="3" customWidth="1"/>
    <col min="1545" max="1545" width="12.109375" style="3" bestFit="1" customWidth="1"/>
    <col min="1546" max="1547" width="8.88671875" style="3"/>
    <col min="1548" max="1548" width="16.44140625" style="3" bestFit="1" customWidth="1"/>
    <col min="1549" max="1549" width="14.109375" style="3" bestFit="1" customWidth="1"/>
    <col min="1550" max="1550" width="16.44140625" style="3" bestFit="1" customWidth="1"/>
    <col min="1551" max="1792" width="8.88671875" style="3"/>
    <col min="1793" max="1793" width="12.6640625" style="3" customWidth="1"/>
    <col min="1794" max="1794" width="39.21875" style="3" customWidth="1"/>
    <col min="1795" max="1795" width="12.6640625" style="3" customWidth="1"/>
    <col min="1796" max="1796" width="39.21875" style="3" customWidth="1"/>
    <col min="1797" max="1797" width="12.6640625" style="3" customWidth="1"/>
    <col min="1798" max="1798" width="39.21875" style="3" customWidth="1"/>
    <col min="1799" max="1799" width="12.6640625" style="3" customWidth="1"/>
    <col min="1800" max="1800" width="39.21875" style="3" customWidth="1"/>
    <col min="1801" max="1801" width="12.109375" style="3" bestFit="1" customWidth="1"/>
    <col min="1802" max="1803" width="8.88671875" style="3"/>
    <col min="1804" max="1804" width="16.44140625" style="3" bestFit="1" customWidth="1"/>
    <col min="1805" max="1805" width="14.109375" style="3" bestFit="1" customWidth="1"/>
    <col min="1806" max="1806" width="16.44140625" style="3" bestFit="1" customWidth="1"/>
    <col min="1807" max="2048" width="8.88671875" style="3"/>
    <col min="2049" max="2049" width="12.6640625" style="3" customWidth="1"/>
    <col min="2050" max="2050" width="39.21875" style="3" customWidth="1"/>
    <col min="2051" max="2051" width="12.6640625" style="3" customWidth="1"/>
    <col min="2052" max="2052" width="39.21875" style="3" customWidth="1"/>
    <col min="2053" max="2053" width="12.6640625" style="3" customWidth="1"/>
    <col min="2054" max="2054" width="39.21875" style="3" customWidth="1"/>
    <col min="2055" max="2055" width="12.6640625" style="3" customWidth="1"/>
    <col min="2056" max="2056" width="39.21875" style="3" customWidth="1"/>
    <col min="2057" max="2057" width="12.109375" style="3" bestFit="1" customWidth="1"/>
    <col min="2058" max="2059" width="8.88671875" style="3"/>
    <col min="2060" max="2060" width="16.44140625" style="3" bestFit="1" customWidth="1"/>
    <col min="2061" max="2061" width="14.109375" style="3" bestFit="1" customWidth="1"/>
    <col min="2062" max="2062" width="16.44140625" style="3" bestFit="1" customWidth="1"/>
    <col min="2063" max="2304" width="8.88671875" style="3"/>
    <col min="2305" max="2305" width="12.6640625" style="3" customWidth="1"/>
    <col min="2306" max="2306" width="39.21875" style="3" customWidth="1"/>
    <col min="2307" max="2307" width="12.6640625" style="3" customWidth="1"/>
    <col min="2308" max="2308" width="39.21875" style="3" customWidth="1"/>
    <col min="2309" max="2309" width="12.6640625" style="3" customWidth="1"/>
    <col min="2310" max="2310" width="39.21875" style="3" customWidth="1"/>
    <col min="2311" max="2311" width="12.6640625" style="3" customWidth="1"/>
    <col min="2312" max="2312" width="39.21875" style="3" customWidth="1"/>
    <col min="2313" max="2313" width="12.109375" style="3" bestFit="1" customWidth="1"/>
    <col min="2314" max="2315" width="8.88671875" style="3"/>
    <col min="2316" max="2316" width="16.44140625" style="3" bestFit="1" customWidth="1"/>
    <col min="2317" max="2317" width="14.109375" style="3" bestFit="1" customWidth="1"/>
    <col min="2318" max="2318" width="16.44140625" style="3" bestFit="1" customWidth="1"/>
    <col min="2319" max="2560" width="8.88671875" style="3"/>
    <col min="2561" max="2561" width="12.6640625" style="3" customWidth="1"/>
    <col min="2562" max="2562" width="39.21875" style="3" customWidth="1"/>
    <col min="2563" max="2563" width="12.6640625" style="3" customWidth="1"/>
    <col min="2564" max="2564" width="39.21875" style="3" customWidth="1"/>
    <col min="2565" max="2565" width="12.6640625" style="3" customWidth="1"/>
    <col min="2566" max="2566" width="39.21875" style="3" customWidth="1"/>
    <col min="2567" max="2567" width="12.6640625" style="3" customWidth="1"/>
    <col min="2568" max="2568" width="39.21875" style="3" customWidth="1"/>
    <col min="2569" max="2569" width="12.109375" style="3" bestFit="1" customWidth="1"/>
    <col min="2570" max="2571" width="8.88671875" style="3"/>
    <col min="2572" max="2572" width="16.44140625" style="3" bestFit="1" customWidth="1"/>
    <col min="2573" max="2573" width="14.109375" style="3" bestFit="1" customWidth="1"/>
    <col min="2574" max="2574" width="16.44140625" style="3" bestFit="1" customWidth="1"/>
    <col min="2575" max="2816" width="8.88671875" style="3"/>
    <col min="2817" max="2817" width="12.6640625" style="3" customWidth="1"/>
    <col min="2818" max="2818" width="39.21875" style="3" customWidth="1"/>
    <col min="2819" max="2819" width="12.6640625" style="3" customWidth="1"/>
    <col min="2820" max="2820" width="39.21875" style="3" customWidth="1"/>
    <col min="2821" max="2821" width="12.6640625" style="3" customWidth="1"/>
    <col min="2822" max="2822" width="39.21875" style="3" customWidth="1"/>
    <col min="2823" max="2823" width="12.6640625" style="3" customWidth="1"/>
    <col min="2824" max="2824" width="39.21875" style="3" customWidth="1"/>
    <col min="2825" max="2825" width="12.109375" style="3" bestFit="1" customWidth="1"/>
    <col min="2826" max="2827" width="8.88671875" style="3"/>
    <col min="2828" max="2828" width="16.44140625" style="3" bestFit="1" customWidth="1"/>
    <col min="2829" max="2829" width="14.109375" style="3" bestFit="1" customWidth="1"/>
    <col min="2830" max="2830" width="16.44140625" style="3" bestFit="1" customWidth="1"/>
    <col min="2831" max="3072" width="8.88671875" style="3"/>
    <col min="3073" max="3073" width="12.6640625" style="3" customWidth="1"/>
    <col min="3074" max="3074" width="39.21875" style="3" customWidth="1"/>
    <col min="3075" max="3075" width="12.6640625" style="3" customWidth="1"/>
    <col min="3076" max="3076" width="39.21875" style="3" customWidth="1"/>
    <col min="3077" max="3077" width="12.6640625" style="3" customWidth="1"/>
    <col min="3078" max="3078" width="39.21875" style="3" customWidth="1"/>
    <col min="3079" max="3079" width="12.6640625" style="3" customWidth="1"/>
    <col min="3080" max="3080" width="39.21875" style="3" customWidth="1"/>
    <col min="3081" max="3081" width="12.109375" style="3" bestFit="1" customWidth="1"/>
    <col min="3082" max="3083" width="8.88671875" style="3"/>
    <col min="3084" max="3084" width="16.44140625" style="3" bestFit="1" customWidth="1"/>
    <col min="3085" max="3085" width="14.109375" style="3" bestFit="1" customWidth="1"/>
    <col min="3086" max="3086" width="16.44140625" style="3" bestFit="1" customWidth="1"/>
    <col min="3087" max="3328" width="8.88671875" style="3"/>
    <col min="3329" max="3329" width="12.6640625" style="3" customWidth="1"/>
    <col min="3330" max="3330" width="39.21875" style="3" customWidth="1"/>
    <col min="3331" max="3331" width="12.6640625" style="3" customWidth="1"/>
    <col min="3332" max="3332" width="39.21875" style="3" customWidth="1"/>
    <col min="3333" max="3333" width="12.6640625" style="3" customWidth="1"/>
    <col min="3334" max="3334" width="39.21875" style="3" customWidth="1"/>
    <col min="3335" max="3335" width="12.6640625" style="3" customWidth="1"/>
    <col min="3336" max="3336" width="39.21875" style="3" customWidth="1"/>
    <col min="3337" max="3337" width="12.109375" style="3" bestFit="1" customWidth="1"/>
    <col min="3338" max="3339" width="8.88671875" style="3"/>
    <col min="3340" max="3340" width="16.44140625" style="3" bestFit="1" customWidth="1"/>
    <col min="3341" max="3341" width="14.109375" style="3" bestFit="1" customWidth="1"/>
    <col min="3342" max="3342" width="16.44140625" style="3" bestFit="1" customWidth="1"/>
    <col min="3343" max="3584" width="8.88671875" style="3"/>
    <col min="3585" max="3585" width="12.6640625" style="3" customWidth="1"/>
    <col min="3586" max="3586" width="39.21875" style="3" customWidth="1"/>
    <col min="3587" max="3587" width="12.6640625" style="3" customWidth="1"/>
    <col min="3588" max="3588" width="39.21875" style="3" customWidth="1"/>
    <col min="3589" max="3589" width="12.6640625" style="3" customWidth="1"/>
    <col min="3590" max="3590" width="39.21875" style="3" customWidth="1"/>
    <col min="3591" max="3591" width="12.6640625" style="3" customWidth="1"/>
    <col min="3592" max="3592" width="39.21875" style="3" customWidth="1"/>
    <col min="3593" max="3593" width="12.109375" style="3" bestFit="1" customWidth="1"/>
    <col min="3594" max="3595" width="8.88671875" style="3"/>
    <col min="3596" max="3596" width="16.44140625" style="3" bestFit="1" customWidth="1"/>
    <col min="3597" max="3597" width="14.109375" style="3" bestFit="1" customWidth="1"/>
    <col min="3598" max="3598" width="16.44140625" style="3" bestFit="1" customWidth="1"/>
    <col min="3599" max="3840" width="8.88671875" style="3"/>
    <col min="3841" max="3841" width="12.6640625" style="3" customWidth="1"/>
    <col min="3842" max="3842" width="39.21875" style="3" customWidth="1"/>
    <col min="3843" max="3843" width="12.6640625" style="3" customWidth="1"/>
    <col min="3844" max="3844" width="39.21875" style="3" customWidth="1"/>
    <col min="3845" max="3845" width="12.6640625" style="3" customWidth="1"/>
    <col min="3846" max="3846" width="39.21875" style="3" customWidth="1"/>
    <col min="3847" max="3847" width="12.6640625" style="3" customWidth="1"/>
    <col min="3848" max="3848" width="39.21875" style="3" customWidth="1"/>
    <col min="3849" max="3849" width="12.109375" style="3" bestFit="1" customWidth="1"/>
    <col min="3850" max="3851" width="8.88671875" style="3"/>
    <col min="3852" max="3852" width="16.44140625" style="3" bestFit="1" customWidth="1"/>
    <col min="3853" max="3853" width="14.109375" style="3" bestFit="1" customWidth="1"/>
    <col min="3854" max="3854" width="16.44140625" style="3" bestFit="1" customWidth="1"/>
    <col min="3855" max="4096" width="8.88671875" style="3"/>
    <col min="4097" max="4097" width="12.6640625" style="3" customWidth="1"/>
    <col min="4098" max="4098" width="39.21875" style="3" customWidth="1"/>
    <col min="4099" max="4099" width="12.6640625" style="3" customWidth="1"/>
    <col min="4100" max="4100" width="39.21875" style="3" customWidth="1"/>
    <col min="4101" max="4101" width="12.6640625" style="3" customWidth="1"/>
    <col min="4102" max="4102" width="39.21875" style="3" customWidth="1"/>
    <col min="4103" max="4103" width="12.6640625" style="3" customWidth="1"/>
    <col min="4104" max="4104" width="39.21875" style="3" customWidth="1"/>
    <col min="4105" max="4105" width="12.109375" style="3" bestFit="1" customWidth="1"/>
    <col min="4106" max="4107" width="8.88671875" style="3"/>
    <col min="4108" max="4108" width="16.44140625" style="3" bestFit="1" customWidth="1"/>
    <col min="4109" max="4109" width="14.109375" style="3" bestFit="1" customWidth="1"/>
    <col min="4110" max="4110" width="16.44140625" style="3" bestFit="1" customWidth="1"/>
    <col min="4111" max="4352" width="8.88671875" style="3"/>
    <col min="4353" max="4353" width="12.6640625" style="3" customWidth="1"/>
    <col min="4354" max="4354" width="39.21875" style="3" customWidth="1"/>
    <col min="4355" max="4355" width="12.6640625" style="3" customWidth="1"/>
    <col min="4356" max="4356" width="39.21875" style="3" customWidth="1"/>
    <col min="4357" max="4357" width="12.6640625" style="3" customWidth="1"/>
    <col min="4358" max="4358" width="39.21875" style="3" customWidth="1"/>
    <col min="4359" max="4359" width="12.6640625" style="3" customWidth="1"/>
    <col min="4360" max="4360" width="39.21875" style="3" customWidth="1"/>
    <col min="4361" max="4361" width="12.109375" style="3" bestFit="1" customWidth="1"/>
    <col min="4362" max="4363" width="8.88671875" style="3"/>
    <col min="4364" max="4364" width="16.44140625" style="3" bestFit="1" customWidth="1"/>
    <col min="4365" max="4365" width="14.109375" style="3" bestFit="1" customWidth="1"/>
    <col min="4366" max="4366" width="16.44140625" style="3" bestFit="1" customWidth="1"/>
    <col min="4367" max="4608" width="8.88671875" style="3"/>
    <col min="4609" max="4609" width="12.6640625" style="3" customWidth="1"/>
    <col min="4610" max="4610" width="39.21875" style="3" customWidth="1"/>
    <col min="4611" max="4611" width="12.6640625" style="3" customWidth="1"/>
    <col min="4612" max="4612" width="39.21875" style="3" customWidth="1"/>
    <col min="4613" max="4613" width="12.6640625" style="3" customWidth="1"/>
    <col min="4614" max="4614" width="39.21875" style="3" customWidth="1"/>
    <col min="4615" max="4615" width="12.6640625" style="3" customWidth="1"/>
    <col min="4616" max="4616" width="39.21875" style="3" customWidth="1"/>
    <col min="4617" max="4617" width="12.109375" style="3" bestFit="1" customWidth="1"/>
    <col min="4618" max="4619" width="8.88671875" style="3"/>
    <col min="4620" max="4620" width="16.44140625" style="3" bestFit="1" customWidth="1"/>
    <col min="4621" max="4621" width="14.109375" style="3" bestFit="1" customWidth="1"/>
    <col min="4622" max="4622" width="16.44140625" style="3" bestFit="1" customWidth="1"/>
    <col min="4623" max="4864" width="8.88671875" style="3"/>
    <col min="4865" max="4865" width="12.6640625" style="3" customWidth="1"/>
    <col min="4866" max="4866" width="39.21875" style="3" customWidth="1"/>
    <col min="4867" max="4867" width="12.6640625" style="3" customWidth="1"/>
    <col min="4868" max="4868" width="39.21875" style="3" customWidth="1"/>
    <col min="4869" max="4869" width="12.6640625" style="3" customWidth="1"/>
    <col min="4870" max="4870" width="39.21875" style="3" customWidth="1"/>
    <col min="4871" max="4871" width="12.6640625" style="3" customWidth="1"/>
    <col min="4872" max="4872" width="39.21875" style="3" customWidth="1"/>
    <col min="4873" max="4873" width="12.109375" style="3" bestFit="1" customWidth="1"/>
    <col min="4874" max="4875" width="8.88671875" style="3"/>
    <col min="4876" max="4876" width="16.44140625" style="3" bestFit="1" customWidth="1"/>
    <col min="4877" max="4877" width="14.109375" style="3" bestFit="1" customWidth="1"/>
    <col min="4878" max="4878" width="16.44140625" style="3" bestFit="1" customWidth="1"/>
    <col min="4879" max="5120" width="8.88671875" style="3"/>
    <col min="5121" max="5121" width="12.6640625" style="3" customWidth="1"/>
    <col min="5122" max="5122" width="39.21875" style="3" customWidth="1"/>
    <col min="5123" max="5123" width="12.6640625" style="3" customWidth="1"/>
    <col min="5124" max="5124" width="39.21875" style="3" customWidth="1"/>
    <col min="5125" max="5125" width="12.6640625" style="3" customWidth="1"/>
    <col min="5126" max="5126" width="39.21875" style="3" customWidth="1"/>
    <col min="5127" max="5127" width="12.6640625" style="3" customWidth="1"/>
    <col min="5128" max="5128" width="39.21875" style="3" customWidth="1"/>
    <col min="5129" max="5129" width="12.109375" style="3" bestFit="1" customWidth="1"/>
    <col min="5130" max="5131" width="8.88671875" style="3"/>
    <col min="5132" max="5132" width="16.44140625" style="3" bestFit="1" customWidth="1"/>
    <col min="5133" max="5133" width="14.109375" style="3" bestFit="1" customWidth="1"/>
    <col min="5134" max="5134" width="16.44140625" style="3" bestFit="1" customWidth="1"/>
    <col min="5135" max="5376" width="8.88671875" style="3"/>
    <col min="5377" max="5377" width="12.6640625" style="3" customWidth="1"/>
    <col min="5378" max="5378" width="39.21875" style="3" customWidth="1"/>
    <col min="5379" max="5379" width="12.6640625" style="3" customWidth="1"/>
    <col min="5380" max="5380" width="39.21875" style="3" customWidth="1"/>
    <col min="5381" max="5381" width="12.6640625" style="3" customWidth="1"/>
    <col min="5382" max="5382" width="39.21875" style="3" customWidth="1"/>
    <col min="5383" max="5383" width="12.6640625" style="3" customWidth="1"/>
    <col min="5384" max="5384" width="39.21875" style="3" customWidth="1"/>
    <col min="5385" max="5385" width="12.109375" style="3" bestFit="1" customWidth="1"/>
    <col min="5386" max="5387" width="8.88671875" style="3"/>
    <col min="5388" max="5388" width="16.44140625" style="3" bestFit="1" customWidth="1"/>
    <col min="5389" max="5389" width="14.109375" style="3" bestFit="1" customWidth="1"/>
    <col min="5390" max="5390" width="16.44140625" style="3" bestFit="1" customWidth="1"/>
    <col min="5391" max="5632" width="8.88671875" style="3"/>
    <col min="5633" max="5633" width="12.6640625" style="3" customWidth="1"/>
    <col min="5634" max="5634" width="39.21875" style="3" customWidth="1"/>
    <col min="5635" max="5635" width="12.6640625" style="3" customWidth="1"/>
    <col min="5636" max="5636" width="39.21875" style="3" customWidth="1"/>
    <col min="5637" max="5637" width="12.6640625" style="3" customWidth="1"/>
    <col min="5638" max="5638" width="39.21875" style="3" customWidth="1"/>
    <col min="5639" max="5639" width="12.6640625" style="3" customWidth="1"/>
    <col min="5640" max="5640" width="39.21875" style="3" customWidth="1"/>
    <col min="5641" max="5641" width="12.109375" style="3" bestFit="1" customWidth="1"/>
    <col min="5642" max="5643" width="8.88671875" style="3"/>
    <col min="5644" max="5644" width="16.44140625" style="3" bestFit="1" customWidth="1"/>
    <col min="5645" max="5645" width="14.109375" style="3" bestFit="1" customWidth="1"/>
    <col min="5646" max="5646" width="16.44140625" style="3" bestFit="1" customWidth="1"/>
    <col min="5647" max="5888" width="8.88671875" style="3"/>
    <col min="5889" max="5889" width="12.6640625" style="3" customWidth="1"/>
    <col min="5890" max="5890" width="39.21875" style="3" customWidth="1"/>
    <col min="5891" max="5891" width="12.6640625" style="3" customWidth="1"/>
    <col min="5892" max="5892" width="39.21875" style="3" customWidth="1"/>
    <col min="5893" max="5893" width="12.6640625" style="3" customWidth="1"/>
    <col min="5894" max="5894" width="39.21875" style="3" customWidth="1"/>
    <col min="5895" max="5895" width="12.6640625" style="3" customWidth="1"/>
    <col min="5896" max="5896" width="39.21875" style="3" customWidth="1"/>
    <col min="5897" max="5897" width="12.109375" style="3" bestFit="1" customWidth="1"/>
    <col min="5898" max="5899" width="8.88671875" style="3"/>
    <col min="5900" max="5900" width="16.44140625" style="3" bestFit="1" customWidth="1"/>
    <col min="5901" max="5901" width="14.109375" style="3" bestFit="1" customWidth="1"/>
    <col min="5902" max="5902" width="16.44140625" style="3" bestFit="1" customWidth="1"/>
    <col min="5903" max="6144" width="8.88671875" style="3"/>
    <col min="6145" max="6145" width="12.6640625" style="3" customWidth="1"/>
    <col min="6146" max="6146" width="39.21875" style="3" customWidth="1"/>
    <col min="6147" max="6147" width="12.6640625" style="3" customWidth="1"/>
    <col min="6148" max="6148" width="39.21875" style="3" customWidth="1"/>
    <col min="6149" max="6149" width="12.6640625" style="3" customWidth="1"/>
    <col min="6150" max="6150" width="39.21875" style="3" customWidth="1"/>
    <col min="6151" max="6151" width="12.6640625" style="3" customWidth="1"/>
    <col min="6152" max="6152" width="39.21875" style="3" customWidth="1"/>
    <col min="6153" max="6153" width="12.109375" style="3" bestFit="1" customWidth="1"/>
    <col min="6154" max="6155" width="8.88671875" style="3"/>
    <col min="6156" max="6156" width="16.44140625" style="3" bestFit="1" customWidth="1"/>
    <col min="6157" max="6157" width="14.109375" style="3" bestFit="1" customWidth="1"/>
    <col min="6158" max="6158" width="16.44140625" style="3" bestFit="1" customWidth="1"/>
    <col min="6159" max="6400" width="8.88671875" style="3"/>
    <col min="6401" max="6401" width="12.6640625" style="3" customWidth="1"/>
    <col min="6402" max="6402" width="39.21875" style="3" customWidth="1"/>
    <col min="6403" max="6403" width="12.6640625" style="3" customWidth="1"/>
    <col min="6404" max="6404" width="39.21875" style="3" customWidth="1"/>
    <col min="6405" max="6405" width="12.6640625" style="3" customWidth="1"/>
    <col min="6406" max="6406" width="39.21875" style="3" customWidth="1"/>
    <col min="6407" max="6407" width="12.6640625" style="3" customWidth="1"/>
    <col min="6408" max="6408" width="39.21875" style="3" customWidth="1"/>
    <col min="6409" max="6409" width="12.109375" style="3" bestFit="1" customWidth="1"/>
    <col min="6410" max="6411" width="8.88671875" style="3"/>
    <col min="6412" max="6412" width="16.44140625" style="3" bestFit="1" customWidth="1"/>
    <col min="6413" max="6413" width="14.109375" style="3" bestFit="1" customWidth="1"/>
    <col min="6414" max="6414" width="16.44140625" style="3" bestFit="1" customWidth="1"/>
    <col min="6415" max="6656" width="8.88671875" style="3"/>
    <col min="6657" max="6657" width="12.6640625" style="3" customWidth="1"/>
    <col min="6658" max="6658" width="39.21875" style="3" customWidth="1"/>
    <col min="6659" max="6659" width="12.6640625" style="3" customWidth="1"/>
    <col min="6660" max="6660" width="39.21875" style="3" customWidth="1"/>
    <col min="6661" max="6661" width="12.6640625" style="3" customWidth="1"/>
    <col min="6662" max="6662" width="39.21875" style="3" customWidth="1"/>
    <col min="6663" max="6663" width="12.6640625" style="3" customWidth="1"/>
    <col min="6664" max="6664" width="39.21875" style="3" customWidth="1"/>
    <col min="6665" max="6665" width="12.109375" style="3" bestFit="1" customWidth="1"/>
    <col min="6666" max="6667" width="8.88671875" style="3"/>
    <col min="6668" max="6668" width="16.44140625" style="3" bestFit="1" customWidth="1"/>
    <col min="6669" max="6669" width="14.109375" style="3" bestFit="1" customWidth="1"/>
    <col min="6670" max="6670" width="16.44140625" style="3" bestFit="1" customWidth="1"/>
    <col min="6671" max="6912" width="8.88671875" style="3"/>
    <col min="6913" max="6913" width="12.6640625" style="3" customWidth="1"/>
    <col min="6914" max="6914" width="39.21875" style="3" customWidth="1"/>
    <col min="6915" max="6915" width="12.6640625" style="3" customWidth="1"/>
    <col min="6916" max="6916" width="39.21875" style="3" customWidth="1"/>
    <col min="6917" max="6917" width="12.6640625" style="3" customWidth="1"/>
    <col min="6918" max="6918" width="39.21875" style="3" customWidth="1"/>
    <col min="6919" max="6919" width="12.6640625" style="3" customWidth="1"/>
    <col min="6920" max="6920" width="39.21875" style="3" customWidth="1"/>
    <col min="6921" max="6921" width="12.109375" style="3" bestFit="1" customWidth="1"/>
    <col min="6922" max="6923" width="8.88671875" style="3"/>
    <col min="6924" max="6924" width="16.44140625" style="3" bestFit="1" customWidth="1"/>
    <col min="6925" max="6925" width="14.109375" style="3" bestFit="1" customWidth="1"/>
    <col min="6926" max="6926" width="16.44140625" style="3" bestFit="1" customWidth="1"/>
    <col min="6927" max="7168" width="8.88671875" style="3"/>
    <col min="7169" max="7169" width="12.6640625" style="3" customWidth="1"/>
    <col min="7170" max="7170" width="39.21875" style="3" customWidth="1"/>
    <col min="7171" max="7171" width="12.6640625" style="3" customWidth="1"/>
    <col min="7172" max="7172" width="39.21875" style="3" customWidth="1"/>
    <col min="7173" max="7173" width="12.6640625" style="3" customWidth="1"/>
    <col min="7174" max="7174" width="39.21875" style="3" customWidth="1"/>
    <col min="7175" max="7175" width="12.6640625" style="3" customWidth="1"/>
    <col min="7176" max="7176" width="39.21875" style="3" customWidth="1"/>
    <col min="7177" max="7177" width="12.109375" style="3" bestFit="1" customWidth="1"/>
    <col min="7178" max="7179" width="8.88671875" style="3"/>
    <col min="7180" max="7180" width="16.44140625" style="3" bestFit="1" customWidth="1"/>
    <col min="7181" max="7181" width="14.109375" style="3" bestFit="1" customWidth="1"/>
    <col min="7182" max="7182" width="16.44140625" style="3" bestFit="1" customWidth="1"/>
    <col min="7183" max="7424" width="8.88671875" style="3"/>
    <col min="7425" max="7425" width="12.6640625" style="3" customWidth="1"/>
    <col min="7426" max="7426" width="39.21875" style="3" customWidth="1"/>
    <col min="7427" max="7427" width="12.6640625" style="3" customWidth="1"/>
    <col min="7428" max="7428" width="39.21875" style="3" customWidth="1"/>
    <col min="7429" max="7429" width="12.6640625" style="3" customWidth="1"/>
    <col min="7430" max="7430" width="39.21875" style="3" customWidth="1"/>
    <col min="7431" max="7431" width="12.6640625" style="3" customWidth="1"/>
    <col min="7432" max="7432" width="39.21875" style="3" customWidth="1"/>
    <col min="7433" max="7433" width="12.109375" style="3" bestFit="1" customWidth="1"/>
    <col min="7434" max="7435" width="8.88671875" style="3"/>
    <col min="7436" max="7436" width="16.44140625" style="3" bestFit="1" customWidth="1"/>
    <col min="7437" max="7437" width="14.109375" style="3" bestFit="1" customWidth="1"/>
    <col min="7438" max="7438" width="16.44140625" style="3" bestFit="1" customWidth="1"/>
    <col min="7439" max="7680" width="8.88671875" style="3"/>
    <col min="7681" max="7681" width="12.6640625" style="3" customWidth="1"/>
    <col min="7682" max="7682" width="39.21875" style="3" customWidth="1"/>
    <col min="7683" max="7683" width="12.6640625" style="3" customWidth="1"/>
    <col min="7684" max="7684" width="39.21875" style="3" customWidth="1"/>
    <col min="7685" max="7685" width="12.6640625" style="3" customWidth="1"/>
    <col min="7686" max="7686" width="39.21875" style="3" customWidth="1"/>
    <col min="7687" max="7687" width="12.6640625" style="3" customWidth="1"/>
    <col min="7688" max="7688" width="39.21875" style="3" customWidth="1"/>
    <col min="7689" max="7689" width="12.109375" style="3" bestFit="1" customWidth="1"/>
    <col min="7690" max="7691" width="8.88671875" style="3"/>
    <col min="7692" max="7692" width="16.44140625" style="3" bestFit="1" customWidth="1"/>
    <col min="7693" max="7693" width="14.109375" style="3" bestFit="1" customWidth="1"/>
    <col min="7694" max="7694" width="16.44140625" style="3" bestFit="1" customWidth="1"/>
    <col min="7695" max="7936" width="8.88671875" style="3"/>
    <col min="7937" max="7937" width="12.6640625" style="3" customWidth="1"/>
    <col min="7938" max="7938" width="39.21875" style="3" customWidth="1"/>
    <col min="7939" max="7939" width="12.6640625" style="3" customWidth="1"/>
    <col min="7940" max="7940" width="39.21875" style="3" customWidth="1"/>
    <col min="7941" max="7941" width="12.6640625" style="3" customWidth="1"/>
    <col min="7942" max="7942" width="39.21875" style="3" customWidth="1"/>
    <col min="7943" max="7943" width="12.6640625" style="3" customWidth="1"/>
    <col min="7944" max="7944" width="39.21875" style="3" customWidth="1"/>
    <col min="7945" max="7945" width="12.109375" style="3" bestFit="1" customWidth="1"/>
    <col min="7946" max="7947" width="8.88671875" style="3"/>
    <col min="7948" max="7948" width="16.44140625" style="3" bestFit="1" customWidth="1"/>
    <col min="7949" max="7949" width="14.109375" style="3" bestFit="1" customWidth="1"/>
    <col min="7950" max="7950" width="16.44140625" style="3" bestFit="1" customWidth="1"/>
    <col min="7951" max="8192" width="8.88671875" style="3"/>
    <col min="8193" max="8193" width="12.6640625" style="3" customWidth="1"/>
    <col min="8194" max="8194" width="39.21875" style="3" customWidth="1"/>
    <col min="8195" max="8195" width="12.6640625" style="3" customWidth="1"/>
    <col min="8196" max="8196" width="39.21875" style="3" customWidth="1"/>
    <col min="8197" max="8197" width="12.6640625" style="3" customWidth="1"/>
    <col min="8198" max="8198" width="39.21875" style="3" customWidth="1"/>
    <col min="8199" max="8199" width="12.6640625" style="3" customWidth="1"/>
    <col min="8200" max="8200" width="39.21875" style="3" customWidth="1"/>
    <col min="8201" max="8201" width="12.109375" style="3" bestFit="1" customWidth="1"/>
    <col min="8202" max="8203" width="8.88671875" style="3"/>
    <col min="8204" max="8204" width="16.44140625" style="3" bestFit="1" customWidth="1"/>
    <col min="8205" max="8205" width="14.109375" style="3" bestFit="1" customWidth="1"/>
    <col min="8206" max="8206" width="16.44140625" style="3" bestFit="1" customWidth="1"/>
    <col min="8207" max="8448" width="8.88671875" style="3"/>
    <col min="8449" max="8449" width="12.6640625" style="3" customWidth="1"/>
    <col min="8450" max="8450" width="39.21875" style="3" customWidth="1"/>
    <col min="8451" max="8451" width="12.6640625" style="3" customWidth="1"/>
    <col min="8452" max="8452" width="39.21875" style="3" customWidth="1"/>
    <col min="8453" max="8453" width="12.6640625" style="3" customWidth="1"/>
    <col min="8454" max="8454" width="39.21875" style="3" customWidth="1"/>
    <col min="8455" max="8455" width="12.6640625" style="3" customWidth="1"/>
    <col min="8456" max="8456" width="39.21875" style="3" customWidth="1"/>
    <col min="8457" max="8457" width="12.109375" style="3" bestFit="1" customWidth="1"/>
    <col min="8458" max="8459" width="8.88671875" style="3"/>
    <col min="8460" max="8460" width="16.44140625" style="3" bestFit="1" customWidth="1"/>
    <col min="8461" max="8461" width="14.109375" style="3" bestFit="1" customWidth="1"/>
    <col min="8462" max="8462" width="16.44140625" style="3" bestFit="1" customWidth="1"/>
    <col min="8463" max="8704" width="8.88671875" style="3"/>
    <col min="8705" max="8705" width="12.6640625" style="3" customWidth="1"/>
    <col min="8706" max="8706" width="39.21875" style="3" customWidth="1"/>
    <col min="8707" max="8707" width="12.6640625" style="3" customWidth="1"/>
    <col min="8708" max="8708" width="39.21875" style="3" customWidth="1"/>
    <col min="8709" max="8709" width="12.6640625" style="3" customWidth="1"/>
    <col min="8710" max="8710" width="39.21875" style="3" customWidth="1"/>
    <col min="8711" max="8711" width="12.6640625" style="3" customWidth="1"/>
    <col min="8712" max="8712" width="39.21875" style="3" customWidth="1"/>
    <col min="8713" max="8713" width="12.109375" style="3" bestFit="1" customWidth="1"/>
    <col min="8714" max="8715" width="8.88671875" style="3"/>
    <col min="8716" max="8716" width="16.44140625" style="3" bestFit="1" customWidth="1"/>
    <col min="8717" max="8717" width="14.109375" style="3" bestFit="1" customWidth="1"/>
    <col min="8718" max="8718" width="16.44140625" style="3" bestFit="1" customWidth="1"/>
    <col min="8719" max="8960" width="8.88671875" style="3"/>
    <col min="8961" max="8961" width="12.6640625" style="3" customWidth="1"/>
    <col min="8962" max="8962" width="39.21875" style="3" customWidth="1"/>
    <col min="8963" max="8963" width="12.6640625" style="3" customWidth="1"/>
    <col min="8964" max="8964" width="39.21875" style="3" customWidth="1"/>
    <col min="8965" max="8965" width="12.6640625" style="3" customWidth="1"/>
    <col min="8966" max="8966" width="39.21875" style="3" customWidth="1"/>
    <col min="8967" max="8967" width="12.6640625" style="3" customWidth="1"/>
    <col min="8968" max="8968" width="39.21875" style="3" customWidth="1"/>
    <col min="8969" max="8969" width="12.109375" style="3" bestFit="1" customWidth="1"/>
    <col min="8970" max="8971" width="8.88671875" style="3"/>
    <col min="8972" max="8972" width="16.44140625" style="3" bestFit="1" customWidth="1"/>
    <col min="8973" max="8973" width="14.109375" style="3" bestFit="1" customWidth="1"/>
    <col min="8974" max="8974" width="16.44140625" style="3" bestFit="1" customWidth="1"/>
    <col min="8975" max="9216" width="8.88671875" style="3"/>
    <col min="9217" max="9217" width="12.6640625" style="3" customWidth="1"/>
    <col min="9218" max="9218" width="39.21875" style="3" customWidth="1"/>
    <col min="9219" max="9219" width="12.6640625" style="3" customWidth="1"/>
    <col min="9220" max="9220" width="39.21875" style="3" customWidth="1"/>
    <col min="9221" max="9221" width="12.6640625" style="3" customWidth="1"/>
    <col min="9222" max="9222" width="39.21875" style="3" customWidth="1"/>
    <col min="9223" max="9223" width="12.6640625" style="3" customWidth="1"/>
    <col min="9224" max="9224" width="39.21875" style="3" customWidth="1"/>
    <col min="9225" max="9225" width="12.109375" style="3" bestFit="1" customWidth="1"/>
    <col min="9226" max="9227" width="8.88671875" style="3"/>
    <col min="9228" max="9228" width="16.44140625" style="3" bestFit="1" customWidth="1"/>
    <col min="9229" max="9229" width="14.109375" style="3" bestFit="1" customWidth="1"/>
    <col min="9230" max="9230" width="16.44140625" style="3" bestFit="1" customWidth="1"/>
    <col min="9231" max="9472" width="8.88671875" style="3"/>
    <col min="9473" max="9473" width="12.6640625" style="3" customWidth="1"/>
    <col min="9474" max="9474" width="39.21875" style="3" customWidth="1"/>
    <col min="9475" max="9475" width="12.6640625" style="3" customWidth="1"/>
    <col min="9476" max="9476" width="39.21875" style="3" customWidth="1"/>
    <col min="9477" max="9477" width="12.6640625" style="3" customWidth="1"/>
    <col min="9478" max="9478" width="39.21875" style="3" customWidth="1"/>
    <col min="9479" max="9479" width="12.6640625" style="3" customWidth="1"/>
    <col min="9480" max="9480" width="39.21875" style="3" customWidth="1"/>
    <col min="9481" max="9481" width="12.109375" style="3" bestFit="1" customWidth="1"/>
    <col min="9482" max="9483" width="8.88671875" style="3"/>
    <col min="9484" max="9484" width="16.44140625" style="3" bestFit="1" customWidth="1"/>
    <col min="9485" max="9485" width="14.109375" style="3" bestFit="1" customWidth="1"/>
    <col min="9486" max="9486" width="16.44140625" style="3" bestFit="1" customWidth="1"/>
    <col min="9487" max="9728" width="8.88671875" style="3"/>
    <col min="9729" max="9729" width="12.6640625" style="3" customWidth="1"/>
    <col min="9730" max="9730" width="39.21875" style="3" customWidth="1"/>
    <col min="9731" max="9731" width="12.6640625" style="3" customWidth="1"/>
    <col min="9732" max="9732" width="39.21875" style="3" customWidth="1"/>
    <col min="9733" max="9733" width="12.6640625" style="3" customWidth="1"/>
    <col min="9734" max="9734" width="39.21875" style="3" customWidth="1"/>
    <col min="9735" max="9735" width="12.6640625" style="3" customWidth="1"/>
    <col min="9736" max="9736" width="39.21875" style="3" customWidth="1"/>
    <col min="9737" max="9737" width="12.109375" style="3" bestFit="1" customWidth="1"/>
    <col min="9738" max="9739" width="8.88671875" style="3"/>
    <col min="9740" max="9740" width="16.44140625" style="3" bestFit="1" customWidth="1"/>
    <col min="9741" max="9741" width="14.109375" style="3" bestFit="1" customWidth="1"/>
    <col min="9742" max="9742" width="16.44140625" style="3" bestFit="1" customWidth="1"/>
    <col min="9743" max="9984" width="8.88671875" style="3"/>
    <col min="9985" max="9985" width="12.6640625" style="3" customWidth="1"/>
    <col min="9986" max="9986" width="39.21875" style="3" customWidth="1"/>
    <col min="9987" max="9987" width="12.6640625" style="3" customWidth="1"/>
    <col min="9988" max="9988" width="39.21875" style="3" customWidth="1"/>
    <col min="9989" max="9989" width="12.6640625" style="3" customWidth="1"/>
    <col min="9990" max="9990" width="39.21875" style="3" customWidth="1"/>
    <col min="9991" max="9991" width="12.6640625" style="3" customWidth="1"/>
    <col min="9992" max="9992" width="39.21875" style="3" customWidth="1"/>
    <col min="9993" max="9993" width="12.109375" style="3" bestFit="1" customWidth="1"/>
    <col min="9994" max="9995" width="8.88671875" style="3"/>
    <col min="9996" max="9996" width="16.44140625" style="3" bestFit="1" customWidth="1"/>
    <col min="9997" max="9997" width="14.109375" style="3" bestFit="1" customWidth="1"/>
    <col min="9998" max="9998" width="16.44140625" style="3" bestFit="1" customWidth="1"/>
    <col min="9999" max="10240" width="8.88671875" style="3"/>
    <col min="10241" max="10241" width="12.6640625" style="3" customWidth="1"/>
    <col min="10242" max="10242" width="39.21875" style="3" customWidth="1"/>
    <col min="10243" max="10243" width="12.6640625" style="3" customWidth="1"/>
    <col min="10244" max="10244" width="39.21875" style="3" customWidth="1"/>
    <col min="10245" max="10245" width="12.6640625" style="3" customWidth="1"/>
    <col min="10246" max="10246" width="39.21875" style="3" customWidth="1"/>
    <col min="10247" max="10247" width="12.6640625" style="3" customWidth="1"/>
    <col min="10248" max="10248" width="39.21875" style="3" customWidth="1"/>
    <col min="10249" max="10249" width="12.109375" style="3" bestFit="1" customWidth="1"/>
    <col min="10250" max="10251" width="8.88671875" style="3"/>
    <col min="10252" max="10252" width="16.44140625" style="3" bestFit="1" customWidth="1"/>
    <col min="10253" max="10253" width="14.109375" style="3" bestFit="1" customWidth="1"/>
    <col min="10254" max="10254" width="16.44140625" style="3" bestFit="1" customWidth="1"/>
    <col min="10255" max="10496" width="8.88671875" style="3"/>
    <col min="10497" max="10497" width="12.6640625" style="3" customWidth="1"/>
    <col min="10498" max="10498" width="39.21875" style="3" customWidth="1"/>
    <col min="10499" max="10499" width="12.6640625" style="3" customWidth="1"/>
    <col min="10500" max="10500" width="39.21875" style="3" customWidth="1"/>
    <col min="10501" max="10501" width="12.6640625" style="3" customWidth="1"/>
    <col min="10502" max="10502" width="39.21875" style="3" customWidth="1"/>
    <col min="10503" max="10503" width="12.6640625" style="3" customWidth="1"/>
    <col min="10504" max="10504" width="39.21875" style="3" customWidth="1"/>
    <col min="10505" max="10505" width="12.109375" style="3" bestFit="1" customWidth="1"/>
    <col min="10506" max="10507" width="8.88671875" style="3"/>
    <col min="10508" max="10508" width="16.44140625" style="3" bestFit="1" customWidth="1"/>
    <col min="10509" max="10509" width="14.109375" style="3" bestFit="1" customWidth="1"/>
    <col min="10510" max="10510" width="16.44140625" style="3" bestFit="1" customWidth="1"/>
    <col min="10511" max="10752" width="8.88671875" style="3"/>
    <col min="10753" max="10753" width="12.6640625" style="3" customWidth="1"/>
    <col min="10754" max="10754" width="39.21875" style="3" customWidth="1"/>
    <col min="10755" max="10755" width="12.6640625" style="3" customWidth="1"/>
    <col min="10756" max="10756" width="39.21875" style="3" customWidth="1"/>
    <col min="10757" max="10757" width="12.6640625" style="3" customWidth="1"/>
    <col min="10758" max="10758" width="39.21875" style="3" customWidth="1"/>
    <col min="10759" max="10759" width="12.6640625" style="3" customWidth="1"/>
    <col min="10760" max="10760" width="39.21875" style="3" customWidth="1"/>
    <col min="10761" max="10761" width="12.109375" style="3" bestFit="1" customWidth="1"/>
    <col min="10762" max="10763" width="8.88671875" style="3"/>
    <col min="10764" max="10764" width="16.44140625" style="3" bestFit="1" customWidth="1"/>
    <col min="10765" max="10765" width="14.109375" style="3" bestFit="1" customWidth="1"/>
    <col min="10766" max="10766" width="16.44140625" style="3" bestFit="1" customWidth="1"/>
    <col min="10767" max="11008" width="8.88671875" style="3"/>
    <col min="11009" max="11009" width="12.6640625" style="3" customWidth="1"/>
    <col min="11010" max="11010" width="39.21875" style="3" customWidth="1"/>
    <col min="11011" max="11011" width="12.6640625" style="3" customWidth="1"/>
    <col min="11012" max="11012" width="39.21875" style="3" customWidth="1"/>
    <col min="11013" max="11013" width="12.6640625" style="3" customWidth="1"/>
    <col min="11014" max="11014" width="39.21875" style="3" customWidth="1"/>
    <col min="11015" max="11015" width="12.6640625" style="3" customWidth="1"/>
    <col min="11016" max="11016" width="39.21875" style="3" customWidth="1"/>
    <col min="11017" max="11017" width="12.109375" style="3" bestFit="1" customWidth="1"/>
    <col min="11018" max="11019" width="8.88671875" style="3"/>
    <col min="11020" max="11020" width="16.44140625" style="3" bestFit="1" customWidth="1"/>
    <col min="11021" max="11021" width="14.109375" style="3" bestFit="1" customWidth="1"/>
    <col min="11022" max="11022" width="16.44140625" style="3" bestFit="1" customWidth="1"/>
    <col min="11023" max="11264" width="8.88671875" style="3"/>
    <col min="11265" max="11265" width="12.6640625" style="3" customWidth="1"/>
    <col min="11266" max="11266" width="39.21875" style="3" customWidth="1"/>
    <col min="11267" max="11267" width="12.6640625" style="3" customWidth="1"/>
    <col min="11268" max="11268" width="39.21875" style="3" customWidth="1"/>
    <col min="11269" max="11269" width="12.6640625" style="3" customWidth="1"/>
    <col min="11270" max="11270" width="39.21875" style="3" customWidth="1"/>
    <col min="11271" max="11271" width="12.6640625" style="3" customWidth="1"/>
    <col min="11272" max="11272" width="39.21875" style="3" customWidth="1"/>
    <col min="11273" max="11273" width="12.109375" style="3" bestFit="1" customWidth="1"/>
    <col min="11274" max="11275" width="8.88671875" style="3"/>
    <col min="11276" max="11276" width="16.44140625" style="3" bestFit="1" customWidth="1"/>
    <col min="11277" max="11277" width="14.109375" style="3" bestFit="1" customWidth="1"/>
    <col min="11278" max="11278" width="16.44140625" style="3" bestFit="1" customWidth="1"/>
    <col min="11279" max="11520" width="8.88671875" style="3"/>
    <col min="11521" max="11521" width="12.6640625" style="3" customWidth="1"/>
    <col min="11522" max="11522" width="39.21875" style="3" customWidth="1"/>
    <col min="11523" max="11523" width="12.6640625" style="3" customWidth="1"/>
    <col min="11524" max="11524" width="39.21875" style="3" customWidth="1"/>
    <col min="11525" max="11525" width="12.6640625" style="3" customWidth="1"/>
    <col min="11526" max="11526" width="39.21875" style="3" customWidth="1"/>
    <col min="11527" max="11527" width="12.6640625" style="3" customWidth="1"/>
    <col min="11528" max="11528" width="39.21875" style="3" customWidth="1"/>
    <col min="11529" max="11529" width="12.109375" style="3" bestFit="1" customWidth="1"/>
    <col min="11530" max="11531" width="8.88671875" style="3"/>
    <col min="11532" max="11532" width="16.44140625" style="3" bestFit="1" customWidth="1"/>
    <col min="11533" max="11533" width="14.109375" style="3" bestFit="1" customWidth="1"/>
    <col min="11534" max="11534" width="16.44140625" style="3" bestFit="1" customWidth="1"/>
    <col min="11535" max="11776" width="8.88671875" style="3"/>
    <col min="11777" max="11777" width="12.6640625" style="3" customWidth="1"/>
    <col min="11778" max="11778" width="39.21875" style="3" customWidth="1"/>
    <col min="11779" max="11779" width="12.6640625" style="3" customWidth="1"/>
    <col min="11780" max="11780" width="39.21875" style="3" customWidth="1"/>
    <col min="11781" max="11781" width="12.6640625" style="3" customWidth="1"/>
    <col min="11782" max="11782" width="39.21875" style="3" customWidth="1"/>
    <col min="11783" max="11783" width="12.6640625" style="3" customWidth="1"/>
    <col min="11784" max="11784" width="39.21875" style="3" customWidth="1"/>
    <col min="11785" max="11785" width="12.109375" style="3" bestFit="1" customWidth="1"/>
    <col min="11786" max="11787" width="8.88671875" style="3"/>
    <col min="11788" max="11788" width="16.44140625" style="3" bestFit="1" customWidth="1"/>
    <col min="11789" max="11789" width="14.109375" style="3" bestFit="1" customWidth="1"/>
    <col min="11790" max="11790" width="16.44140625" style="3" bestFit="1" customWidth="1"/>
    <col min="11791" max="12032" width="8.88671875" style="3"/>
    <col min="12033" max="12033" width="12.6640625" style="3" customWidth="1"/>
    <col min="12034" max="12034" width="39.21875" style="3" customWidth="1"/>
    <col min="12035" max="12035" width="12.6640625" style="3" customWidth="1"/>
    <col min="12036" max="12036" width="39.21875" style="3" customWidth="1"/>
    <col min="12037" max="12037" width="12.6640625" style="3" customWidth="1"/>
    <col min="12038" max="12038" width="39.21875" style="3" customWidth="1"/>
    <col min="12039" max="12039" width="12.6640625" style="3" customWidth="1"/>
    <col min="12040" max="12040" width="39.21875" style="3" customWidth="1"/>
    <col min="12041" max="12041" width="12.109375" style="3" bestFit="1" customWidth="1"/>
    <col min="12042" max="12043" width="8.88671875" style="3"/>
    <col min="12044" max="12044" width="16.44140625" style="3" bestFit="1" customWidth="1"/>
    <col min="12045" max="12045" width="14.109375" style="3" bestFit="1" customWidth="1"/>
    <col min="12046" max="12046" width="16.44140625" style="3" bestFit="1" customWidth="1"/>
    <col min="12047" max="12288" width="8.88671875" style="3"/>
    <col min="12289" max="12289" width="12.6640625" style="3" customWidth="1"/>
    <col min="12290" max="12290" width="39.21875" style="3" customWidth="1"/>
    <col min="12291" max="12291" width="12.6640625" style="3" customWidth="1"/>
    <col min="12292" max="12292" width="39.21875" style="3" customWidth="1"/>
    <col min="12293" max="12293" width="12.6640625" style="3" customWidth="1"/>
    <col min="12294" max="12294" width="39.21875" style="3" customWidth="1"/>
    <col min="12295" max="12295" width="12.6640625" style="3" customWidth="1"/>
    <col min="12296" max="12296" width="39.21875" style="3" customWidth="1"/>
    <col min="12297" max="12297" width="12.109375" style="3" bestFit="1" customWidth="1"/>
    <col min="12298" max="12299" width="8.88671875" style="3"/>
    <col min="12300" max="12300" width="16.44140625" style="3" bestFit="1" customWidth="1"/>
    <col min="12301" max="12301" width="14.109375" style="3" bestFit="1" customWidth="1"/>
    <col min="12302" max="12302" width="16.44140625" style="3" bestFit="1" customWidth="1"/>
    <col min="12303" max="12544" width="8.88671875" style="3"/>
    <col min="12545" max="12545" width="12.6640625" style="3" customWidth="1"/>
    <col min="12546" max="12546" width="39.21875" style="3" customWidth="1"/>
    <col min="12547" max="12547" width="12.6640625" style="3" customWidth="1"/>
    <col min="12548" max="12548" width="39.21875" style="3" customWidth="1"/>
    <col min="12549" max="12549" width="12.6640625" style="3" customWidth="1"/>
    <col min="12550" max="12550" width="39.21875" style="3" customWidth="1"/>
    <col min="12551" max="12551" width="12.6640625" style="3" customWidth="1"/>
    <col min="12552" max="12552" width="39.21875" style="3" customWidth="1"/>
    <col min="12553" max="12553" width="12.109375" style="3" bestFit="1" customWidth="1"/>
    <col min="12554" max="12555" width="8.88671875" style="3"/>
    <col min="12556" max="12556" width="16.44140625" style="3" bestFit="1" customWidth="1"/>
    <col min="12557" max="12557" width="14.109375" style="3" bestFit="1" customWidth="1"/>
    <col min="12558" max="12558" width="16.44140625" style="3" bestFit="1" customWidth="1"/>
    <col min="12559" max="12800" width="8.88671875" style="3"/>
    <col min="12801" max="12801" width="12.6640625" style="3" customWidth="1"/>
    <col min="12802" max="12802" width="39.21875" style="3" customWidth="1"/>
    <col min="12803" max="12803" width="12.6640625" style="3" customWidth="1"/>
    <col min="12804" max="12804" width="39.21875" style="3" customWidth="1"/>
    <col min="12805" max="12805" width="12.6640625" style="3" customWidth="1"/>
    <col min="12806" max="12806" width="39.21875" style="3" customWidth="1"/>
    <col min="12807" max="12807" width="12.6640625" style="3" customWidth="1"/>
    <col min="12808" max="12808" width="39.21875" style="3" customWidth="1"/>
    <col min="12809" max="12809" width="12.109375" style="3" bestFit="1" customWidth="1"/>
    <col min="12810" max="12811" width="8.88671875" style="3"/>
    <col min="12812" max="12812" width="16.44140625" style="3" bestFit="1" customWidth="1"/>
    <col min="12813" max="12813" width="14.109375" style="3" bestFit="1" customWidth="1"/>
    <col min="12814" max="12814" width="16.44140625" style="3" bestFit="1" customWidth="1"/>
    <col min="12815" max="13056" width="8.88671875" style="3"/>
    <col min="13057" max="13057" width="12.6640625" style="3" customWidth="1"/>
    <col min="13058" max="13058" width="39.21875" style="3" customWidth="1"/>
    <col min="13059" max="13059" width="12.6640625" style="3" customWidth="1"/>
    <col min="13060" max="13060" width="39.21875" style="3" customWidth="1"/>
    <col min="13061" max="13061" width="12.6640625" style="3" customWidth="1"/>
    <col min="13062" max="13062" width="39.21875" style="3" customWidth="1"/>
    <col min="13063" max="13063" width="12.6640625" style="3" customWidth="1"/>
    <col min="13064" max="13064" width="39.21875" style="3" customWidth="1"/>
    <col min="13065" max="13065" width="12.109375" style="3" bestFit="1" customWidth="1"/>
    <col min="13066" max="13067" width="8.88671875" style="3"/>
    <col min="13068" max="13068" width="16.44140625" style="3" bestFit="1" customWidth="1"/>
    <col min="13069" max="13069" width="14.109375" style="3" bestFit="1" customWidth="1"/>
    <col min="13070" max="13070" width="16.44140625" style="3" bestFit="1" customWidth="1"/>
    <col min="13071" max="13312" width="8.88671875" style="3"/>
    <col min="13313" max="13313" width="12.6640625" style="3" customWidth="1"/>
    <col min="13314" max="13314" width="39.21875" style="3" customWidth="1"/>
    <col min="13315" max="13315" width="12.6640625" style="3" customWidth="1"/>
    <col min="13316" max="13316" width="39.21875" style="3" customWidth="1"/>
    <col min="13317" max="13317" width="12.6640625" style="3" customWidth="1"/>
    <col min="13318" max="13318" width="39.21875" style="3" customWidth="1"/>
    <col min="13319" max="13319" width="12.6640625" style="3" customWidth="1"/>
    <col min="13320" max="13320" width="39.21875" style="3" customWidth="1"/>
    <col min="13321" max="13321" width="12.109375" style="3" bestFit="1" customWidth="1"/>
    <col min="13322" max="13323" width="8.88671875" style="3"/>
    <col min="13324" max="13324" width="16.44140625" style="3" bestFit="1" customWidth="1"/>
    <col min="13325" max="13325" width="14.109375" style="3" bestFit="1" customWidth="1"/>
    <col min="13326" max="13326" width="16.44140625" style="3" bestFit="1" customWidth="1"/>
    <col min="13327" max="13568" width="8.88671875" style="3"/>
    <col min="13569" max="13569" width="12.6640625" style="3" customWidth="1"/>
    <col min="13570" max="13570" width="39.21875" style="3" customWidth="1"/>
    <col min="13571" max="13571" width="12.6640625" style="3" customWidth="1"/>
    <col min="13572" max="13572" width="39.21875" style="3" customWidth="1"/>
    <col min="13573" max="13573" width="12.6640625" style="3" customWidth="1"/>
    <col min="13574" max="13574" width="39.21875" style="3" customWidth="1"/>
    <col min="13575" max="13575" width="12.6640625" style="3" customWidth="1"/>
    <col min="13576" max="13576" width="39.21875" style="3" customWidth="1"/>
    <col min="13577" max="13577" width="12.109375" style="3" bestFit="1" customWidth="1"/>
    <col min="13578" max="13579" width="8.88671875" style="3"/>
    <col min="13580" max="13580" width="16.44140625" style="3" bestFit="1" customWidth="1"/>
    <col min="13581" max="13581" width="14.109375" style="3" bestFit="1" customWidth="1"/>
    <col min="13582" max="13582" width="16.44140625" style="3" bestFit="1" customWidth="1"/>
    <col min="13583" max="13824" width="8.88671875" style="3"/>
    <col min="13825" max="13825" width="12.6640625" style="3" customWidth="1"/>
    <col min="13826" max="13826" width="39.21875" style="3" customWidth="1"/>
    <col min="13827" max="13827" width="12.6640625" style="3" customWidth="1"/>
    <col min="13828" max="13828" width="39.21875" style="3" customWidth="1"/>
    <col min="13829" max="13829" width="12.6640625" style="3" customWidth="1"/>
    <col min="13830" max="13830" width="39.21875" style="3" customWidth="1"/>
    <col min="13831" max="13831" width="12.6640625" style="3" customWidth="1"/>
    <col min="13832" max="13832" width="39.21875" style="3" customWidth="1"/>
    <col min="13833" max="13833" width="12.109375" style="3" bestFit="1" customWidth="1"/>
    <col min="13834" max="13835" width="8.88671875" style="3"/>
    <col min="13836" max="13836" width="16.44140625" style="3" bestFit="1" customWidth="1"/>
    <col min="13837" max="13837" width="14.109375" style="3" bestFit="1" customWidth="1"/>
    <col min="13838" max="13838" width="16.44140625" style="3" bestFit="1" customWidth="1"/>
    <col min="13839" max="14080" width="8.88671875" style="3"/>
    <col min="14081" max="14081" width="12.6640625" style="3" customWidth="1"/>
    <col min="14082" max="14082" width="39.21875" style="3" customWidth="1"/>
    <col min="14083" max="14083" width="12.6640625" style="3" customWidth="1"/>
    <col min="14084" max="14084" width="39.21875" style="3" customWidth="1"/>
    <col min="14085" max="14085" width="12.6640625" style="3" customWidth="1"/>
    <col min="14086" max="14086" width="39.21875" style="3" customWidth="1"/>
    <col min="14087" max="14087" width="12.6640625" style="3" customWidth="1"/>
    <col min="14088" max="14088" width="39.21875" style="3" customWidth="1"/>
    <col min="14089" max="14089" width="12.109375" style="3" bestFit="1" customWidth="1"/>
    <col min="14090" max="14091" width="8.88671875" style="3"/>
    <col min="14092" max="14092" width="16.44140625" style="3" bestFit="1" customWidth="1"/>
    <col min="14093" max="14093" width="14.109375" style="3" bestFit="1" customWidth="1"/>
    <col min="14094" max="14094" width="16.44140625" style="3" bestFit="1" customWidth="1"/>
    <col min="14095" max="14336" width="8.88671875" style="3"/>
    <col min="14337" max="14337" width="12.6640625" style="3" customWidth="1"/>
    <col min="14338" max="14338" width="39.21875" style="3" customWidth="1"/>
    <col min="14339" max="14339" width="12.6640625" style="3" customWidth="1"/>
    <col min="14340" max="14340" width="39.21875" style="3" customWidth="1"/>
    <col min="14341" max="14341" width="12.6640625" style="3" customWidth="1"/>
    <col min="14342" max="14342" width="39.21875" style="3" customWidth="1"/>
    <col min="14343" max="14343" width="12.6640625" style="3" customWidth="1"/>
    <col min="14344" max="14344" width="39.21875" style="3" customWidth="1"/>
    <col min="14345" max="14345" width="12.109375" style="3" bestFit="1" customWidth="1"/>
    <col min="14346" max="14347" width="8.88671875" style="3"/>
    <col min="14348" max="14348" width="16.44140625" style="3" bestFit="1" customWidth="1"/>
    <col min="14349" max="14349" width="14.109375" style="3" bestFit="1" customWidth="1"/>
    <col min="14350" max="14350" width="16.44140625" style="3" bestFit="1" customWidth="1"/>
    <col min="14351" max="14592" width="8.88671875" style="3"/>
    <col min="14593" max="14593" width="12.6640625" style="3" customWidth="1"/>
    <col min="14594" max="14594" width="39.21875" style="3" customWidth="1"/>
    <col min="14595" max="14595" width="12.6640625" style="3" customWidth="1"/>
    <col min="14596" max="14596" width="39.21875" style="3" customWidth="1"/>
    <col min="14597" max="14597" width="12.6640625" style="3" customWidth="1"/>
    <col min="14598" max="14598" width="39.21875" style="3" customWidth="1"/>
    <col min="14599" max="14599" width="12.6640625" style="3" customWidth="1"/>
    <col min="14600" max="14600" width="39.21875" style="3" customWidth="1"/>
    <col min="14601" max="14601" width="12.109375" style="3" bestFit="1" customWidth="1"/>
    <col min="14602" max="14603" width="8.88671875" style="3"/>
    <col min="14604" max="14604" width="16.44140625" style="3" bestFit="1" customWidth="1"/>
    <col min="14605" max="14605" width="14.109375" style="3" bestFit="1" customWidth="1"/>
    <col min="14606" max="14606" width="16.44140625" style="3" bestFit="1" customWidth="1"/>
    <col min="14607" max="14848" width="8.88671875" style="3"/>
    <col min="14849" max="14849" width="12.6640625" style="3" customWidth="1"/>
    <col min="14850" max="14850" width="39.21875" style="3" customWidth="1"/>
    <col min="14851" max="14851" width="12.6640625" style="3" customWidth="1"/>
    <col min="14852" max="14852" width="39.21875" style="3" customWidth="1"/>
    <col min="14853" max="14853" width="12.6640625" style="3" customWidth="1"/>
    <col min="14854" max="14854" width="39.21875" style="3" customWidth="1"/>
    <col min="14855" max="14855" width="12.6640625" style="3" customWidth="1"/>
    <col min="14856" max="14856" width="39.21875" style="3" customWidth="1"/>
    <col min="14857" max="14857" width="12.109375" style="3" bestFit="1" customWidth="1"/>
    <col min="14858" max="14859" width="8.88671875" style="3"/>
    <col min="14860" max="14860" width="16.44140625" style="3" bestFit="1" customWidth="1"/>
    <col min="14861" max="14861" width="14.109375" style="3" bestFit="1" customWidth="1"/>
    <col min="14862" max="14862" width="16.44140625" style="3" bestFit="1" customWidth="1"/>
    <col min="14863" max="15104" width="8.88671875" style="3"/>
    <col min="15105" max="15105" width="12.6640625" style="3" customWidth="1"/>
    <col min="15106" max="15106" width="39.21875" style="3" customWidth="1"/>
    <col min="15107" max="15107" width="12.6640625" style="3" customWidth="1"/>
    <col min="15108" max="15108" width="39.21875" style="3" customWidth="1"/>
    <col min="15109" max="15109" width="12.6640625" style="3" customWidth="1"/>
    <col min="15110" max="15110" width="39.21875" style="3" customWidth="1"/>
    <col min="15111" max="15111" width="12.6640625" style="3" customWidth="1"/>
    <col min="15112" max="15112" width="39.21875" style="3" customWidth="1"/>
    <col min="15113" max="15113" width="12.109375" style="3" bestFit="1" customWidth="1"/>
    <col min="15114" max="15115" width="8.88671875" style="3"/>
    <col min="15116" max="15116" width="16.44140625" style="3" bestFit="1" customWidth="1"/>
    <col min="15117" max="15117" width="14.109375" style="3" bestFit="1" customWidth="1"/>
    <col min="15118" max="15118" width="16.44140625" style="3" bestFit="1" customWidth="1"/>
    <col min="15119" max="15360" width="8.88671875" style="3"/>
    <col min="15361" max="15361" width="12.6640625" style="3" customWidth="1"/>
    <col min="15362" max="15362" width="39.21875" style="3" customWidth="1"/>
    <col min="15363" max="15363" width="12.6640625" style="3" customWidth="1"/>
    <col min="15364" max="15364" width="39.21875" style="3" customWidth="1"/>
    <col min="15365" max="15365" width="12.6640625" style="3" customWidth="1"/>
    <col min="15366" max="15366" width="39.21875" style="3" customWidth="1"/>
    <col min="15367" max="15367" width="12.6640625" style="3" customWidth="1"/>
    <col min="15368" max="15368" width="39.21875" style="3" customWidth="1"/>
    <col min="15369" max="15369" width="12.109375" style="3" bestFit="1" customWidth="1"/>
    <col min="15370" max="15371" width="8.88671875" style="3"/>
    <col min="15372" max="15372" width="16.44140625" style="3" bestFit="1" customWidth="1"/>
    <col min="15373" max="15373" width="14.109375" style="3" bestFit="1" customWidth="1"/>
    <col min="15374" max="15374" width="16.44140625" style="3" bestFit="1" customWidth="1"/>
    <col min="15375" max="15616" width="8.88671875" style="3"/>
    <col min="15617" max="15617" width="12.6640625" style="3" customWidth="1"/>
    <col min="15618" max="15618" width="39.21875" style="3" customWidth="1"/>
    <col min="15619" max="15619" width="12.6640625" style="3" customWidth="1"/>
    <col min="15620" max="15620" width="39.21875" style="3" customWidth="1"/>
    <col min="15621" max="15621" width="12.6640625" style="3" customWidth="1"/>
    <col min="15622" max="15622" width="39.21875" style="3" customWidth="1"/>
    <col min="15623" max="15623" width="12.6640625" style="3" customWidth="1"/>
    <col min="15624" max="15624" width="39.21875" style="3" customWidth="1"/>
    <col min="15625" max="15625" width="12.109375" style="3" bestFit="1" customWidth="1"/>
    <col min="15626" max="15627" width="8.88671875" style="3"/>
    <col min="15628" max="15628" width="16.44140625" style="3" bestFit="1" customWidth="1"/>
    <col min="15629" max="15629" width="14.109375" style="3" bestFit="1" customWidth="1"/>
    <col min="15630" max="15630" width="16.44140625" style="3" bestFit="1" customWidth="1"/>
    <col min="15631" max="15872" width="8.88671875" style="3"/>
    <col min="15873" max="15873" width="12.6640625" style="3" customWidth="1"/>
    <col min="15874" max="15874" width="39.21875" style="3" customWidth="1"/>
    <col min="15875" max="15875" width="12.6640625" style="3" customWidth="1"/>
    <col min="15876" max="15876" width="39.21875" style="3" customWidth="1"/>
    <col min="15877" max="15877" width="12.6640625" style="3" customWidth="1"/>
    <col min="15878" max="15878" width="39.21875" style="3" customWidth="1"/>
    <col min="15879" max="15879" width="12.6640625" style="3" customWidth="1"/>
    <col min="15880" max="15880" width="39.21875" style="3" customWidth="1"/>
    <col min="15881" max="15881" width="12.109375" style="3" bestFit="1" customWidth="1"/>
    <col min="15882" max="15883" width="8.88671875" style="3"/>
    <col min="15884" max="15884" width="16.44140625" style="3" bestFit="1" customWidth="1"/>
    <col min="15885" max="15885" width="14.109375" style="3" bestFit="1" customWidth="1"/>
    <col min="15886" max="15886" width="16.44140625" style="3" bestFit="1" customWidth="1"/>
    <col min="15887" max="16128" width="8.88671875" style="3"/>
    <col min="16129" max="16129" width="12.6640625" style="3" customWidth="1"/>
    <col min="16130" max="16130" width="39.21875" style="3" customWidth="1"/>
    <col min="16131" max="16131" width="12.6640625" style="3" customWidth="1"/>
    <col min="16132" max="16132" width="39.21875" style="3" customWidth="1"/>
    <col min="16133" max="16133" width="12.6640625" style="3" customWidth="1"/>
    <col min="16134" max="16134" width="39.21875" style="3" customWidth="1"/>
    <col min="16135" max="16135" width="12.6640625" style="3" customWidth="1"/>
    <col min="16136" max="16136" width="39.21875" style="3" customWidth="1"/>
    <col min="16137" max="16137" width="12.109375" style="3" bestFit="1" customWidth="1"/>
    <col min="16138" max="16139" width="8.88671875" style="3"/>
    <col min="16140" max="16140" width="16.44140625" style="3" bestFit="1" customWidth="1"/>
    <col min="16141" max="16141" width="14.109375" style="3" bestFit="1" customWidth="1"/>
    <col min="16142" max="16142" width="16.44140625" style="3" bestFit="1" customWidth="1"/>
    <col min="16143" max="16384" width="8.88671875" style="3"/>
  </cols>
  <sheetData>
    <row r="1" spans="1:8" ht="18.600000000000001">
      <c r="H1" s="212" t="s">
        <v>198</v>
      </c>
    </row>
    <row r="3" spans="1:8" ht="21">
      <c r="A3" s="557" t="s">
        <v>189</v>
      </c>
      <c r="B3" s="557"/>
      <c r="C3" s="557"/>
      <c r="D3" s="557"/>
      <c r="E3" s="557"/>
      <c r="F3" s="557"/>
      <c r="G3" s="557"/>
      <c r="H3" s="557"/>
    </row>
    <row r="4" spans="1:8">
      <c r="A4" s="4"/>
      <c r="B4" s="4"/>
      <c r="C4" s="4"/>
      <c r="D4" s="4"/>
      <c r="E4" s="4"/>
      <c r="F4" s="4"/>
      <c r="G4" s="4"/>
      <c r="H4" s="4"/>
    </row>
    <row r="5" spans="1:8" ht="4.5" customHeight="1" thickBot="1">
      <c r="A5" s="4"/>
      <c r="B5" s="4"/>
      <c r="C5" s="4"/>
      <c r="D5" s="4"/>
      <c r="E5" s="4"/>
      <c r="F5" s="4"/>
      <c r="G5" s="4"/>
      <c r="H5" s="4"/>
    </row>
    <row r="6" spans="1:8" ht="32.4" customHeight="1" thickBot="1">
      <c r="A6" s="238" t="s">
        <v>165</v>
      </c>
      <c r="B6" s="6"/>
      <c r="C6" s="278"/>
      <c r="G6" s="256" t="s">
        <v>2</v>
      </c>
      <c r="H6" s="7"/>
    </row>
    <row r="7" spans="1:8" ht="44.25" customHeight="1">
      <c r="A7" s="239" t="s">
        <v>3</v>
      </c>
      <c r="B7" s="9"/>
      <c r="C7" s="244" t="s">
        <v>4</v>
      </c>
      <c r="D7" s="11"/>
      <c r="E7" s="249" t="s">
        <v>5</v>
      </c>
      <c r="F7" s="13"/>
      <c r="G7" s="244" t="s">
        <v>6</v>
      </c>
      <c r="H7" s="14"/>
    </row>
    <row r="8" spans="1:8" ht="19.2" customHeight="1">
      <c r="A8" s="240" t="s">
        <v>7</v>
      </c>
      <c r="B8" s="16"/>
      <c r="C8" s="245" t="s">
        <v>8</v>
      </c>
      <c r="D8" s="18"/>
      <c r="E8" s="245" t="s">
        <v>9</v>
      </c>
      <c r="F8" s="18"/>
      <c r="G8" s="486"/>
      <c r="H8" s="487"/>
    </row>
    <row r="9" spans="1:8" ht="44.25" customHeight="1">
      <c r="A9" s="241" t="s">
        <v>10</v>
      </c>
      <c r="B9" s="183"/>
      <c r="C9" s="246" t="s">
        <v>11</v>
      </c>
      <c r="D9" s="184"/>
      <c r="E9" s="246" t="s">
        <v>12</v>
      </c>
      <c r="F9" s="184"/>
      <c r="G9" s="558"/>
      <c r="H9" s="559"/>
    </row>
    <row r="10" spans="1:8" ht="43.95" customHeight="1">
      <c r="A10" s="242" t="s">
        <v>13</v>
      </c>
      <c r="B10" s="18"/>
      <c r="C10" s="247" t="s">
        <v>16</v>
      </c>
      <c r="D10" s="18"/>
      <c r="E10" s="245" t="s">
        <v>17</v>
      </c>
      <c r="F10" s="221"/>
      <c r="G10" s="245" t="s">
        <v>18</v>
      </c>
      <c r="H10" s="36" t="s">
        <v>15</v>
      </c>
    </row>
    <row r="11" spans="1:8" ht="44.25" customHeight="1" thickBot="1">
      <c r="A11" s="243" t="s">
        <v>19</v>
      </c>
      <c r="B11" s="111"/>
      <c r="C11" s="248" t="s">
        <v>20</v>
      </c>
      <c r="D11" s="111"/>
      <c r="E11" s="396"/>
      <c r="F11" s="544"/>
      <c r="G11" s="396"/>
      <c r="H11" s="535"/>
    </row>
    <row r="12" spans="1:8" ht="31.95" customHeight="1" thickBot="1">
      <c r="A12" s="197" t="s">
        <v>21</v>
      </c>
      <c r="H12" s="188"/>
    </row>
    <row r="13" spans="1:8" ht="57.6" customHeight="1" thickBot="1">
      <c r="A13" s="250" t="s">
        <v>22</v>
      </c>
      <c r="B13" s="201"/>
      <c r="C13" s="251" t="s">
        <v>23</v>
      </c>
      <c r="D13" s="203" t="s">
        <v>24</v>
      </c>
      <c r="E13" s="252" t="s">
        <v>25</v>
      </c>
      <c r="F13" s="306"/>
      <c r="G13" s="307"/>
      <c r="H13" s="308"/>
    </row>
    <row r="14" spans="1:8" ht="31.95" customHeight="1" thickBot="1">
      <c r="A14" s="197" t="s">
        <v>26</v>
      </c>
      <c r="H14" s="188"/>
    </row>
    <row r="15" spans="1:8" ht="65.400000000000006" customHeight="1">
      <c r="A15" s="554" t="s">
        <v>27</v>
      </c>
      <c r="B15" s="555"/>
      <c r="C15" s="205"/>
      <c r="D15" s="206"/>
      <c r="E15" s="556" t="s">
        <v>28</v>
      </c>
      <c r="F15" s="555"/>
      <c r="G15" s="205"/>
      <c r="H15" s="207"/>
    </row>
    <row r="16" spans="1:8" ht="65.400000000000006" customHeight="1">
      <c r="A16" s="560" t="s">
        <v>247</v>
      </c>
      <c r="B16" s="561"/>
      <c r="C16" s="195"/>
      <c r="D16" s="194"/>
      <c r="E16" s="562" t="s">
        <v>245</v>
      </c>
      <c r="F16" s="563"/>
      <c r="G16" s="196" t="s">
        <v>24</v>
      </c>
      <c r="H16" s="208"/>
    </row>
    <row r="17" spans="1:9" ht="65.400000000000006" customHeight="1" thickBot="1">
      <c r="A17" s="564" t="s">
        <v>200</v>
      </c>
      <c r="B17" s="565"/>
      <c r="C17" s="209"/>
      <c r="D17" s="210"/>
      <c r="E17" s="566" t="s">
        <v>31</v>
      </c>
      <c r="F17" s="567"/>
      <c r="G17" s="209"/>
      <c r="H17" s="211"/>
    </row>
    <row r="18" spans="1:9">
      <c r="A18" s="278"/>
      <c r="H18" s="188"/>
    </row>
    <row r="19" spans="1:9">
      <c r="A19" s="278"/>
      <c r="H19" s="256" t="s">
        <v>32</v>
      </c>
    </row>
    <row r="20" spans="1:9" ht="44.25" customHeight="1">
      <c r="A20" s="568" t="s">
        <v>33</v>
      </c>
      <c r="B20" s="569"/>
      <c r="C20" s="570" t="s">
        <v>34</v>
      </c>
      <c r="D20" s="570"/>
      <c r="E20" s="570" t="s">
        <v>35</v>
      </c>
      <c r="F20" s="570"/>
      <c r="G20" s="570" t="s">
        <v>36</v>
      </c>
      <c r="H20" s="580"/>
    </row>
    <row r="21" spans="1:9" ht="44.25" customHeight="1">
      <c r="A21" s="576" t="s">
        <v>168</v>
      </c>
      <c r="B21" s="581"/>
      <c r="C21" s="274" t="s">
        <v>38</v>
      </c>
      <c r="D21" s="225">
        <f>'9-2'!G10</f>
        <v>0</v>
      </c>
      <c r="E21" s="253" t="s">
        <v>39</v>
      </c>
      <c r="F21" s="225">
        <f>'9-2'!G16</f>
        <v>0</v>
      </c>
      <c r="G21" s="253" t="s">
        <v>40</v>
      </c>
      <c r="H21" s="281">
        <f>'9-2'!G17</f>
        <v>0</v>
      </c>
    </row>
    <row r="22" spans="1:9" ht="44.25" customHeight="1">
      <c r="A22" s="576" t="s">
        <v>70</v>
      </c>
      <c r="B22" s="581"/>
      <c r="C22" s="274" t="s">
        <v>42</v>
      </c>
      <c r="D22" s="225">
        <f>'9-2'!G30</f>
        <v>0</v>
      </c>
      <c r="E22" s="253" t="s">
        <v>43</v>
      </c>
      <c r="F22" s="225">
        <f>'9-2'!G39</f>
        <v>0</v>
      </c>
      <c r="G22" s="253" t="s">
        <v>44</v>
      </c>
      <c r="H22" s="281">
        <f>'9-2'!G40</f>
        <v>0</v>
      </c>
    </row>
    <row r="23" spans="1:9" ht="44.25" customHeight="1">
      <c r="A23" s="576" t="s">
        <v>49</v>
      </c>
      <c r="B23" s="581"/>
      <c r="C23" s="274" t="s">
        <v>46</v>
      </c>
      <c r="D23" s="225">
        <f>'9-2'!G41</f>
        <v>0</v>
      </c>
      <c r="E23" s="253" t="s">
        <v>47</v>
      </c>
      <c r="F23" s="225">
        <f>'9-2'!G42</f>
        <v>0</v>
      </c>
      <c r="G23" s="253" t="s">
        <v>48</v>
      </c>
      <c r="H23" s="281">
        <f>'9-2'!G43</f>
        <v>0</v>
      </c>
      <c r="I23" s="55"/>
    </row>
    <row r="24" spans="1:9" ht="44.25" customHeight="1">
      <c r="A24" s="582" t="s">
        <v>53</v>
      </c>
      <c r="B24" s="583"/>
      <c r="C24" s="274" t="s">
        <v>50</v>
      </c>
      <c r="D24" s="225">
        <f>ROUNDDOWN(D23/3,-3)</f>
        <v>0</v>
      </c>
      <c r="E24" s="584" t="s">
        <v>55</v>
      </c>
      <c r="F24" s="584"/>
      <c r="G24" s="275" t="s">
        <v>51</v>
      </c>
      <c r="H24" s="281">
        <f>H23-D24</f>
        <v>0</v>
      </c>
    </row>
    <row r="25" spans="1:9" ht="44.25" customHeight="1">
      <c r="A25" s="576" t="s">
        <v>201</v>
      </c>
      <c r="B25" s="577"/>
      <c r="C25" s="578"/>
      <c r="D25" s="254"/>
      <c r="E25" s="579"/>
      <c r="F25" s="579"/>
      <c r="G25" s="579"/>
      <c r="H25" s="282"/>
    </row>
    <row r="26" spans="1:9" ht="145.94999999999999" customHeight="1">
      <c r="A26" s="585" t="s">
        <v>202</v>
      </c>
      <c r="B26" s="586"/>
      <c r="C26" s="587"/>
      <c r="D26" s="588"/>
      <c r="E26" s="588"/>
      <c r="F26" s="588"/>
      <c r="G26" s="588"/>
      <c r="H26" s="589"/>
    </row>
    <row r="27" spans="1:9" ht="145.94999999999999" customHeight="1">
      <c r="A27" s="590" t="s">
        <v>191</v>
      </c>
      <c r="B27" s="591"/>
      <c r="C27" s="592"/>
      <c r="D27" s="593"/>
      <c r="E27" s="593"/>
      <c r="F27" s="593"/>
      <c r="G27" s="593"/>
      <c r="H27" s="594"/>
    </row>
    <row r="28" spans="1:9" ht="145.94999999999999" customHeight="1">
      <c r="A28" s="571" t="s">
        <v>58</v>
      </c>
      <c r="B28" s="572"/>
      <c r="C28" s="573"/>
      <c r="D28" s="574"/>
      <c r="E28" s="574"/>
      <c r="F28" s="574"/>
      <c r="G28" s="574"/>
      <c r="H28" s="575"/>
    </row>
  </sheetData>
  <mergeCells count="29">
    <mergeCell ref="A28:B28"/>
    <mergeCell ref="C28:H28"/>
    <mergeCell ref="A25:C25"/>
    <mergeCell ref="E25:G25"/>
    <mergeCell ref="G20:H20"/>
    <mergeCell ref="A21:B21"/>
    <mergeCell ref="A22:B22"/>
    <mergeCell ref="A23:B23"/>
    <mergeCell ref="A24:B24"/>
    <mergeCell ref="E24:F24"/>
    <mergeCell ref="A26:B26"/>
    <mergeCell ref="C26:H26"/>
    <mergeCell ref="A27:B27"/>
    <mergeCell ref="C27:H27"/>
    <mergeCell ref="A16:B16"/>
    <mergeCell ref="E16:F16"/>
    <mergeCell ref="A17:B17"/>
    <mergeCell ref="E17:F17"/>
    <mergeCell ref="A20:B20"/>
    <mergeCell ref="C20:D20"/>
    <mergeCell ref="E20:F20"/>
    <mergeCell ref="A15:B15"/>
    <mergeCell ref="E15:F15"/>
    <mergeCell ref="A3:H3"/>
    <mergeCell ref="G8:H8"/>
    <mergeCell ref="G9:H9"/>
    <mergeCell ref="E11:F11"/>
    <mergeCell ref="G11:H11"/>
    <mergeCell ref="F13:H13"/>
  </mergeCells>
  <phoneticPr fontId="3"/>
  <conditionalFormatting sqref="D13 F13">
    <cfRule type="expression" dxfId="3" priority="1">
      <formula>$B$13&gt;93.1</formula>
    </cfRule>
  </conditionalFormatting>
  <conditionalFormatting sqref="D13">
    <cfRule type="cellIs" dxfId="2" priority="2" stopIfTrue="1" operator="equal">
      <formula>"学校番号を確認してください！"</formula>
    </cfRule>
  </conditionalFormatting>
  <dataValidations count="11">
    <dataValidation allowBlank="1" showInputMessage="1" showErrorMessage="1" sqref="H25" xr:uid="{4567177F-9101-457D-BD7E-8B6FBDE65D4A}"/>
    <dataValidation allowBlank="1" prompt="西暦で記入すること" sqref="D25" xr:uid="{BB08DAB5-7690-4E17-A7BF-E7078A1998E0}"/>
    <dataValidation type="list" allowBlank="1" showInputMessage="1" showErrorMessage="1" sqref="D13" xr:uid="{DB169ADC-D72C-4423-A550-BE60C107B3A5}">
      <formula1>"選択してください,〇,×"</formula1>
    </dataValidation>
    <dataValidation type="list" imeMode="disabled" allowBlank="1" showErrorMessage="1" prompt="各法人の設置している、大学・短期大学・高等専門学校における耐震化率を算出ください。_x000a_" sqref="G16" xr:uid="{7EDCDB3D-5A30-4675-8C6E-F9DB2FD3B772}">
      <formula1>"選択してください,①学校に避難所指定施設はない,②学校に避難所指定施設がある"</formula1>
    </dataValidation>
    <dataValidation imeMode="disabled" allowBlank="1" showErrorMessage="1" prompt="各法人の設置している、大学・短期大学・高等専門学校における耐震化率を算出ください。_x000a_" sqref="C15:C17 G15 G17" xr:uid="{D6A3DC7A-CB43-41EC-8F31-FC224556EE57}"/>
    <dataValidation type="list" allowBlank="1" showInputMessage="1" showErrorMessage="1" sqref="H10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IX13" xr:uid="{8B783F98-9FF6-4CB4-B91A-FDF95EE38896}">
      <formula1>"（↓選択してください）,SRC,RC,S,W"</formula1>
    </dataValidation>
    <dataValidation imeMode="disabled"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50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6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2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8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4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0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6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2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8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4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0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6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2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8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4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WVL983054" xr:uid="{6B7556ED-80AC-49ED-B053-1D0B9851621A}"/>
    <dataValidation type="textLength" imeMode="disabled" operator="equal" allowBlank="1" showInputMessage="1" showErrorMessage="1" prompt="6桁の学校法人番号を入力してください" sqref="B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xr:uid="{7523519E-3C14-4863-B57E-0A8E578106AB}">
      <formula1>6</formula1>
    </dataValidation>
    <dataValidation allowBlank="1" showInputMessage="1" showErrorMessage="1" prompt="西暦で記入すること。" sqref="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D11 B65555 IX65555 ST65555 ACP65555 AML65555 AWH65555 BGD65555 BPZ65555 BZV65555 CJR65555 CTN65555 DDJ65555 DNF65555 DXB65555 EGX65555 EQT65555 FAP65555 FKL65555 FUH65555 GED65555 GNZ65555 GXV65555 HHR65555 HRN65555 IBJ65555 ILF65555 IVB65555 JEX65555 JOT65555 JYP65555 KIL65555 KSH65555 LCD65555 LLZ65555 LVV65555 MFR65555 MPN65555 MZJ65555 NJF65555 NTB65555 OCX65555 OMT65555 OWP65555 PGL65555 PQH65555 QAD65555 QJZ65555 QTV65555 RDR65555 RNN65555 RXJ65555 SHF65555 SRB65555 TAX65555 TKT65555 TUP65555 UEL65555 UOH65555 UYD65555 VHZ65555 VRV65555 WBR65555 WLN65555 WVJ65555 B131091 IX131091 ST131091 ACP131091 AML131091 AWH131091 BGD131091 BPZ131091 BZV131091 CJR131091 CTN131091 DDJ131091 DNF131091 DXB131091 EGX131091 EQT131091 FAP131091 FKL131091 FUH131091 GED131091 GNZ131091 GXV131091 HHR131091 HRN131091 IBJ131091 ILF131091 IVB131091 JEX131091 JOT131091 JYP131091 KIL131091 KSH131091 LCD131091 LLZ131091 LVV131091 MFR131091 MPN131091 MZJ131091 NJF131091 NTB131091 OCX131091 OMT131091 OWP131091 PGL131091 PQH131091 QAD131091 QJZ131091 QTV131091 RDR131091 RNN131091 RXJ131091 SHF131091 SRB131091 TAX131091 TKT131091 TUP131091 UEL131091 UOH131091 UYD131091 VHZ131091 VRV131091 WBR131091 WLN131091 WVJ131091 B196627 IX196627 ST196627 ACP196627 AML196627 AWH196627 BGD196627 BPZ196627 BZV196627 CJR196627 CTN196627 DDJ196627 DNF196627 DXB196627 EGX196627 EQT196627 FAP196627 FKL196627 FUH196627 GED196627 GNZ196627 GXV196627 HHR196627 HRN196627 IBJ196627 ILF196627 IVB196627 JEX196627 JOT196627 JYP196627 KIL196627 KSH196627 LCD196627 LLZ196627 LVV196627 MFR196627 MPN196627 MZJ196627 NJF196627 NTB196627 OCX196627 OMT196627 OWP196627 PGL196627 PQH196627 QAD196627 QJZ196627 QTV196627 RDR196627 RNN196627 RXJ196627 SHF196627 SRB196627 TAX196627 TKT196627 TUP196627 UEL196627 UOH196627 UYD196627 VHZ196627 VRV196627 WBR196627 WLN196627 WVJ196627 B262163 IX262163 ST262163 ACP262163 AML262163 AWH262163 BGD262163 BPZ262163 BZV262163 CJR262163 CTN262163 DDJ262163 DNF262163 DXB262163 EGX262163 EQT262163 FAP262163 FKL262163 FUH262163 GED262163 GNZ262163 GXV262163 HHR262163 HRN262163 IBJ262163 ILF262163 IVB262163 JEX262163 JOT262163 JYP262163 KIL262163 KSH262163 LCD262163 LLZ262163 LVV262163 MFR262163 MPN262163 MZJ262163 NJF262163 NTB262163 OCX262163 OMT262163 OWP262163 PGL262163 PQH262163 QAD262163 QJZ262163 QTV262163 RDR262163 RNN262163 RXJ262163 SHF262163 SRB262163 TAX262163 TKT262163 TUP262163 UEL262163 UOH262163 UYD262163 VHZ262163 VRV262163 WBR262163 WLN262163 WVJ262163 B327699 IX327699 ST327699 ACP327699 AML327699 AWH327699 BGD327699 BPZ327699 BZV327699 CJR327699 CTN327699 DDJ327699 DNF327699 DXB327699 EGX327699 EQT327699 FAP327699 FKL327699 FUH327699 GED327699 GNZ327699 GXV327699 HHR327699 HRN327699 IBJ327699 ILF327699 IVB327699 JEX327699 JOT327699 JYP327699 KIL327699 KSH327699 LCD327699 LLZ327699 LVV327699 MFR327699 MPN327699 MZJ327699 NJF327699 NTB327699 OCX327699 OMT327699 OWP327699 PGL327699 PQH327699 QAD327699 QJZ327699 QTV327699 RDR327699 RNN327699 RXJ327699 SHF327699 SRB327699 TAX327699 TKT327699 TUP327699 UEL327699 UOH327699 UYD327699 VHZ327699 VRV327699 WBR327699 WLN327699 WVJ327699 B393235 IX393235 ST393235 ACP393235 AML393235 AWH393235 BGD393235 BPZ393235 BZV393235 CJR393235 CTN393235 DDJ393235 DNF393235 DXB393235 EGX393235 EQT393235 FAP393235 FKL393235 FUH393235 GED393235 GNZ393235 GXV393235 HHR393235 HRN393235 IBJ393235 ILF393235 IVB393235 JEX393235 JOT393235 JYP393235 KIL393235 KSH393235 LCD393235 LLZ393235 LVV393235 MFR393235 MPN393235 MZJ393235 NJF393235 NTB393235 OCX393235 OMT393235 OWP393235 PGL393235 PQH393235 QAD393235 QJZ393235 QTV393235 RDR393235 RNN393235 RXJ393235 SHF393235 SRB393235 TAX393235 TKT393235 TUP393235 UEL393235 UOH393235 UYD393235 VHZ393235 VRV393235 WBR393235 WLN393235 WVJ393235 B458771 IX458771 ST458771 ACP458771 AML458771 AWH458771 BGD458771 BPZ458771 BZV458771 CJR458771 CTN458771 DDJ458771 DNF458771 DXB458771 EGX458771 EQT458771 FAP458771 FKL458771 FUH458771 GED458771 GNZ458771 GXV458771 HHR458771 HRN458771 IBJ458771 ILF458771 IVB458771 JEX458771 JOT458771 JYP458771 KIL458771 KSH458771 LCD458771 LLZ458771 LVV458771 MFR458771 MPN458771 MZJ458771 NJF458771 NTB458771 OCX458771 OMT458771 OWP458771 PGL458771 PQH458771 QAD458771 QJZ458771 QTV458771 RDR458771 RNN458771 RXJ458771 SHF458771 SRB458771 TAX458771 TKT458771 TUP458771 UEL458771 UOH458771 UYD458771 VHZ458771 VRV458771 WBR458771 WLN458771 WVJ458771 B524307 IX524307 ST524307 ACP524307 AML524307 AWH524307 BGD524307 BPZ524307 BZV524307 CJR524307 CTN524307 DDJ524307 DNF524307 DXB524307 EGX524307 EQT524307 FAP524307 FKL524307 FUH524307 GED524307 GNZ524307 GXV524307 HHR524307 HRN524307 IBJ524307 ILF524307 IVB524307 JEX524307 JOT524307 JYP524307 KIL524307 KSH524307 LCD524307 LLZ524307 LVV524307 MFR524307 MPN524307 MZJ524307 NJF524307 NTB524307 OCX524307 OMT524307 OWP524307 PGL524307 PQH524307 QAD524307 QJZ524307 QTV524307 RDR524307 RNN524307 RXJ524307 SHF524307 SRB524307 TAX524307 TKT524307 TUP524307 UEL524307 UOH524307 UYD524307 VHZ524307 VRV524307 WBR524307 WLN524307 WVJ524307 B589843 IX589843 ST589843 ACP589843 AML589843 AWH589843 BGD589843 BPZ589843 BZV589843 CJR589843 CTN589843 DDJ589843 DNF589843 DXB589843 EGX589843 EQT589843 FAP589843 FKL589843 FUH589843 GED589843 GNZ589843 GXV589843 HHR589843 HRN589843 IBJ589843 ILF589843 IVB589843 JEX589843 JOT589843 JYP589843 KIL589843 KSH589843 LCD589843 LLZ589843 LVV589843 MFR589843 MPN589843 MZJ589843 NJF589843 NTB589843 OCX589843 OMT589843 OWP589843 PGL589843 PQH589843 QAD589843 QJZ589843 QTV589843 RDR589843 RNN589843 RXJ589843 SHF589843 SRB589843 TAX589843 TKT589843 TUP589843 UEL589843 UOH589843 UYD589843 VHZ589843 VRV589843 WBR589843 WLN589843 WVJ589843 B655379 IX655379 ST655379 ACP655379 AML655379 AWH655379 BGD655379 BPZ655379 BZV655379 CJR655379 CTN655379 DDJ655379 DNF655379 DXB655379 EGX655379 EQT655379 FAP655379 FKL655379 FUH655379 GED655379 GNZ655379 GXV655379 HHR655379 HRN655379 IBJ655379 ILF655379 IVB655379 JEX655379 JOT655379 JYP655379 KIL655379 KSH655379 LCD655379 LLZ655379 LVV655379 MFR655379 MPN655379 MZJ655379 NJF655379 NTB655379 OCX655379 OMT655379 OWP655379 PGL655379 PQH655379 QAD655379 QJZ655379 QTV655379 RDR655379 RNN655379 RXJ655379 SHF655379 SRB655379 TAX655379 TKT655379 TUP655379 UEL655379 UOH655379 UYD655379 VHZ655379 VRV655379 WBR655379 WLN655379 WVJ655379 B720915 IX720915 ST720915 ACP720915 AML720915 AWH720915 BGD720915 BPZ720915 BZV720915 CJR720915 CTN720915 DDJ720915 DNF720915 DXB720915 EGX720915 EQT720915 FAP720915 FKL720915 FUH720915 GED720915 GNZ720915 GXV720915 HHR720915 HRN720915 IBJ720915 ILF720915 IVB720915 JEX720915 JOT720915 JYP720915 KIL720915 KSH720915 LCD720915 LLZ720915 LVV720915 MFR720915 MPN720915 MZJ720915 NJF720915 NTB720915 OCX720915 OMT720915 OWP720915 PGL720915 PQH720915 QAD720915 QJZ720915 QTV720915 RDR720915 RNN720915 RXJ720915 SHF720915 SRB720915 TAX720915 TKT720915 TUP720915 UEL720915 UOH720915 UYD720915 VHZ720915 VRV720915 WBR720915 WLN720915 WVJ720915 B786451 IX786451 ST786451 ACP786451 AML786451 AWH786451 BGD786451 BPZ786451 BZV786451 CJR786451 CTN786451 DDJ786451 DNF786451 DXB786451 EGX786451 EQT786451 FAP786451 FKL786451 FUH786451 GED786451 GNZ786451 GXV786451 HHR786451 HRN786451 IBJ786451 ILF786451 IVB786451 JEX786451 JOT786451 JYP786451 KIL786451 KSH786451 LCD786451 LLZ786451 LVV786451 MFR786451 MPN786451 MZJ786451 NJF786451 NTB786451 OCX786451 OMT786451 OWP786451 PGL786451 PQH786451 QAD786451 QJZ786451 QTV786451 RDR786451 RNN786451 RXJ786451 SHF786451 SRB786451 TAX786451 TKT786451 TUP786451 UEL786451 UOH786451 UYD786451 VHZ786451 VRV786451 WBR786451 WLN786451 WVJ786451 B851987 IX851987 ST851987 ACP851987 AML851987 AWH851987 BGD851987 BPZ851987 BZV851987 CJR851987 CTN851987 DDJ851987 DNF851987 DXB851987 EGX851987 EQT851987 FAP851987 FKL851987 FUH851987 GED851987 GNZ851987 GXV851987 HHR851987 HRN851987 IBJ851987 ILF851987 IVB851987 JEX851987 JOT851987 JYP851987 KIL851987 KSH851987 LCD851987 LLZ851987 LVV851987 MFR851987 MPN851987 MZJ851987 NJF851987 NTB851987 OCX851987 OMT851987 OWP851987 PGL851987 PQH851987 QAD851987 QJZ851987 QTV851987 RDR851987 RNN851987 RXJ851987 SHF851987 SRB851987 TAX851987 TKT851987 TUP851987 UEL851987 UOH851987 UYD851987 VHZ851987 VRV851987 WBR851987 WLN851987 WVJ851987 B917523 IX917523 ST917523 ACP917523 AML917523 AWH917523 BGD917523 BPZ917523 BZV917523 CJR917523 CTN917523 DDJ917523 DNF917523 DXB917523 EGX917523 EQT917523 FAP917523 FKL917523 FUH917523 GED917523 GNZ917523 GXV917523 HHR917523 HRN917523 IBJ917523 ILF917523 IVB917523 JEX917523 JOT917523 JYP917523 KIL917523 KSH917523 LCD917523 LLZ917523 LVV917523 MFR917523 MPN917523 MZJ917523 NJF917523 NTB917523 OCX917523 OMT917523 OWP917523 PGL917523 PQH917523 QAD917523 QJZ917523 QTV917523 RDR917523 RNN917523 RXJ917523 SHF917523 SRB917523 TAX917523 TKT917523 TUP917523 UEL917523 UOH917523 UYD917523 VHZ917523 VRV917523 WBR917523 WLN917523 WVJ917523 B983059 IX983059 ST983059 ACP983059 AML983059 AWH983059 BGD983059 BPZ983059 BZV983059 CJR983059 CTN983059 DDJ983059 DNF983059 DXB983059 EGX983059 EQT983059 FAP983059 FKL983059 FUH983059 GED983059 GNZ983059 GXV983059 HHR983059 HRN983059 IBJ983059 ILF983059 IVB983059 JEX983059 JOT983059 JYP983059 KIL983059 KSH983059 LCD983059 LLZ983059 LVV983059 MFR983059 MPN983059 MZJ983059 NJF983059 NTB983059 OCX983059 OMT983059 OWP983059 PGL983059 PQH983059 QAD983059 QJZ983059 QTV983059 RDR983059 RNN983059 RXJ983059 SHF983059 SRB983059 TAX983059 TKT983059 TUP983059 UEL983059 UOH983059 UYD983059 VHZ983059 VRV983059 WBR983059 WLN983059 WVJ983059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WVN983058 D65555 IZ65555 SV65555 ACR65555 AMN65555 AWJ65555 BGF65555 BQB65555 BZX65555 CJT65555 CTP65555 DDL65555 DNH65555 DXD65555 EGZ65555 EQV65555 FAR65555 FKN65555 FUJ65555 GEF65555 GOB65555 GXX65555 HHT65555 HRP65555 IBL65555 ILH65555 IVD65555 JEZ65555 JOV65555 JYR65555 KIN65555 KSJ65555 LCF65555 LMB65555 LVX65555 MFT65555 MPP65555 MZL65555 NJH65555 NTD65555 OCZ65555 OMV65555 OWR65555 PGN65555 PQJ65555 QAF65555 QKB65555 QTX65555 RDT65555 RNP65555 RXL65555 SHH65555 SRD65555 TAZ65555 TKV65555 TUR65555 UEN65555 UOJ65555 UYF65555 VIB65555 VRX65555 WBT65555 WLP65555 WVL65555 D131091 IZ131091 SV131091 ACR131091 AMN131091 AWJ131091 BGF131091 BQB131091 BZX131091 CJT131091 CTP131091 DDL131091 DNH131091 DXD131091 EGZ131091 EQV131091 FAR131091 FKN131091 FUJ131091 GEF131091 GOB131091 GXX131091 HHT131091 HRP131091 IBL131091 ILH131091 IVD131091 JEZ131091 JOV131091 JYR131091 KIN131091 KSJ131091 LCF131091 LMB131091 LVX131091 MFT131091 MPP131091 MZL131091 NJH131091 NTD131091 OCZ131091 OMV131091 OWR131091 PGN131091 PQJ131091 QAF131091 QKB131091 QTX131091 RDT131091 RNP131091 RXL131091 SHH131091 SRD131091 TAZ131091 TKV131091 TUR131091 UEN131091 UOJ131091 UYF131091 VIB131091 VRX131091 WBT131091 WLP131091 WVL131091 D196627 IZ196627 SV196627 ACR196627 AMN196627 AWJ196627 BGF196627 BQB196627 BZX196627 CJT196627 CTP196627 DDL196627 DNH196627 DXD196627 EGZ196627 EQV196627 FAR196627 FKN196627 FUJ196627 GEF196627 GOB196627 GXX196627 HHT196627 HRP196627 IBL196627 ILH196627 IVD196627 JEZ196627 JOV196627 JYR196627 KIN196627 KSJ196627 LCF196627 LMB196627 LVX196627 MFT196627 MPP196627 MZL196627 NJH196627 NTD196627 OCZ196627 OMV196627 OWR196627 PGN196627 PQJ196627 QAF196627 QKB196627 QTX196627 RDT196627 RNP196627 RXL196627 SHH196627 SRD196627 TAZ196627 TKV196627 TUR196627 UEN196627 UOJ196627 UYF196627 VIB196627 VRX196627 WBT196627 WLP196627 WVL196627 D262163 IZ262163 SV262163 ACR262163 AMN262163 AWJ262163 BGF262163 BQB262163 BZX262163 CJT262163 CTP262163 DDL262163 DNH262163 DXD262163 EGZ262163 EQV262163 FAR262163 FKN262163 FUJ262163 GEF262163 GOB262163 GXX262163 HHT262163 HRP262163 IBL262163 ILH262163 IVD262163 JEZ262163 JOV262163 JYR262163 KIN262163 KSJ262163 LCF262163 LMB262163 LVX262163 MFT262163 MPP262163 MZL262163 NJH262163 NTD262163 OCZ262163 OMV262163 OWR262163 PGN262163 PQJ262163 QAF262163 QKB262163 QTX262163 RDT262163 RNP262163 RXL262163 SHH262163 SRD262163 TAZ262163 TKV262163 TUR262163 UEN262163 UOJ262163 UYF262163 VIB262163 VRX262163 WBT262163 WLP262163 WVL262163 D327699 IZ327699 SV327699 ACR327699 AMN327699 AWJ327699 BGF327699 BQB327699 BZX327699 CJT327699 CTP327699 DDL327699 DNH327699 DXD327699 EGZ327699 EQV327699 FAR327699 FKN327699 FUJ327699 GEF327699 GOB327699 GXX327699 HHT327699 HRP327699 IBL327699 ILH327699 IVD327699 JEZ327699 JOV327699 JYR327699 KIN327699 KSJ327699 LCF327699 LMB327699 LVX327699 MFT327699 MPP327699 MZL327699 NJH327699 NTD327699 OCZ327699 OMV327699 OWR327699 PGN327699 PQJ327699 QAF327699 QKB327699 QTX327699 RDT327699 RNP327699 RXL327699 SHH327699 SRD327699 TAZ327699 TKV327699 TUR327699 UEN327699 UOJ327699 UYF327699 VIB327699 VRX327699 WBT327699 WLP327699 WVL327699 D393235 IZ393235 SV393235 ACR393235 AMN393235 AWJ393235 BGF393235 BQB393235 BZX393235 CJT393235 CTP393235 DDL393235 DNH393235 DXD393235 EGZ393235 EQV393235 FAR393235 FKN393235 FUJ393235 GEF393235 GOB393235 GXX393235 HHT393235 HRP393235 IBL393235 ILH393235 IVD393235 JEZ393235 JOV393235 JYR393235 KIN393235 KSJ393235 LCF393235 LMB393235 LVX393235 MFT393235 MPP393235 MZL393235 NJH393235 NTD393235 OCZ393235 OMV393235 OWR393235 PGN393235 PQJ393235 QAF393235 QKB393235 QTX393235 RDT393235 RNP393235 RXL393235 SHH393235 SRD393235 TAZ393235 TKV393235 TUR393235 UEN393235 UOJ393235 UYF393235 VIB393235 VRX393235 WBT393235 WLP393235 WVL393235 D458771 IZ458771 SV458771 ACR458771 AMN458771 AWJ458771 BGF458771 BQB458771 BZX458771 CJT458771 CTP458771 DDL458771 DNH458771 DXD458771 EGZ458771 EQV458771 FAR458771 FKN458771 FUJ458771 GEF458771 GOB458771 GXX458771 HHT458771 HRP458771 IBL458771 ILH458771 IVD458771 JEZ458771 JOV458771 JYR458771 KIN458771 KSJ458771 LCF458771 LMB458771 LVX458771 MFT458771 MPP458771 MZL458771 NJH458771 NTD458771 OCZ458771 OMV458771 OWR458771 PGN458771 PQJ458771 QAF458771 QKB458771 QTX458771 RDT458771 RNP458771 RXL458771 SHH458771 SRD458771 TAZ458771 TKV458771 TUR458771 UEN458771 UOJ458771 UYF458771 VIB458771 VRX458771 WBT458771 WLP458771 WVL458771 D524307 IZ524307 SV524307 ACR524307 AMN524307 AWJ524307 BGF524307 BQB524307 BZX524307 CJT524307 CTP524307 DDL524307 DNH524307 DXD524307 EGZ524307 EQV524307 FAR524307 FKN524307 FUJ524307 GEF524307 GOB524307 GXX524307 HHT524307 HRP524307 IBL524307 ILH524307 IVD524307 JEZ524307 JOV524307 JYR524307 KIN524307 KSJ524307 LCF524307 LMB524307 LVX524307 MFT524307 MPP524307 MZL524307 NJH524307 NTD524307 OCZ524307 OMV524307 OWR524307 PGN524307 PQJ524307 QAF524307 QKB524307 QTX524307 RDT524307 RNP524307 RXL524307 SHH524307 SRD524307 TAZ524307 TKV524307 TUR524307 UEN524307 UOJ524307 UYF524307 VIB524307 VRX524307 WBT524307 WLP524307 WVL524307 D589843 IZ589843 SV589843 ACR589843 AMN589843 AWJ589843 BGF589843 BQB589843 BZX589843 CJT589843 CTP589843 DDL589843 DNH589843 DXD589843 EGZ589843 EQV589843 FAR589843 FKN589843 FUJ589843 GEF589843 GOB589843 GXX589843 HHT589843 HRP589843 IBL589843 ILH589843 IVD589843 JEZ589843 JOV589843 JYR589843 KIN589843 KSJ589843 LCF589843 LMB589843 LVX589843 MFT589843 MPP589843 MZL589843 NJH589843 NTD589843 OCZ589843 OMV589843 OWR589843 PGN589843 PQJ589843 QAF589843 QKB589843 QTX589843 RDT589843 RNP589843 RXL589843 SHH589843 SRD589843 TAZ589843 TKV589843 TUR589843 UEN589843 UOJ589843 UYF589843 VIB589843 VRX589843 WBT589843 WLP589843 WVL589843 D655379 IZ655379 SV655379 ACR655379 AMN655379 AWJ655379 BGF655379 BQB655379 BZX655379 CJT655379 CTP655379 DDL655379 DNH655379 DXD655379 EGZ655379 EQV655379 FAR655379 FKN655379 FUJ655379 GEF655379 GOB655379 GXX655379 HHT655379 HRP655379 IBL655379 ILH655379 IVD655379 JEZ655379 JOV655379 JYR655379 KIN655379 KSJ655379 LCF655379 LMB655379 LVX655379 MFT655379 MPP655379 MZL655379 NJH655379 NTD655379 OCZ655379 OMV655379 OWR655379 PGN655379 PQJ655379 QAF655379 QKB655379 QTX655379 RDT655379 RNP655379 RXL655379 SHH655379 SRD655379 TAZ655379 TKV655379 TUR655379 UEN655379 UOJ655379 UYF655379 VIB655379 VRX655379 WBT655379 WLP655379 WVL655379 D720915 IZ720915 SV720915 ACR720915 AMN720915 AWJ720915 BGF720915 BQB720915 BZX720915 CJT720915 CTP720915 DDL720915 DNH720915 DXD720915 EGZ720915 EQV720915 FAR720915 FKN720915 FUJ720915 GEF720915 GOB720915 GXX720915 HHT720915 HRP720915 IBL720915 ILH720915 IVD720915 JEZ720915 JOV720915 JYR720915 KIN720915 KSJ720915 LCF720915 LMB720915 LVX720915 MFT720915 MPP720915 MZL720915 NJH720915 NTD720915 OCZ720915 OMV720915 OWR720915 PGN720915 PQJ720915 QAF720915 QKB720915 QTX720915 RDT720915 RNP720915 RXL720915 SHH720915 SRD720915 TAZ720915 TKV720915 TUR720915 UEN720915 UOJ720915 UYF720915 VIB720915 VRX720915 WBT720915 WLP720915 WVL720915 D786451 IZ786451 SV786451 ACR786451 AMN786451 AWJ786451 BGF786451 BQB786451 BZX786451 CJT786451 CTP786451 DDL786451 DNH786451 DXD786451 EGZ786451 EQV786451 FAR786451 FKN786451 FUJ786451 GEF786451 GOB786451 GXX786451 HHT786451 HRP786451 IBL786451 ILH786451 IVD786451 JEZ786451 JOV786451 JYR786451 KIN786451 KSJ786451 LCF786451 LMB786451 LVX786451 MFT786451 MPP786451 MZL786451 NJH786451 NTD786451 OCZ786451 OMV786451 OWR786451 PGN786451 PQJ786451 QAF786451 QKB786451 QTX786451 RDT786451 RNP786451 RXL786451 SHH786451 SRD786451 TAZ786451 TKV786451 TUR786451 UEN786451 UOJ786451 UYF786451 VIB786451 VRX786451 WBT786451 WLP786451 WVL786451 D851987 IZ851987 SV851987 ACR851987 AMN851987 AWJ851987 BGF851987 BQB851987 BZX851987 CJT851987 CTP851987 DDL851987 DNH851987 DXD851987 EGZ851987 EQV851987 FAR851987 FKN851987 FUJ851987 GEF851987 GOB851987 GXX851987 HHT851987 HRP851987 IBL851987 ILH851987 IVD851987 JEZ851987 JOV851987 JYR851987 KIN851987 KSJ851987 LCF851987 LMB851987 LVX851987 MFT851987 MPP851987 MZL851987 NJH851987 NTD851987 OCZ851987 OMV851987 OWR851987 PGN851987 PQJ851987 QAF851987 QKB851987 QTX851987 RDT851987 RNP851987 RXL851987 SHH851987 SRD851987 TAZ851987 TKV851987 TUR851987 UEN851987 UOJ851987 UYF851987 VIB851987 VRX851987 WBT851987 WLP851987 WVL851987 D917523 IZ917523 SV917523 ACR917523 AMN917523 AWJ917523 BGF917523 BQB917523 BZX917523 CJT917523 CTP917523 DDL917523 DNH917523 DXD917523 EGZ917523 EQV917523 FAR917523 FKN917523 FUJ917523 GEF917523 GOB917523 GXX917523 HHT917523 HRP917523 IBL917523 ILH917523 IVD917523 JEZ917523 JOV917523 JYR917523 KIN917523 KSJ917523 LCF917523 LMB917523 LVX917523 MFT917523 MPP917523 MZL917523 NJH917523 NTD917523 OCZ917523 OMV917523 OWR917523 PGN917523 PQJ917523 QAF917523 QKB917523 QTX917523 RDT917523 RNP917523 RXL917523 SHH917523 SRD917523 TAZ917523 TKV917523 TUR917523 UEN917523 UOJ917523 UYF917523 VIB917523 VRX917523 WBT917523 WLP917523 WVL917523 D983059 IZ983059 SV983059 ACR983059 AMN983059 AWJ983059 BGF983059 BQB983059 BZX983059 CJT983059 CTP983059 DDL983059 DNH983059 DXD983059 EGZ983059 EQV983059 FAR983059 FKN983059 FUJ983059 GEF983059 GOB983059 GXX983059 HHT983059 HRP983059 IBL983059 ILH983059 IVD983059 JEZ983059 JOV983059 JYR983059 KIN983059 KSJ983059 LCF983059 LMB983059 LVX983059 MFT983059 MPP983059 MZL983059 NJH983059 NTD983059 OCZ983059 OMV983059 OWR983059 PGN983059 PQJ983059 QAF983059 QKB983059 QTX983059 RDT983059 RNP983059 RXL983059 SHH983059 SRD983059 TAZ983059 TKV983059 TUR983059 UEN983059 UOJ983059 UYF983059 VIB983059 VRX983059 WBT983059 WLP983059 WVL983059 F10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54 JB65554 SX65554 ACT65554 AMP65554 AWL65554 BGH65554 BQD65554 BZZ65554 CJV65554 CTR65554 DDN65554 DNJ65554 DXF65554 EHB65554 EQX65554 FAT65554 FKP65554 FUL65554 GEH65554 GOD65554 GXZ65554 HHV65554 HRR65554 IBN65554 ILJ65554 IVF65554 JFB65554 JOX65554 JYT65554 KIP65554 KSL65554 LCH65554 LMD65554 LVZ65554 MFV65554 MPR65554 MZN65554 NJJ65554 NTF65554 ODB65554 OMX65554 OWT65554 PGP65554 PQL65554 QAH65554 QKD65554 QTZ65554 RDV65554 RNR65554 RXN65554 SHJ65554 SRF65554 TBB65554 TKX65554 TUT65554 UEP65554 UOL65554 UYH65554 VID65554 VRZ65554 WBV65554 WLR65554 WVN65554 F131090 JB131090 SX131090 ACT131090 AMP131090 AWL131090 BGH131090 BQD131090 BZZ131090 CJV131090 CTR131090 DDN131090 DNJ131090 DXF131090 EHB131090 EQX131090 FAT131090 FKP131090 FUL131090 GEH131090 GOD131090 GXZ131090 HHV131090 HRR131090 IBN131090 ILJ131090 IVF131090 JFB131090 JOX131090 JYT131090 KIP131090 KSL131090 LCH131090 LMD131090 LVZ131090 MFV131090 MPR131090 MZN131090 NJJ131090 NTF131090 ODB131090 OMX131090 OWT131090 PGP131090 PQL131090 QAH131090 QKD131090 QTZ131090 RDV131090 RNR131090 RXN131090 SHJ131090 SRF131090 TBB131090 TKX131090 TUT131090 UEP131090 UOL131090 UYH131090 VID131090 VRZ131090 WBV131090 WLR131090 WVN131090 F196626 JB196626 SX196626 ACT196626 AMP196626 AWL196626 BGH196626 BQD196626 BZZ196626 CJV196626 CTR196626 DDN196626 DNJ196626 DXF196626 EHB196626 EQX196626 FAT196626 FKP196626 FUL196626 GEH196626 GOD196626 GXZ196626 HHV196626 HRR196626 IBN196626 ILJ196626 IVF196626 JFB196626 JOX196626 JYT196626 KIP196626 KSL196626 LCH196626 LMD196626 LVZ196626 MFV196626 MPR196626 MZN196626 NJJ196626 NTF196626 ODB196626 OMX196626 OWT196626 PGP196626 PQL196626 QAH196626 QKD196626 QTZ196626 RDV196626 RNR196626 RXN196626 SHJ196626 SRF196626 TBB196626 TKX196626 TUT196626 UEP196626 UOL196626 UYH196626 VID196626 VRZ196626 WBV196626 WLR196626 WVN196626 F262162 JB262162 SX262162 ACT262162 AMP262162 AWL262162 BGH262162 BQD262162 BZZ262162 CJV262162 CTR262162 DDN262162 DNJ262162 DXF262162 EHB262162 EQX262162 FAT262162 FKP262162 FUL262162 GEH262162 GOD262162 GXZ262162 HHV262162 HRR262162 IBN262162 ILJ262162 IVF262162 JFB262162 JOX262162 JYT262162 KIP262162 KSL262162 LCH262162 LMD262162 LVZ262162 MFV262162 MPR262162 MZN262162 NJJ262162 NTF262162 ODB262162 OMX262162 OWT262162 PGP262162 PQL262162 QAH262162 QKD262162 QTZ262162 RDV262162 RNR262162 RXN262162 SHJ262162 SRF262162 TBB262162 TKX262162 TUT262162 UEP262162 UOL262162 UYH262162 VID262162 VRZ262162 WBV262162 WLR262162 WVN262162 F327698 JB327698 SX327698 ACT327698 AMP327698 AWL327698 BGH327698 BQD327698 BZZ327698 CJV327698 CTR327698 DDN327698 DNJ327698 DXF327698 EHB327698 EQX327698 FAT327698 FKP327698 FUL327698 GEH327698 GOD327698 GXZ327698 HHV327698 HRR327698 IBN327698 ILJ327698 IVF327698 JFB327698 JOX327698 JYT327698 KIP327698 KSL327698 LCH327698 LMD327698 LVZ327698 MFV327698 MPR327698 MZN327698 NJJ327698 NTF327698 ODB327698 OMX327698 OWT327698 PGP327698 PQL327698 QAH327698 QKD327698 QTZ327698 RDV327698 RNR327698 RXN327698 SHJ327698 SRF327698 TBB327698 TKX327698 TUT327698 UEP327698 UOL327698 UYH327698 VID327698 VRZ327698 WBV327698 WLR327698 WVN327698 F393234 JB393234 SX393234 ACT393234 AMP393234 AWL393234 BGH393234 BQD393234 BZZ393234 CJV393234 CTR393234 DDN393234 DNJ393234 DXF393234 EHB393234 EQX393234 FAT393234 FKP393234 FUL393234 GEH393234 GOD393234 GXZ393234 HHV393234 HRR393234 IBN393234 ILJ393234 IVF393234 JFB393234 JOX393234 JYT393234 KIP393234 KSL393234 LCH393234 LMD393234 LVZ393234 MFV393234 MPR393234 MZN393234 NJJ393234 NTF393234 ODB393234 OMX393234 OWT393234 PGP393234 PQL393234 QAH393234 QKD393234 QTZ393234 RDV393234 RNR393234 RXN393234 SHJ393234 SRF393234 TBB393234 TKX393234 TUT393234 UEP393234 UOL393234 UYH393234 VID393234 VRZ393234 WBV393234 WLR393234 WVN393234 F458770 JB458770 SX458770 ACT458770 AMP458770 AWL458770 BGH458770 BQD458770 BZZ458770 CJV458770 CTR458770 DDN458770 DNJ458770 DXF458770 EHB458770 EQX458770 FAT458770 FKP458770 FUL458770 GEH458770 GOD458770 GXZ458770 HHV458770 HRR458770 IBN458770 ILJ458770 IVF458770 JFB458770 JOX458770 JYT458770 KIP458770 KSL458770 LCH458770 LMD458770 LVZ458770 MFV458770 MPR458770 MZN458770 NJJ458770 NTF458770 ODB458770 OMX458770 OWT458770 PGP458770 PQL458770 QAH458770 QKD458770 QTZ458770 RDV458770 RNR458770 RXN458770 SHJ458770 SRF458770 TBB458770 TKX458770 TUT458770 UEP458770 UOL458770 UYH458770 VID458770 VRZ458770 WBV458770 WLR458770 WVN458770 F524306 JB524306 SX524306 ACT524306 AMP524306 AWL524306 BGH524306 BQD524306 BZZ524306 CJV524306 CTR524306 DDN524306 DNJ524306 DXF524306 EHB524306 EQX524306 FAT524306 FKP524306 FUL524306 GEH524306 GOD524306 GXZ524306 HHV524306 HRR524306 IBN524306 ILJ524306 IVF524306 JFB524306 JOX524306 JYT524306 KIP524306 KSL524306 LCH524306 LMD524306 LVZ524306 MFV524306 MPR524306 MZN524306 NJJ524306 NTF524306 ODB524306 OMX524306 OWT524306 PGP524306 PQL524306 QAH524306 QKD524306 QTZ524306 RDV524306 RNR524306 RXN524306 SHJ524306 SRF524306 TBB524306 TKX524306 TUT524306 UEP524306 UOL524306 UYH524306 VID524306 VRZ524306 WBV524306 WLR524306 WVN524306 F589842 JB589842 SX589842 ACT589842 AMP589842 AWL589842 BGH589842 BQD589842 BZZ589842 CJV589842 CTR589842 DDN589842 DNJ589842 DXF589842 EHB589842 EQX589842 FAT589842 FKP589842 FUL589842 GEH589842 GOD589842 GXZ589842 HHV589842 HRR589842 IBN589842 ILJ589842 IVF589842 JFB589842 JOX589842 JYT589842 KIP589842 KSL589842 LCH589842 LMD589842 LVZ589842 MFV589842 MPR589842 MZN589842 NJJ589842 NTF589842 ODB589842 OMX589842 OWT589842 PGP589842 PQL589842 QAH589842 QKD589842 QTZ589842 RDV589842 RNR589842 RXN589842 SHJ589842 SRF589842 TBB589842 TKX589842 TUT589842 UEP589842 UOL589842 UYH589842 VID589842 VRZ589842 WBV589842 WLR589842 WVN589842 F655378 JB655378 SX655378 ACT655378 AMP655378 AWL655378 BGH655378 BQD655378 BZZ655378 CJV655378 CTR655378 DDN655378 DNJ655378 DXF655378 EHB655378 EQX655378 FAT655378 FKP655378 FUL655378 GEH655378 GOD655378 GXZ655378 HHV655378 HRR655378 IBN655378 ILJ655378 IVF655378 JFB655378 JOX655378 JYT655378 KIP655378 KSL655378 LCH655378 LMD655378 LVZ655378 MFV655378 MPR655378 MZN655378 NJJ655378 NTF655378 ODB655378 OMX655378 OWT655378 PGP655378 PQL655378 QAH655378 QKD655378 QTZ655378 RDV655378 RNR655378 RXN655378 SHJ655378 SRF655378 TBB655378 TKX655378 TUT655378 UEP655378 UOL655378 UYH655378 VID655378 VRZ655378 WBV655378 WLR655378 WVN655378 F720914 JB720914 SX720914 ACT720914 AMP720914 AWL720914 BGH720914 BQD720914 BZZ720914 CJV720914 CTR720914 DDN720914 DNJ720914 DXF720914 EHB720914 EQX720914 FAT720914 FKP720914 FUL720914 GEH720914 GOD720914 GXZ720914 HHV720914 HRR720914 IBN720914 ILJ720914 IVF720914 JFB720914 JOX720914 JYT720914 KIP720914 KSL720914 LCH720914 LMD720914 LVZ720914 MFV720914 MPR720914 MZN720914 NJJ720914 NTF720914 ODB720914 OMX720914 OWT720914 PGP720914 PQL720914 QAH720914 QKD720914 QTZ720914 RDV720914 RNR720914 RXN720914 SHJ720914 SRF720914 TBB720914 TKX720914 TUT720914 UEP720914 UOL720914 UYH720914 VID720914 VRZ720914 WBV720914 WLR720914 WVN720914 F786450 JB786450 SX786450 ACT786450 AMP786450 AWL786450 BGH786450 BQD786450 BZZ786450 CJV786450 CTR786450 DDN786450 DNJ786450 DXF786450 EHB786450 EQX786450 FAT786450 FKP786450 FUL786450 GEH786450 GOD786450 GXZ786450 HHV786450 HRR786450 IBN786450 ILJ786450 IVF786450 JFB786450 JOX786450 JYT786450 KIP786450 KSL786450 LCH786450 LMD786450 LVZ786450 MFV786450 MPR786450 MZN786450 NJJ786450 NTF786450 ODB786450 OMX786450 OWT786450 PGP786450 PQL786450 QAH786450 QKD786450 QTZ786450 RDV786450 RNR786450 RXN786450 SHJ786450 SRF786450 TBB786450 TKX786450 TUT786450 UEP786450 UOL786450 UYH786450 VID786450 VRZ786450 WBV786450 WLR786450 WVN786450 F851986 JB851986 SX851986 ACT851986 AMP851986 AWL851986 BGH851986 BQD851986 BZZ851986 CJV851986 CTR851986 DDN851986 DNJ851986 DXF851986 EHB851986 EQX851986 FAT851986 FKP851986 FUL851986 GEH851986 GOD851986 GXZ851986 HHV851986 HRR851986 IBN851986 ILJ851986 IVF851986 JFB851986 JOX851986 JYT851986 KIP851986 KSL851986 LCH851986 LMD851986 LVZ851986 MFV851986 MPR851986 MZN851986 NJJ851986 NTF851986 ODB851986 OMX851986 OWT851986 PGP851986 PQL851986 QAH851986 QKD851986 QTZ851986 RDV851986 RNR851986 RXN851986 SHJ851986 SRF851986 TBB851986 TKX851986 TUT851986 UEP851986 UOL851986 UYH851986 VID851986 VRZ851986 WBV851986 WLR851986 WVN851986 F917522 JB917522 SX917522 ACT917522 AMP917522 AWL917522 BGH917522 BQD917522 BZZ917522 CJV917522 CTR917522 DDN917522 DNJ917522 DXF917522 EHB917522 EQX917522 FAT917522 FKP917522 FUL917522 GEH917522 GOD917522 GXZ917522 HHV917522 HRR917522 IBN917522 ILJ917522 IVF917522 JFB917522 JOX917522 JYT917522 KIP917522 KSL917522 LCH917522 LMD917522 LVZ917522 MFV917522 MPR917522 MZN917522 NJJ917522 NTF917522 ODB917522 OMX917522 OWT917522 PGP917522 PQL917522 QAH917522 QKD917522 QTZ917522 RDV917522 RNR917522 RXN917522 SHJ917522 SRF917522 TBB917522 TKX917522 TUT917522 UEP917522 UOL917522 UYH917522 VID917522 VRZ917522 WBV917522 WLR917522 WVN917522 F983058 JB983058 SX983058 ACT983058 AMP983058 AWL983058 BGH983058 BQD983058 BZZ983058 CJV983058 CTR983058 DDN983058 DNJ983058 DXF983058 EHB983058 EQX983058 FAT983058 FKP983058 FUL983058 GEH983058 GOD983058 GXZ983058 HHV983058 HRR983058 IBN983058 ILJ983058 IVF983058 JFB983058 JOX983058 JYT983058 KIP983058 KSL983058 LCH983058 LMD983058 LVZ983058 MFV983058 MPR983058 MZN983058 NJJ983058 NTF983058 ODB983058 OMX983058 OWT983058 PGP983058 PQL983058 QAH983058 QKD983058 QTZ983058 RDV983058 RNR983058 RXN983058 SHJ983058 SRF983058 TBB983058 TKX983058 TUT983058 UEP983058 UOL983058 UYH983058 VID983058 VRZ983058 WBV983058 WLR983058 B11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IZ13" xr:uid="{540D19F3-9998-4DB7-9DC6-A37ECAB5335C}"/>
    <dataValidation allowBlank="1" showInputMessage="1" showErrorMessage="1" promptTitle="――――――――――――――――――――――――" prompt="D10セル：耐震補強又は耐震改築への応募が_x000a_×の場合のみ、理由をご記入ください。_x000a_〇の場合は記入の必要はございません。" sqref="F65553 JB65553 SX65553 ACT65553 AMP65553 AWL65553 BGH65553 BQD65553 BZZ65553 CJV65553 CTR65553 DDN65553 DNJ65553 DXF65553 EHB65553 EQX65553 FAT65553 FKP65553 FUL65553 GEH65553 GOD65553 GXZ65553 HHV65553 HRR65553 IBN65553 ILJ65553 IVF65553 JFB65553 JOX65553 JYT65553 KIP65553 KSL65553 LCH65553 LMD65553 LVZ65553 MFV65553 MPR65553 MZN65553 NJJ65553 NTF65553 ODB65553 OMX65553 OWT65553 PGP65553 PQL65553 QAH65553 QKD65553 QTZ65553 RDV65553 RNR65553 RXN65553 SHJ65553 SRF65553 TBB65553 TKX65553 TUT65553 UEP65553 UOL65553 UYH65553 VID65553 VRZ65553 WBV65553 WLR65553 WVN65553 F131089 JB131089 SX131089 ACT131089 AMP131089 AWL131089 BGH131089 BQD131089 BZZ131089 CJV131089 CTR131089 DDN131089 DNJ131089 DXF131089 EHB131089 EQX131089 FAT131089 FKP131089 FUL131089 GEH131089 GOD131089 GXZ131089 HHV131089 HRR131089 IBN131089 ILJ131089 IVF131089 JFB131089 JOX131089 JYT131089 KIP131089 KSL131089 LCH131089 LMD131089 LVZ131089 MFV131089 MPR131089 MZN131089 NJJ131089 NTF131089 ODB131089 OMX131089 OWT131089 PGP131089 PQL131089 QAH131089 QKD131089 QTZ131089 RDV131089 RNR131089 RXN131089 SHJ131089 SRF131089 TBB131089 TKX131089 TUT131089 UEP131089 UOL131089 UYH131089 VID131089 VRZ131089 WBV131089 WLR131089 WVN131089 F196625 JB196625 SX196625 ACT196625 AMP196625 AWL196625 BGH196625 BQD196625 BZZ196625 CJV196625 CTR196625 DDN196625 DNJ196625 DXF196625 EHB196625 EQX196625 FAT196625 FKP196625 FUL196625 GEH196625 GOD196625 GXZ196625 HHV196625 HRR196625 IBN196625 ILJ196625 IVF196625 JFB196625 JOX196625 JYT196625 KIP196625 KSL196625 LCH196625 LMD196625 LVZ196625 MFV196625 MPR196625 MZN196625 NJJ196625 NTF196625 ODB196625 OMX196625 OWT196625 PGP196625 PQL196625 QAH196625 QKD196625 QTZ196625 RDV196625 RNR196625 RXN196625 SHJ196625 SRF196625 TBB196625 TKX196625 TUT196625 UEP196625 UOL196625 UYH196625 VID196625 VRZ196625 WBV196625 WLR196625 WVN196625 F262161 JB262161 SX262161 ACT262161 AMP262161 AWL262161 BGH262161 BQD262161 BZZ262161 CJV262161 CTR262161 DDN262161 DNJ262161 DXF262161 EHB262161 EQX262161 FAT262161 FKP262161 FUL262161 GEH262161 GOD262161 GXZ262161 HHV262161 HRR262161 IBN262161 ILJ262161 IVF262161 JFB262161 JOX262161 JYT262161 KIP262161 KSL262161 LCH262161 LMD262161 LVZ262161 MFV262161 MPR262161 MZN262161 NJJ262161 NTF262161 ODB262161 OMX262161 OWT262161 PGP262161 PQL262161 QAH262161 QKD262161 QTZ262161 RDV262161 RNR262161 RXN262161 SHJ262161 SRF262161 TBB262161 TKX262161 TUT262161 UEP262161 UOL262161 UYH262161 VID262161 VRZ262161 WBV262161 WLR262161 WVN262161 F327697 JB327697 SX327697 ACT327697 AMP327697 AWL327697 BGH327697 BQD327697 BZZ327697 CJV327697 CTR327697 DDN327697 DNJ327697 DXF327697 EHB327697 EQX327697 FAT327697 FKP327697 FUL327697 GEH327697 GOD327697 GXZ327697 HHV327697 HRR327697 IBN327697 ILJ327697 IVF327697 JFB327697 JOX327697 JYT327697 KIP327697 KSL327697 LCH327697 LMD327697 LVZ327697 MFV327697 MPR327697 MZN327697 NJJ327697 NTF327697 ODB327697 OMX327697 OWT327697 PGP327697 PQL327697 QAH327697 QKD327697 QTZ327697 RDV327697 RNR327697 RXN327697 SHJ327697 SRF327697 TBB327697 TKX327697 TUT327697 UEP327697 UOL327697 UYH327697 VID327697 VRZ327697 WBV327697 WLR327697 WVN327697 F393233 JB393233 SX393233 ACT393233 AMP393233 AWL393233 BGH393233 BQD393233 BZZ393233 CJV393233 CTR393233 DDN393233 DNJ393233 DXF393233 EHB393233 EQX393233 FAT393233 FKP393233 FUL393233 GEH393233 GOD393233 GXZ393233 HHV393233 HRR393233 IBN393233 ILJ393233 IVF393233 JFB393233 JOX393233 JYT393233 KIP393233 KSL393233 LCH393233 LMD393233 LVZ393233 MFV393233 MPR393233 MZN393233 NJJ393233 NTF393233 ODB393233 OMX393233 OWT393233 PGP393233 PQL393233 QAH393233 QKD393233 QTZ393233 RDV393233 RNR393233 RXN393233 SHJ393233 SRF393233 TBB393233 TKX393233 TUT393233 UEP393233 UOL393233 UYH393233 VID393233 VRZ393233 WBV393233 WLR393233 WVN393233 F458769 JB458769 SX458769 ACT458769 AMP458769 AWL458769 BGH458769 BQD458769 BZZ458769 CJV458769 CTR458769 DDN458769 DNJ458769 DXF458769 EHB458769 EQX458769 FAT458769 FKP458769 FUL458769 GEH458769 GOD458769 GXZ458769 HHV458769 HRR458769 IBN458769 ILJ458769 IVF458769 JFB458769 JOX458769 JYT458769 KIP458769 KSL458769 LCH458769 LMD458769 LVZ458769 MFV458769 MPR458769 MZN458769 NJJ458769 NTF458769 ODB458769 OMX458769 OWT458769 PGP458769 PQL458769 QAH458769 QKD458769 QTZ458769 RDV458769 RNR458769 RXN458769 SHJ458769 SRF458769 TBB458769 TKX458769 TUT458769 UEP458769 UOL458769 UYH458769 VID458769 VRZ458769 WBV458769 WLR458769 WVN458769 F524305 JB524305 SX524305 ACT524305 AMP524305 AWL524305 BGH524305 BQD524305 BZZ524305 CJV524305 CTR524305 DDN524305 DNJ524305 DXF524305 EHB524305 EQX524305 FAT524305 FKP524305 FUL524305 GEH524305 GOD524305 GXZ524305 HHV524305 HRR524305 IBN524305 ILJ524305 IVF524305 JFB524305 JOX524305 JYT524305 KIP524305 KSL524305 LCH524305 LMD524305 LVZ524305 MFV524305 MPR524305 MZN524305 NJJ524305 NTF524305 ODB524305 OMX524305 OWT524305 PGP524305 PQL524305 QAH524305 QKD524305 QTZ524305 RDV524305 RNR524305 RXN524305 SHJ524305 SRF524305 TBB524305 TKX524305 TUT524305 UEP524305 UOL524305 UYH524305 VID524305 VRZ524305 WBV524305 WLR524305 WVN524305 F589841 JB589841 SX589841 ACT589841 AMP589841 AWL589841 BGH589841 BQD589841 BZZ589841 CJV589841 CTR589841 DDN589841 DNJ589841 DXF589841 EHB589841 EQX589841 FAT589841 FKP589841 FUL589841 GEH589841 GOD589841 GXZ589841 HHV589841 HRR589841 IBN589841 ILJ589841 IVF589841 JFB589841 JOX589841 JYT589841 KIP589841 KSL589841 LCH589841 LMD589841 LVZ589841 MFV589841 MPR589841 MZN589841 NJJ589841 NTF589841 ODB589841 OMX589841 OWT589841 PGP589841 PQL589841 QAH589841 QKD589841 QTZ589841 RDV589841 RNR589841 RXN589841 SHJ589841 SRF589841 TBB589841 TKX589841 TUT589841 UEP589841 UOL589841 UYH589841 VID589841 VRZ589841 WBV589841 WLR589841 WVN589841 F655377 JB655377 SX655377 ACT655377 AMP655377 AWL655377 BGH655377 BQD655377 BZZ655377 CJV655377 CTR655377 DDN655377 DNJ655377 DXF655377 EHB655377 EQX655377 FAT655377 FKP655377 FUL655377 GEH655377 GOD655377 GXZ655377 HHV655377 HRR655377 IBN655377 ILJ655377 IVF655377 JFB655377 JOX655377 JYT655377 KIP655377 KSL655377 LCH655377 LMD655377 LVZ655377 MFV655377 MPR655377 MZN655377 NJJ655377 NTF655377 ODB655377 OMX655377 OWT655377 PGP655377 PQL655377 QAH655377 QKD655377 QTZ655377 RDV655377 RNR655377 RXN655377 SHJ655377 SRF655377 TBB655377 TKX655377 TUT655377 UEP655377 UOL655377 UYH655377 VID655377 VRZ655377 WBV655377 WLR655377 WVN655377 F720913 JB720913 SX720913 ACT720913 AMP720913 AWL720913 BGH720913 BQD720913 BZZ720913 CJV720913 CTR720913 DDN720913 DNJ720913 DXF720913 EHB720913 EQX720913 FAT720913 FKP720913 FUL720913 GEH720913 GOD720913 GXZ720913 HHV720913 HRR720913 IBN720913 ILJ720913 IVF720913 JFB720913 JOX720913 JYT720913 KIP720913 KSL720913 LCH720913 LMD720913 LVZ720913 MFV720913 MPR720913 MZN720913 NJJ720913 NTF720913 ODB720913 OMX720913 OWT720913 PGP720913 PQL720913 QAH720913 QKD720913 QTZ720913 RDV720913 RNR720913 RXN720913 SHJ720913 SRF720913 TBB720913 TKX720913 TUT720913 UEP720913 UOL720913 UYH720913 VID720913 VRZ720913 WBV720913 WLR720913 WVN720913 F786449 JB786449 SX786449 ACT786449 AMP786449 AWL786449 BGH786449 BQD786449 BZZ786449 CJV786449 CTR786449 DDN786449 DNJ786449 DXF786449 EHB786449 EQX786449 FAT786449 FKP786449 FUL786449 GEH786449 GOD786449 GXZ786449 HHV786449 HRR786449 IBN786449 ILJ786449 IVF786449 JFB786449 JOX786449 JYT786449 KIP786449 KSL786449 LCH786449 LMD786449 LVZ786449 MFV786449 MPR786449 MZN786449 NJJ786449 NTF786449 ODB786449 OMX786449 OWT786449 PGP786449 PQL786449 QAH786449 QKD786449 QTZ786449 RDV786449 RNR786449 RXN786449 SHJ786449 SRF786449 TBB786449 TKX786449 TUT786449 UEP786449 UOL786449 UYH786449 VID786449 VRZ786449 WBV786449 WLR786449 WVN786449 F851985 JB851985 SX851985 ACT851985 AMP851985 AWL851985 BGH851985 BQD851985 BZZ851985 CJV851985 CTR851985 DDN851985 DNJ851985 DXF851985 EHB851985 EQX851985 FAT851985 FKP851985 FUL851985 GEH851985 GOD851985 GXZ851985 HHV851985 HRR851985 IBN851985 ILJ851985 IVF851985 JFB851985 JOX851985 JYT851985 KIP851985 KSL851985 LCH851985 LMD851985 LVZ851985 MFV851985 MPR851985 MZN851985 NJJ851985 NTF851985 ODB851985 OMX851985 OWT851985 PGP851985 PQL851985 QAH851985 QKD851985 QTZ851985 RDV851985 RNR851985 RXN851985 SHJ851985 SRF851985 TBB851985 TKX851985 TUT851985 UEP851985 UOL851985 UYH851985 VID851985 VRZ851985 WBV851985 WLR851985 WVN851985 F917521 JB917521 SX917521 ACT917521 AMP917521 AWL917521 BGH917521 BQD917521 BZZ917521 CJV917521 CTR917521 DDN917521 DNJ917521 DXF917521 EHB917521 EQX917521 FAT917521 FKP917521 FUL917521 GEH917521 GOD917521 GXZ917521 HHV917521 HRR917521 IBN917521 ILJ917521 IVF917521 JFB917521 JOX917521 JYT917521 KIP917521 KSL917521 LCH917521 LMD917521 LVZ917521 MFV917521 MPR917521 MZN917521 NJJ917521 NTF917521 ODB917521 OMX917521 OWT917521 PGP917521 PQL917521 QAH917521 QKD917521 QTZ917521 RDV917521 RNR917521 RXN917521 SHJ917521 SRF917521 TBB917521 TKX917521 TUT917521 UEP917521 UOL917521 UYH917521 VID917521 VRZ917521 WBV917521 WLR917521 WVN917521 F983057 JB983057 SX983057 ACT983057 AMP983057 AWL983057 BGH983057 BQD983057 BZZ983057 CJV983057 CTR983057 DDN983057 DNJ983057 DXF983057 EHB983057 EQX983057 FAT983057 FKP983057 FUL983057 GEH983057 GOD983057 GXZ983057 HHV983057 HRR983057 IBN983057 ILJ983057 IVF983057 JFB983057 JOX983057 JYT983057 KIP983057 KSL983057 LCH983057 LMD983057 LVZ983057 MFV983057 MPR983057 MZN983057 NJJ983057 NTF983057 ODB983057 OMX983057 OWT983057 PGP983057 PQL983057 QAH983057 QKD983057 QTZ983057 RDV983057 RNR983057 RXN983057 SHJ983057 SRF983057 TBB983057 TKX983057 TUT983057 UEP983057 UOL983057 UYH983057 VID983057 VRZ983057 WBV983057 WLR983057 WVN983057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xr:uid="{C7D753D5-B573-42E2-84DD-FCF1C56B5649}"/>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xr:uid="{463E2B97-E8C8-4CE7-8A4A-1D504E6132C3}">
      <formula1>"選択してください,〇,×"</formula1>
    </dataValidation>
  </dataValidations>
  <printOptions horizontalCentered="1"/>
  <pageMargins left="0.78740157480314965" right="0.59055118110236227" top="0.78740157480314965" bottom="0.78740157480314965" header="0.51181102362204722" footer="0.51181102362204722"/>
  <pageSetup paperSize="9" scale="41"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8E17E-30EA-486C-ADD7-A8EC590D7F99}">
  <sheetPr>
    <tabColor theme="6"/>
    <pageSetUpPr fitToPage="1"/>
  </sheetPr>
  <dimension ref="A1:J45"/>
  <sheetViews>
    <sheetView view="pageBreakPreview" zoomScale="85" zoomScaleNormal="75" zoomScaleSheetLayoutView="85" workbookViewId="0">
      <selection activeCell="A15" sqref="E15:F15"/>
    </sheetView>
  </sheetViews>
  <sheetFormatPr defaultColWidth="9" defaultRowHeight="12.6"/>
  <cols>
    <col min="1" max="2" width="4.44140625" style="3" customWidth="1"/>
    <col min="3" max="4" width="26.88671875" style="3" customWidth="1"/>
    <col min="5" max="5" width="25.33203125" style="3" customWidth="1"/>
    <col min="6" max="6" width="28.6640625" style="3" bestFit="1" customWidth="1"/>
    <col min="7" max="7" width="22.44140625" style="55" customWidth="1"/>
    <col min="8" max="256" width="9" style="3"/>
    <col min="257" max="258" width="4.44140625" style="3" customWidth="1"/>
    <col min="259" max="260" width="26.88671875" style="3" customWidth="1"/>
    <col min="261" max="261" width="25.33203125" style="3" customWidth="1"/>
    <col min="262" max="262" width="28.6640625" style="3" bestFit="1" customWidth="1"/>
    <col min="263" max="263" width="22.44140625" style="3" customWidth="1"/>
    <col min="264" max="512" width="9" style="3"/>
    <col min="513" max="514" width="4.44140625" style="3" customWidth="1"/>
    <col min="515" max="516" width="26.88671875" style="3" customWidth="1"/>
    <col min="517" max="517" width="25.33203125" style="3" customWidth="1"/>
    <col min="518" max="518" width="28.6640625" style="3" bestFit="1" customWidth="1"/>
    <col min="519" max="519" width="22.44140625" style="3" customWidth="1"/>
    <col min="520" max="768" width="9" style="3"/>
    <col min="769" max="770" width="4.44140625" style="3" customWidth="1"/>
    <col min="771" max="772" width="26.88671875" style="3" customWidth="1"/>
    <col min="773" max="773" width="25.33203125" style="3" customWidth="1"/>
    <col min="774" max="774" width="28.6640625" style="3" bestFit="1" customWidth="1"/>
    <col min="775" max="775" width="22.44140625" style="3" customWidth="1"/>
    <col min="776" max="1024" width="9" style="3"/>
    <col min="1025" max="1026" width="4.44140625" style="3" customWidth="1"/>
    <col min="1027" max="1028" width="26.88671875" style="3" customWidth="1"/>
    <col min="1029" max="1029" width="25.33203125" style="3" customWidth="1"/>
    <col min="1030" max="1030" width="28.6640625" style="3" bestFit="1" customWidth="1"/>
    <col min="1031" max="1031" width="22.44140625" style="3" customWidth="1"/>
    <col min="1032" max="1280" width="9" style="3"/>
    <col min="1281" max="1282" width="4.44140625" style="3" customWidth="1"/>
    <col min="1283" max="1284" width="26.88671875" style="3" customWidth="1"/>
    <col min="1285" max="1285" width="25.33203125" style="3" customWidth="1"/>
    <col min="1286" max="1286" width="28.6640625" style="3" bestFit="1" customWidth="1"/>
    <col min="1287" max="1287" width="22.44140625" style="3" customWidth="1"/>
    <col min="1288" max="1536" width="9" style="3"/>
    <col min="1537" max="1538" width="4.44140625" style="3" customWidth="1"/>
    <col min="1539" max="1540" width="26.88671875" style="3" customWidth="1"/>
    <col min="1541" max="1541" width="25.33203125" style="3" customWidth="1"/>
    <col min="1542" max="1542" width="28.6640625" style="3" bestFit="1" customWidth="1"/>
    <col min="1543" max="1543" width="22.44140625" style="3" customWidth="1"/>
    <col min="1544" max="1792" width="9" style="3"/>
    <col min="1793" max="1794" width="4.44140625" style="3" customWidth="1"/>
    <col min="1795" max="1796" width="26.88671875" style="3" customWidth="1"/>
    <col min="1797" max="1797" width="25.33203125" style="3" customWidth="1"/>
    <col min="1798" max="1798" width="28.6640625" style="3" bestFit="1" customWidth="1"/>
    <col min="1799" max="1799" width="22.44140625" style="3" customWidth="1"/>
    <col min="1800" max="2048" width="9" style="3"/>
    <col min="2049" max="2050" width="4.44140625" style="3" customWidth="1"/>
    <col min="2051" max="2052" width="26.88671875" style="3" customWidth="1"/>
    <col min="2053" max="2053" width="25.33203125" style="3" customWidth="1"/>
    <col min="2054" max="2054" width="28.6640625" style="3" bestFit="1" customWidth="1"/>
    <col min="2055" max="2055" width="22.44140625" style="3" customWidth="1"/>
    <col min="2056" max="2304" width="9" style="3"/>
    <col min="2305" max="2306" width="4.44140625" style="3" customWidth="1"/>
    <col min="2307" max="2308" width="26.88671875" style="3" customWidth="1"/>
    <col min="2309" max="2309" width="25.33203125" style="3" customWidth="1"/>
    <col min="2310" max="2310" width="28.6640625" style="3" bestFit="1" customWidth="1"/>
    <col min="2311" max="2311" width="22.44140625" style="3" customWidth="1"/>
    <col min="2312" max="2560" width="9" style="3"/>
    <col min="2561" max="2562" width="4.44140625" style="3" customWidth="1"/>
    <col min="2563" max="2564" width="26.88671875" style="3" customWidth="1"/>
    <col min="2565" max="2565" width="25.33203125" style="3" customWidth="1"/>
    <col min="2566" max="2566" width="28.6640625" style="3" bestFit="1" customWidth="1"/>
    <col min="2567" max="2567" width="22.44140625" style="3" customWidth="1"/>
    <col min="2568" max="2816" width="9" style="3"/>
    <col min="2817" max="2818" width="4.44140625" style="3" customWidth="1"/>
    <col min="2819" max="2820" width="26.88671875" style="3" customWidth="1"/>
    <col min="2821" max="2821" width="25.33203125" style="3" customWidth="1"/>
    <col min="2822" max="2822" width="28.6640625" style="3" bestFit="1" customWidth="1"/>
    <col min="2823" max="2823" width="22.44140625" style="3" customWidth="1"/>
    <col min="2824" max="3072" width="9" style="3"/>
    <col min="3073" max="3074" width="4.44140625" style="3" customWidth="1"/>
    <col min="3075" max="3076" width="26.88671875" style="3" customWidth="1"/>
    <col min="3077" max="3077" width="25.33203125" style="3" customWidth="1"/>
    <col min="3078" max="3078" width="28.6640625" style="3" bestFit="1" customWidth="1"/>
    <col min="3079" max="3079" width="22.44140625" style="3" customWidth="1"/>
    <col min="3080" max="3328" width="9" style="3"/>
    <col min="3329" max="3330" width="4.44140625" style="3" customWidth="1"/>
    <col min="3331" max="3332" width="26.88671875" style="3" customWidth="1"/>
    <col min="3333" max="3333" width="25.33203125" style="3" customWidth="1"/>
    <col min="3334" max="3334" width="28.6640625" style="3" bestFit="1" customWidth="1"/>
    <col min="3335" max="3335" width="22.44140625" style="3" customWidth="1"/>
    <col min="3336" max="3584" width="9" style="3"/>
    <col min="3585" max="3586" width="4.44140625" style="3" customWidth="1"/>
    <col min="3587" max="3588" width="26.88671875" style="3" customWidth="1"/>
    <col min="3589" max="3589" width="25.33203125" style="3" customWidth="1"/>
    <col min="3590" max="3590" width="28.6640625" style="3" bestFit="1" customWidth="1"/>
    <col min="3591" max="3591" width="22.44140625" style="3" customWidth="1"/>
    <col min="3592" max="3840" width="9" style="3"/>
    <col min="3841" max="3842" width="4.44140625" style="3" customWidth="1"/>
    <col min="3843" max="3844" width="26.88671875" style="3" customWidth="1"/>
    <col min="3845" max="3845" width="25.33203125" style="3" customWidth="1"/>
    <col min="3846" max="3846" width="28.6640625" style="3" bestFit="1" customWidth="1"/>
    <col min="3847" max="3847" width="22.44140625" style="3" customWidth="1"/>
    <col min="3848" max="4096" width="9" style="3"/>
    <col min="4097" max="4098" width="4.44140625" style="3" customWidth="1"/>
    <col min="4099" max="4100" width="26.88671875" style="3" customWidth="1"/>
    <col min="4101" max="4101" width="25.33203125" style="3" customWidth="1"/>
    <col min="4102" max="4102" width="28.6640625" style="3" bestFit="1" customWidth="1"/>
    <col min="4103" max="4103" width="22.44140625" style="3" customWidth="1"/>
    <col min="4104" max="4352" width="9" style="3"/>
    <col min="4353" max="4354" width="4.44140625" style="3" customWidth="1"/>
    <col min="4355" max="4356" width="26.88671875" style="3" customWidth="1"/>
    <col min="4357" max="4357" width="25.33203125" style="3" customWidth="1"/>
    <col min="4358" max="4358" width="28.6640625" style="3" bestFit="1" customWidth="1"/>
    <col min="4359" max="4359" width="22.44140625" style="3" customWidth="1"/>
    <col min="4360" max="4608" width="9" style="3"/>
    <col min="4609" max="4610" width="4.44140625" style="3" customWidth="1"/>
    <col min="4611" max="4612" width="26.88671875" style="3" customWidth="1"/>
    <col min="4613" max="4613" width="25.33203125" style="3" customWidth="1"/>
    <col min="4614" max="4614" width="28.6640625" style="3" bestFit="1" customWidth="1"/>
    <col min="4615" max="4615" width="22.44140625" style="3" customWidth="1"/>
    <col min="4616" max="4864" width="9" style="3"/>
    <col min="4865" max="4866" width="4.44140625" style="3" customWidth="1"/>
    <col min="4867" max="4868" width="26.88671875" style="3" customWidth="1"/>
    <col min="4869" max="4869" width="25.33203125" style="3" customWidth="1"/>
    <col min="4870" max="4870" width="28.6640625" style="3" bestFit="1" customWidth="1"/>
    <col min="4871" max="4871" width="22.44140625" style="3" customWidth="1"/>
    <col min="4872" max="5120" width="9" style="3"/>
    <col min="5121" max="5122" width="4.44140625" style="3" customWidth="1"/>
    <col min="5123" max="5124" width="26.88671875" style="3" customWidth="1"/>
    <col min="5125" max="5125" width="25.33203125" style="3" customWidth="1"/>
    <col min="5126" max="5126" width="28.6640625" style="3" bestFit="1" customWidth="1"/>
    <col min="5127" max="5127" width="22.44140625" style="3" customWidth="1"/>
    <col min="5128" max="5376" width="9" style="3"/>
    <col min="5377" max="5378" width="4.44140625" style="3" customWidth="1"/>
    <col min="5379" max="5380" width="26.88671875" style="3" customWidth="1"/>
    <col min="5381" max="5381" width="25.33203125" style="3" customWidth="1"/>
    <col min="5382" max="5382" width="28.6640625" style="3" bestFit="1" customWidth="1"/>
    <col min="5383" max="5383" width="22.44140625" style="3" customWidth="1"/>
    <col min="5384" max="5632" width="9" style="3"/>
    <col min="5633" max="5634" width="4.44140625" style="3" customWidth="1"/>
    <col min="5635" max="5636" width="26.88671875" style="3" customWidth="1"/>
    <col min="5637" max="5637" width="25.33203125" style="3" customWidth="1"/>
    <col min="5638" max="5638" width="28.6640625" style="3" bestFit="1" customWidth="1"/>
    <col min="5639" max="5639" width="22.44140625" style="3" customWidth="1"/>
    <col min="5640" max="5888" width="9" style="3"/>
    <col min="5889" max="5890" width="4.44140625" style="3" customWidth="1"/>
    <col min="5891" max="5892" width="26.88671875" style="3" customWidth="1"/>
    <col min="5893" max="5893" width="25.33203125" style="3" customWidth="1"/>
    <col min="5894" max="5894" width="28.6640625" style="3" bestFit="1" customWidth="1"/>
    <col min="5895" max="5895" width="22.44140625" style="3" customWidth="1"/>
    <col min="5896" max="6144" width="9" style="3"/>
    <col min="6145" max="6146" width="4.44140625" style="3" customWidth="1"/>
    <col min="6147" max="6148" width="26.88671875" style="3" customWidth="1"/>
    <col min="6149" max="6149" width="25.33203125" style="3" customWidth="1"/>
    <col min="6150" max="6150" width="28.6640625" style="3" bestFit="1" customWidth="1"/>
    <col min="6151" max="6151" width="22.44140625" style="3" customWidth="1"/>
    <col min="6152" max="6400" width="9" style="3"/>
    <col min="6401" max="6402" width="4.44140625" style="3" customWidth="1"/>
    <col min="6403" max="6404" width="26.88671875" style="3" customWidth="1"/>
    <col min="6405" max="6405" width="25.33203125" style="3" customWidth="1"/>
    <col min="6406" max="6406" width="28.6640625" style="3" bestFit="1" customWidth="1"/>
    <col min="6407" max="6407" width="22.44140625" style="3" customWidth="1"/>
    <col min="6408" max="6656" width="9" style="3"/>
    <col min="6657" max="6658" width="4.44140625" style="3" customWidth="1"/>
    <col min="6659" max="6660" width="26.88671875" style="3" customWidth="1"/>
    <col min="6661" max="6661" width="25.33203125" style="3" customWidth="1"/>
    <col min="6662" max="6662" width="28.6640625" style="3" bestFit="1" customWidth="1"/>
    <col min="6663" max="6663" width="22.44140625" style="3" customWidth="1"/>
    <col min="6664" max="6912" width="9" style="3"/>
    <col min="6913" max="6914" width="4.44140625" style="3" customWidth="1"/>
    <col min="6915" max="6916" width="26.88671875" style="3" customWidth="1"/>
    <col min="6917" max="6917" width="25.33203125" style="3" customWidth="1"/>
    <col min="6918" max="6918" width="28.6640625" style="3" bestFit="1" customWidth="1"/>
    <col min="6919" max="6919" width="22.44140625" style="3" customWidth="1"/>
    <col min="6920" max="7168" width="9" style="3"/>
    <col min="7169" max="7170" width="4.44140625" style="3" customWidth="1"/>
    <col min="7171" max="7172" width="26.88671875" style="3" customWidth="1"/>
    <col min="7173" max="7173" width="25.33203125" style="3" customWidth="1"/>
    <col min="7174" max="7174" width="28.6640625" style="3" bestFit="1" customWidth="1"/>
    <col min="7175" max="7175" width="22.44140625" style="3" customWidth="1"/>
    <col min="7176" max="7424" width="9" style="3"/>
    <col min="7425" max="7426" width="4.44140625" style="3" customWidth="1"/>
    <col min="7427" max="7428" width="26.88671875" style="3" customWidth="1"/>
    <col min="7429" max="7429" width="25.33203125" style="3" customWidth="1"/>
    <col min="7430" max="7430" width="28.6640625" style="3" bestFit="1" customWidth="1"/>
    <col min="7431" max="7431" width="22.44140625" style="3" customWidth="1"/>
    <col min="7432" max="7680" width="9" style="3"/>
    <col min="7681" max="7682" width="4.44140625" style="3" customWidth="1"/>
    <col min="7683" max="7684" width="26.88671875" style="3" customWidth="1"/>
    <col min="7685" max="7685" width="25.33203125" style="3" customWidth="1"/>
    <col min="7686" max="7686" width="28.6640625" style="3" bestFit="1" customWidth="1"/>
    <col min="7687" max="7687" width="22.44140625" style="3" customWidth="1"/>
    <col min="7688" max="7936" width="9" style="3"/>
    <col min="7937" max="7938" width="4.44140625" style="3" customWidth="1"/>
    <col min="7939" max="7940" width="26.88671875" style="3" customWidth="1"/>
    <col min="7941" max="7941" width="25.33203125" style="3" customWidth="1"/>
    <col min="7942" max="7942" width="28.6640625" style="3" bestFit="1" customWidth="1"/>
    <col min="7943" max="7943" width="22.44140625" style="3" customWidth="1"/>
    <col min="7944" max="8192" width="9" style="3"/>
    <col min="8193" max="8194" width="4.44140625" style="3" customWidth="1"/>
    <col min="8195" max="8196" width="26.88671875" style="3" customWidth="1"/>
    <col min="8197" max="8197" width="25.33203125" style="3" customWidth="1"/>
    <col min="8198" max="8198" width="28.6640625" style="3" bestFit="1" customWidth="1"/>
    <col min="8199" max="8199" width="22.44140625" style="3" customWidth="1"/>
    <col min="8200" max="8448" width="9" style="3"/>
    <col min="8449" max="8450" width="4.44140625" style="3" customWidth="1"/>
    <col min="8451" max="8452" width="26.88671875" style="3" customWidth="1"/>
    <col min="8453" max="8453" width="25.33203125" style="3" customWidth="1"/>
    <col min="8454" max="8454" width="28.6640625" style="3" bestFit="1" customWidth="1"/>
    <col min="8455" max="8455" width="22.44140625" style="3" customWidth="1"/>
    <col min="8456" max="8704" width="9" style="3"/>
    <col min="8705" max="8706" width="4.44140625" style="3" customWidth="1"/>
    <col min="8707" max="8708" width="26.88671875" style="3" customWidth="1"/>
    <col min="8709" max="8709" width="25.33203125" style="3" customWidth="1"/>
    <col min="8710" max="8710" width="28.6640625" style="3" bestFit="1" customWidth="1"/>
    <col min="8711" max="8711" width="22.44140625" style="3" customWidth="1"/>
    <col min="8712" max="8960" width="9" style="3"/>
    <col min="8961" max="8962" width="4.44140625" style="3" customWidth="1"/>
    <col min="8963" max="8964" width="26.88671875" style="3" customWidth="1"/>
    <col min="8965" max="8965" width="25.33203125" style="3" customWidth="1"/>
    <col min="8966" max="8966" width="28.6640625" style="3" bestFit="1" customWidth="1"/>
    <col min="8967" max="8967" width="22.44140625" style="3" customWidth="1"/>
    <col min="8968" max="9216" width="9" style="3"/>
    <col min="9217" max="9218" width="4.44140625" style="3" customWidth="1"/>
    <col min="9219" max="9220" width="26.88671875" style="3" customWidth="1"/>
    <col min="9221" max="9221" width="25.33203125" style="3" customWidth="1"/>
    <col min="9222" max="9222" width="28.6640625" style="3" bestFit="1" customWidth="1"/>
    <col min="9223" max="9223" width="22.44140625" style="3" customWidth="1"/>
    <col min="9224" max="9472" width="9" style="3"/>
    <col min="9473" max="9474" width="4.44140625" style="3" customWidth="1"/>
    <col min="9475" max="9476" width="26.88671875" style="3" customWidth="1"/>
    <col min="9477" max="9477" width="25.33203125" style="3" customWidth="1"/>
    <col min="9478" max="9478" width="28.6640625" style="3" bestFit="1" customWidth="1"/>
    <col min="9479" max="9479" width="22.44140625" style="3" customWidth="1"/>
    <col min="9480" max="9728" width="9" style="3"/>
    <col min="9729" max="9730" width="4.44140625" style="3" customWidth="1"/>
    <col min="9731" max="9732" width="26.88671875" style="3" customWidth="1"/>
    <col min="9733" max="9733" width="25.33203125" style="3" customWidth="1"/>
    <col min="9734" max="9734" width="28.6640625" style="3" bestFit="1" customWidth="1"/>
    <col min="9735" max="9735" width="22.44140625" style="3" customWidth="1"/>
    <col min="9736" max="9984" width="9" style="3"/>
    <col min="9985" max="9986" width="4.44140625" style="3" customWidth="1"/>
    <col min="9987" max="9988" width="26.88671875" style="3" customWidth="1"/>
    <col min="9989" max="9989" width="25.33203125" style="3" customWidth="1"/>
    <col min="9990" max="9990" width="28.6640625" style="3" bestFit="1" customWidth="1"/>
    <col min="9991" max="9991" width="22.44140625" style="3" customWidth="1"/>
    <col min="9992" max="10240" width="9" style="3"/>
    <col min="10241" max="10242" width="4.44140625" style="3" customWidth="1"/>
    <col min="10243" max="10244" width="26.88671875" style="3" customWidth="1"/>
    <col min="10245" max="10245" width="25.33203125" style="3" customWidth="1"/>
    <col min="10246" max="10246" width="28.6640625" style="3" bestFit="1" customWidth="1"/>
    <col min="10247" max="10247" width="22.44140625" style="3" customWidth="1"/>
    <col min="10248" max="10496" width="9" style="3"/>
    <col min="10497" max="10498" width="4.44140625" style="3" customWidth="1"/>
    <col min="10499" max="10500" width="26.88671875" style="3" customWidth="1"/>
    <col min="10501" max="10501" width="25.33203125" style="3" customWidth="1"/>
    <col min="10502" max="10502" width="28.6640625" style="3" bestFit="1" customWidth="1"/>
    <col min="10503" max="10503" width="22.44140625" style="3" customWidth="1"/>
    <col min="10504" max="10752" width="9" style="3"/>
    <col min="10753" max="10754" width="4.44140625" style="3" customWidth="1"/>
    <col min="10755" max="10756" width="26.88671875" style="3" customWidth="1"/>
    <col min="10757" max="10757" width="25.33203125" style="3" customWidth="1"/>
    <col min="10758" max="10758" width="28.6640625" style="3" bestFit="1" customWidth="1"/>
    <col min="10759" max="10759" width="22.44140625" style="3" customWidth="1"/>
    <col min="10760" max="11008" width="9" style="3"/>
    <col min="11009" max="11010" width="4.44140625" style="3" customWidth="1"/>
    <col min="11011" max="11012" width="26.88671875" style="3" customWidth="1"/>
    <col min="11013" max="11013" width="25.33203125" style="3" customWidth="1"/>
    <col min="11014" max="11014" width="28.6640625" style="3" bestFit="1" customWidth="1"/>
    <col min="11015" max="11015" width="22.44140625" style="3" customWidth="1"/>
    <col min="11016" max="11264" width="9" style="3"/>
    <col min="11265" max="11266" width="4.44140625" style="3" customWidth="1"/>
    <col min="11267" max="11268" width="26.88671875" style="3" customWidth="1"/>
    <col min="11269" max="11269" width="25.33203125" style="3" customWidth="1"/>
    <col min="11270" max="11270" width="28.6640625" style="3" bestFit="1" customWidth="1"/>
    <col min="11271" max="11271" width="22.44140625" style="3" customWidth="1"/>
    <col min="11272" max="11520" width="9" style="3"/>
    <col min="11521" max="11522" width="4.44140625" style="3" customWidth="1"/>
    <col min="11523" max="11524" width="26.88671875" style="3" customWidth="1"/>
    <col min="11525" max="11525" width="25.33203125" style="3" customWidth="1"/>
    <col min="11526" max="11526" width="28.6640625" style="3" bestFit="1" customWidth="1"/>
    <col min="11527" max="11527" width="22.44140625" style="3" customWidth="1"/>
    <col min="11528" max="11776" width="9" style="3"/>
    <col min="11777" max="11778" width="4.44140625" style="3" customWidth="1"/>
    <col min="11779" max="11780" width="26.88671875" style="3" customWidth="1"/>
    <col min="11781" max="11781" width="25.33203125" style="3" customWidth="1"/>
    <col min="11782" max="11782" width="28.6640625" style="3" bestFit="1" customWidth="1"/>
    <col min="11783" max="11783" width="22.44140625" style="3" customWidth="1"/>
    <col min="11784" max="12032" width="9" style="3"/>
    <col min="12033" max="12034" width="4.44140625" style="3" customWidth="1"/>
    <col min="12035" max="12036" width="26.88671875" style="3" customWidth="1"/>
    <col min="12037" max="12037" width="25.33203125" style="3" customWidth="1"/>
    <col min="12038" max="12038" width="28.6640625" style="3" bestFit="1" customWidth="1"/>
    <col min="12039" max="12039" width="22.44140625" style="3" customWidth="1"/>
    <col min="12040" max="12288" width="9" style="3"/>
    <col min="12289" max="12290" width="4.44140625" style="3" customWidth="1"/>
    <col min="12291" max="12292" width="26.88671875" style="3" customWidth="1"/>
    <col min="12293" max="12293" width="25.33203125" style="3" customWidth="1"/>
    <col min="12294" max="12294" width="28.6640625" style="3" bestFit="1" customWidth="1"/>
    <col min="12295" max="12295" width="22.44140625" style="3" customWidth="1"/>
    <col min="12296" max="12544" width="9" style="3"/>
    <col min="12545" max="12546" width="4.44140625" style="3" customWidth="1"/>
    <col min="12547" max="12548" width="26.88671875" style="3" customWidth="1"/>
    <col min="12549" max="12549" width="25.33203125" style="3" customWidth="1"/>
    <col min="12550" max="12550" width="28.6640625" style="3" bestFit="1" customWidth="1"/>
    <col min="12551" max="12551" width="22.44140625" style="3" customWidth="1"/>
    <col min="12552" max="12800" width="9" style="3"/>
    <col min="12801" max="12802" width="4.44140625" style="3" customWidth="1"/>
    <col min="12803" max="12804" width="26.88671875" style="3" customWidth="1"/>
    <col min="12805" max="12805" width="25.33203125" style="3" customWidth="1"/>
    <col min="12806" max="12806" width="28.6640625" style="3" bestFit="1" customWidth="1"/>
    <col min="12807" max="12807" width="22.44140625" style="3" customWidth="1"/>
    <col min="12808" max="13056" width="9" style="3"/>
    <col min="13057" max="13058" width="4.44140625" style="3" customWidth="1"/>
    <col min="13059" max="13060" width="26.88671875" style="3" customWidth="1"/>
    <col min="13061" max="13061" width="25.33203125" style="3" customWidth="1"/>
    <col min="13062" max="13062" width="28.6640625" style="3" bestFit="1" customWidth="1"/>
    <col min="13063" max="13063" width="22.44140625" style="3" customWidth="1"/>
    <col min="13064" max="13312" width="9" style="3"/>
    <col min="13313" max="13314" width="4.44140625" style="3" customWidth="1"/>
    <col min="13315" max="13316" width="26.88671875" style="3" customWidth="1"/>
    <col min="13317" max="13317" width="25.33203125" style="3" customWidth="1"/>
    <col min="13318" max="13318" width="28.6640625" style="3" bestFit="1" customWidth="1"/>
    <col min="13319" max="13319" width="22.44140625" style="3" customWidth="1"/>
    <col min="13320" max="13568" width="9" style="3"/>
    <col min="13569" max="13570" width="4.44140625" style="3" customWidth="1"/>
    <col min="13571" max="13572" width="26.88671875" style="3" customWidth="1"/>
    <col min="13573" max="13573" width="25.33203125" style="3" customWidth="1"/>
    <col min="13574" max="13574" width="28.6640625" style="3" bestFit="1" customWidth="1"/>
    <col min="13575" max="13575" width="22.44140625" style="3" customWidth="1"/>
    <col min="13576" max="13824" width="9" style="3"/>
    <col min="13825" max="13826" width="4.44140625" style="3" customWidth="1"/>
    <col min="13827" max="13828" width="26.88671875" style="3" customWidth="1"/>
    <col min="13829" max="13829" width="25.33203125" style="3" customWidth="1"/>
    <col min="13830" max="13830" width="28.6640625" style="3" bestFit="1" customWidth="1"/>
    <col min="13831" max="13831" width="22.44140625" style="3" customWidth="1"/>
    <col min="13832" max="14080" width="9" style="3"/>
    <col min="14081" max="14082" width="4.44140625" style="3" customWidth="1"/>
    <col min="14083" max="14084" width="26.88671875" style="3" customWidth="1"/>
    <col min="14085" max="14085" width="25.33203125" style="3" customWidth="1"/>
    <col min="14086" max="14086" width="28.6640625" style="3" bestFit="1" customWidth="1"/>
    <col min="14087" max="14087" width="22.44140625" style="3" customWidth="1"/>
    <col min="14088" max="14336" width="9" style="3"/>
    <col min="14337" max="14338" width="4.44140625" style="3" customWidth="1"/>
    <col min="14339" max="14340" width="26.88671875" style="3" customWidth="1"/>
    <col min="14341" max="14341" width="25.33203125" style="3" customWidth="1"/>
    <col min="14342" max="14342" width="28.6640625" style="3" bestFit="1" customWidth="1"/>
    <col min="14343" max="14343" width="22.44140625" style="3" customWidth="1"/>
    <col min="14344" max="14592" width="9" style="3"/>
    <col min="14593" max="14594" width="4.44140625" style="3" customWidth="1"/>
    <col min="14595" max="14596" width="26.88671875" style="3" customWidth="1"/>
    <col min="14597" max="14597" width="25.33203125" style="3" customWidth="1"/>
    <col min="14598" max="14598" width="28.6640625" style="3" bestFit="1" customWidth="1"/>
    <col min="14599" max="14599" width="22.44140625" style="3" customWidth="1"/>
    <col min="14600" max="14848" width="9" style="3"/>
    <col min="14849" max="14850" width="4.44140625" style="3" customWidth="1"/>
    <col min="14851" max="14852" width="26.88671875" style="3" customWidth="1"/>
    <col min="14853" max="14853" width="25.33203125" style="3" customWidth="1"/>
    <col min="14854" max="14854" width="28.6640625" style="3" bestFit="1" customWidth="1"/>
    <col min="14855" max="14855" width="22.44140625" style="3" customWidth="1"/>
    <col min="14856" max="15104" width="9" style="3"/>
    <col min="15105" max="15106" width="4.44140625" style="3" customWidth="1"/>
    <col min="15107" max="15108" width="26.88671875" style="3" customWidth="1"/>
    <col min="15109" max="15109" width="25.33203125" style="3" customWidth="1"/>
    <col min="15110" max="15110" width="28.6640625" style="3" bestFit="1" customWidth="1"/>
    <col min="15111" max="15111" width="22.44140625" style="3" customWidth="1"/>
    <col min="15112" max="15360" width="9" style="3"/>
    <col min="15361" max="15362" width="4.44140625" style="3" customWidth="1"/>
    <col min="15363" max="15364" width="26.88671875" style="3" customWidth="1"/>
    <col min="15365" max="15365" width="25.33203125" style="3" customWidth="1"/>
    <col min="15366" max="15366" width="28.6640625" style="3" bestFit="1" customWidth="1"/>
    <col min="15367" max="15367" width="22.44140625" style="3" customWidth="1"/>
    <col min="15368" max="15616" width="9" style="3"/>
    <col min="15617" max="15618" width="4.44140625" style="3" customWidth="1"/>
    <col min="15619" max="15620" width="26.88671875" style="3" customWidth="1"/>
    <col min="15621" max="15621" width="25.33203125" style="3" customWidth="1"/>
    <col min="15622" max="15622" width="28.6640625" style="3" bestFit="1" customWidth="1"/>
    <col min="15623" max="15623" width="22.44140625" style="3" customWidth="1"/>
    <col min="15624" max="15872" width="9" style="3"/>
    <col min="15873" max="15874" width="4.44140625" style="3" customWidth="1"/>
    <col min="15875" max="15876" width="26.88671875" style="3" customWidth="1"/>
    <col min="15877" max="15877" width="25.33203125" style="3" customWidth="1"/>
    <col min="15878" max="15878" width="28.6640625" style="3" bestFit="1" customWidth="1"/>
    <col min="15879" max="15879" width="22.44140625" style="3" customWidth="1"/>
    <col min="15880" max="16128" width="9" style="3"/>
    <col min="16129" max="16130" width="4.44140625" style="3" customWidth="1"/>
    <col min="16131" max="16132" width="26.88671875" style="3" customWidth="1"/>
    <col min="16133" max="16133" width="25.33203125" style="3" customWidth="1"/>
    <col min="16134" max="16134" width="28.6640625" style="3" bestFit="1" customWidth="1"/>
    <col min="16135" max="16135" width="22.44140625" style="3" customWidth="1"/>
    <col min="16136" max="16384" width="9" style="3"/>
  </cols>
  <sheetData>
    <row r="1" spans="1:10" ht="18.600000000000001">
      <c r="E1" s="53"/>
      <c r="F1" s="53"/>
      <c r="G1" s="268" t="s">
        <v>203</v>
      </c>
      <c r="H1" s="53"/>
      <c r="I1" s="53"/>
      <c r="J1" s="53"/>
    </row>
    <row r="2" spans="1:10" ht="18.600000000000001">
      <c r="A2" s="299" t="s">
        <v>186</v>
      </c>
      <c r="B2" s="299"/>
      <c r="C2" s="299"/>
      <c r="D2" s="299"/>
      <c r="E2" s="299"/>
      <c r="F2" s="299"/>
      <c r="G2" s="299"/>
      <c r="H2" s="53"/>
      <c r="I2" s="53"/>
      <c r="J2" s="53"/>
    </row>
    <row r="3" spans="1:10" ht="13.2" thickBot="1">
      <c r="F3" s="256"/>
    </row>
    <row r="4" spans="1:10" ht="25.5" customHeight="1">
      <c r="A4" s="335" t="s">
        <v>61</v>
      </c>
      <c r="B4" s="338" t="s">
        <v>62</v>
      </c>
      <c r="C4" s="339"/>
      <c r="D4" s="339"/>
      <c r="E4" s="340"/>
      <c r="F4" s="57" t="s">
        <v>63</v>
      </c>
      <c r="G4" s="58" t="s">
        <v>64</v>
      </c>
    </row>
    <row r="5" spans="1:10" ht="25.5" customHeight="1">
      <c r="A5" s="336"/>
      <c r="B5" s="341" t="s">
        <v>65</v>
      </c>
      <c r="C5" s="344"/>
      <c r="D5" s="345"/>
      <c r="E5" s="346"/>
      <c r="F5" s="60"/>
      <c r="G5" s="61"/>
    </row>
    <row r="6" spans="1:10" ht="25.5" customHeight="1">
      <c r="A6" s="336"/>
      <c r="B6" s="342"/>
      <c r="C6" s="347"/>
      <c r="D6" s="348"/>
      <c r="E6" s="349"/>
      <c r="F6" s="63"/>
      <c r="G6" s="64"/>
    </row>
    <row r="7" spans="1:10" ht="25.5" customHeight="1">
      <c r="A7" s="336"/>
      <c r="B7" s="342"/>
      <c r="C7" s="347"/>
      <c r="D7" s="348"/>
      <c r="E7" s="349"/>
      <c r="F7" s="63"/>
      <c r="G7" s="64"/>
    </row>
    <row r="8" spans="1:10" ht="25.5" customHeight="1">
      <c r="A8" s="336"/>
      <c r="B8" s="342"/>
      <c r="C8" s="347"/>
      <c r="D8" s="348"/>
      <c r="E8" s="349"/>
      <c r="F8" s="63"/>
      <c r="G8" s="64"/>
    </row>
    <row r="9" spans="1:10" ht="25.5" customHeight="1">
      <c r="A9" s="336"/>
      <c r="B9" s="342"/>
      <c r="C9" s="347"/>
      <c r="D9" s="348"/>
      <c r="E9" s="349"/>
      <c r="F9" s="63"/>
      <c r="G9" s="64"/>
    </row>
    <row r="10" spans="1:10" ht="25.5" customHeight="1">
      <c r="A10" s="336"/>
      <c r="B10" s="343"/>
      <c r="C10" s="65"/>
      <c r="D10" s="66"/>
      <c r="E10" s="350" t="s">
        <v>66</v>
      </c>
      <c r="F10" s="351"/>
      <c r="G10" s="67">
        <f>SUM(G5:G9)</f>
        <v>0</v>
      </c>
    </row>
    <row r="11" spans="1:10" ht="25.5" customHeight="1">
      <c r="A11" s="336"/>
      <c r="B11" s="352" t="s">
        <v>67</v>
      </c>
      <c r="C11" s="347"/>
      <c r="D11" s="348"/>
      <c r="E11" s="349"/>
      <c r="F11" s="63"/>
      <c r="G11" s="68"/>
    </row>
    <row r="12" spans="1:10" ht="25.5" customHeight="1">
      <c r="A12" s="336"/>
      <c r="B12" s="342"/>
      <c r="C12" s="347"/>
      <c r="D12" s="348"/>
      <c r="E12" s="349"/>
      <c r="F12" s="63"/>
      <c r="G12" s="64"/>
    </row>
    <row r="13" spans="1:10" ht="25.5" customHeight="1">
      <c r="A13" s="336"/>
      <c r="B13" s="342"/>
      <c r="C13" s="347"/>
      <c r="D13" s="348"/>
      <c r="E13" s="349"/>
      <c r="F13" s="63"/>
      <c r="G13" s="64"/>
    </row>
    <row r="14" spans="1:10" ht="25.5" customHeight="1">
      <c r="A14" s="336"/>
      <c r="B14" s="342"/>
      <c r="C14" s="347"/>
      <c r="D14" s="348"/>
      <c r="E14" s="349"/>
      <c r="F14" s="63"/>
      <c r="G14" s="64"/>
    </row>
    <row r="15" spans="1:10" ht="25.5" customHeight="1">
      <c r="A15" s="336"/>
      <c r="B15" s="342"/>
      <c r="C15" s="347"/>
      <c r="D15" s="348"/>
      <c r="E15" s="349"/>
      <c r="F15" s="63"/>
      <c r="G15" s="64"/>
    </row>
    <row r="16" spans="1:10" ht="25.5" customHeight="1" thickBot="1">
      <c r="A16" s="336"/>
      <c r="B16" s="353"/>
      <c r="C16" s="70"/>
      <c r="E16" s="298" t="s">
        <v>68</v>
      </c>
      <c r="F16" s="354"/>
      <c r="G16" s="64">
        <f>SUM(G11:G15)</f>
        <v>0</v>
      </c>
    </row>
    <row r="17" spans="1:7" ht="25.5" customHeight="1" thickBot="1">
      <c r="A17" s="337"/>
      <c r="B17" s="260"/>
      <c r="C17" s="266"/>
      <c r="D17" s="266"/>
      <c r="E17" s="78"/>
      <c r="F17" s="73" t="s">
        <v>69</v>
      </c>
      <c r="G17" s="74">
        <f>G10+G16</f>
        <v>0</v>
      </c>
    </row>
    <row r="18" spans="1:7" ht="25.5" customHeight="1">
      <c r="A18" s="364" t="s">
        <v>70</v>
      </c>
      <c r="B18" s="355" t="s">
        <v>71</v>
      </c>
      <c r="C18" s="356"/>
      <c r="D18" s="357" t="s">
        <v>72</v>
      </c>
      <c r="E18" s="358"/>
      <c r="F18" s="79" t="s">
        <v>73</v>
      </c>
      <c r="G18" s="80" t="s">
        <v>64</v>
      </c>
    </row>
    <row r="19" spans="1:7" ht="25.5" customHeight="1">
      <c r="A19" s="365"/>
      <c r="B19" s="341" t="s">
        <v>65</v>
      </c>
      <c r="C19" s="81"/>
      <c r="D19" s="347"/>
      <c r="E19" s="349"/>
      <c r="F19" s="82"/>
      <c r="G19" s="61"/>
    </row>
    <row r="20" spans="1:7" ht="25.5" customHeight="1">
      <c r="A20" s="365"/>
      <c r="B20" s="342"/>
      <c r="C20" s="272"/>
      <c r="D20" s="347"/>
      <c r="E20" s="349"/>
      <c r="F20" s="83"/>
      <c r="G20" s="84"/>
    </row>
    <row r="21" spans="1:7" ht="25.5" customHeight="1">
      <c r="A21" s="365"/>
      <c r="B21" s="342"/>
      <c r="C21" s="272"/>
      <c r="D21" s="347"/>
      <c r="E21" s="349"/>
      <c r="F21" s="83"/>
      <c r="G21" s="84"/>
    </row>
    <row r="22" spans="1:7" ht="25.5" customHeight="1">
      <c r="A22" s="365"/>
      <c r="B22" s="342"/>
      <c r="C22" s="272"/>
      <c r="D22" s="347"/>
      <c r="E22" s="349"/>
      <c r="F22" s="83"/>
      <c r="G22" s="84"/>
    </row>
    <row r="23" spans="1:7" ht="25.5" customHeight="1">
      <c r="A23" s="365"/>
      <c r="B23" s="342"/>
      <c r="C23" s="272"/>
      <c r="D23" s="347"/>
      <c r="E23" s="349"/>
      <c r="F23" s="83"/>
      <c r="G23" s="84"/>
    </row>
    <row r="24" spans="1:7" ht="25.5" customHeight="1">
      <c r="A24" s="365"/>
      <c r="B24" s="342"/>
      <c r="C24" s="272"/>
      <c r="D24" s="347"/>
      <c r="E24" s="349"/>
      <c r="F24" s="83"/>
      <c r="G24" s="84"/>
    </row>
    <row r="25" spans="1:7" ht="25.5" customHeight="1">
      <c r="A25" s="365"/>
      <c r="B25" s="342"/>
      <c r="C25" s="272"/>
      <c r="D25" s="347"/>
      <c r="E25" s="349"/>
      <c r="F25" s="83"/>
      <c r="G25" s="84"/>
    </row>
    <row r="26" spans="1:7" ht="25.5" customHeight="1">
      <c r="A26" s="365"/>
      <c r="B26" s="342"/>
      <c r="C26" s="272"/>
      <c r="D26" s="347"/>
      <c r="E26" s="349"/>
      <c r="F26" s="83"/>
      <c r="G26" s="64"/>
    </row>
    <row r="27" spans="1:7" ht="25.5" customHeight="1">
      <c r="A27" s="365"/>
      <c r="B27" s="342"/>
      <c r="C27" s="272"/>
      <c r="D27" s="347"/>
      <c r="E27" s="349"/>
      <c r="F27" s="83"/>
      <c r="G27" s="64"/>
    </row>
    <row r="28" spans="1:7" ht="25.5" customHeight="1">
      <c r="A28" s="365"/>
      <c r="B28" s="342"/>
      <c r="C28" s="272"/>
      <c r="D28" s="347"/>
      <c r="E28" s="349"/>
      <c r="F28" s="83"/>
      <c r="G28" s="64"/>
    </row>
    <row r="29" spans="1:7" ht="25.5" customHeight="1">
      <c r="A29" s="365"/>
      <c r="B29" s="342"/>
      <c r="C29" s="63"/>
      <c r="D29" s="347"/>
      <c r="E29" s="349"/>
      <c r="F29" s="83"/>
      <c r="G29" s="64"/>
    </row>
    <row r="30" spans="1:7" ht="25.5" customHeight="1">
      <c r="A30" s="365"/>
      <c r="B30" s="343"/>
      <c r="C30" s="65"/>
      <c r="D30" s="65"/>
      <c r="E30" s="350" t="s">
        <v>74</v>
      </c>
      <c r="F30" s="351"/>
      <c r="G30" s="67">
        <f>SUM(G19:G29)</f>
        <v>0</v>
      </c>
    </row>
    <row r="31" spans="1:7" ht="25.5" customHeight="1">
      <c r="A31" s="365"/>
      <c r="B31" s="342" t="s">
        <v>67</v>
      </c>
      <c r="C31" s="272"/>
      <c r="D31" s="359"/>
      <c r="E31" s="360"/>
      <c r="F31" s="85"/>
      <c r="G31" s="64"/>
    </row>
    <row r="32" spans="1:7" ht="25.5" customHeight="1">
      <c r="A32" s="365"/>
      <c r="B32" s="342"/>
      <c r="C32" s="272"/>
      <c r="D32" s="347"/>
      <c r="E32" s="349"/>
      <c r="F32" s="83"/>
      <c r="G32" s="64"/>
    </row>
    <row r="33" spans="1:7" ht="25.5" customHeight="1">
      <c r="A33" s="365"/>
      <c r="B33" s="342"/>
      <c r="C33" s="272"/>
      <c r="D33" s="347"/>
      <c r="E33" s="349"/>
      <c r="F33" s="83"/>
      <c r="G33" s="64"/>
    </row>
    <row r="34" spans="1:7" ht="25.5" customHeight="1">
      <c r="A34" s="365"/>
      <c r="B34" s="342"/>
      <c r="C34" s="272"/>
      <c r="D34" s="347"/>
      <c r="E34" s="349"/>
      <c r="F34" s="83"/>
      <c r="G34" s="64"/>
    </row>
    <row r="35" spans="1:7" ht="25.5" customHeight="1">
      <c r="A35" s="365"/>
      <c r="B35" s="342"/>
      <c r="C35" s="272"/>
      <c r="D35" s="347"/>
      <c r="E35" s="349"/>
      <c r="F35" s="83"/>
      <c r="G35" s="64"/>
    </row>
    <row r="36" spans="1:7" ht="25.5" customHeight="1">
      <c r="A36" s="365"/>
      <c r="B36" s="342"/>
      <c r="C36" s="272"/>
      <c r="D36" s="347"/>
      <c r="E36" s="349"/>
      <c r="F36" s="83"/>
      <c r="G36" s="64"/>
    </row>
    <row r="37" spans="1:7" ht="25.5" customHeight="1">
      <c r="A37" s="365"/>
      <c r="B37" s="342"/>
      <c r="C37" s="272"/>
      <c r="D37" s="347"/>
      <c r="E37" s="349"/>
      <c r="F37" s="83"/>
      <c r="G37" s="64"/>
    </row>
    <row r="38" spans="1:7" ht="25.5" customHeight="1">
      <c r="A38" s="365"/>
      <c r="B38" s="342"/>
      <c r="C38" s="63"/>
      <c r="D38" s="347"/>
      <c r="E38" s="349"/>
      <c r="F38" s="83"/>
      <c r="G38" s="64"/>
    </row>
    <row r="39" spans="1:7" ht="25.5" customHeight="1" thickBot="1">
      <c r="A39" s="365"/>
      <c r="B39" s="353"/>
      <c r="C39" s="262"/>
      <c r="D39" s="262"/>
      <c r="E39" s="298" t="s">
        <v>75</v>
      </c>
      <c r="F39" s="361"/>
      <c r="G39" s="86">
        <f>SUM(G31:G38)</f>
        <v>0</v>
      </c>
    </row>
    <row r="40" spans="1:7" ht="25.5" customHeight="1" thickBot="1">
      <c r="A40" s="366"/>
      <c r="B40" s="260"/>
      <c r="C40" s="266"/>
      <c r="D40" s="266"/>
      <c r="E40" s="266"/>
      <c r="F40" s="73" t="s">
        <v>76</v>
      </c>
      <c r="G40" s="88">
        <f>G30+G39</f>
        <v>0</v>
      </c>
    </row>
    <row r="41" spans="1:7" ht="25.5" customHeight="1" thickBot="1">
      <c r="A41" s="595"/>
      <c r="B41" s="596"/>
      <c r="C41" s="596"/>
      <c r="D41" s="597"/>
      <c r="E41" s="604"/>
      <c r="F41" s="91" t="s">
        <v>204</v>
      </c>
      <c r="G41" s="92">
        <f>G10+G30</f>
        <v>0</v>
      </c>
    </row>
    <row r="42" spans="1:7" ht="25.5" customHeight="1" thickBot="1">
      <c r="A42" s="598"/>
      <c r="B42" s="599"/>
      <c r="C42" s="599"/>
      <c r="D42" s="600"/>
      <c r="E42" s="605"/>
      <c r="F42" s="91" t="s">
        <v>205</v>
      </c>
      <c r="G42" s="92">
        <f>G16+G39</f>
        <v>0</v>
      </c>
    </row>
    <row r="43" spans="1:7" ht="25.5" customHeight="1" thickBot="1">
      <c r="A43" s="601"/>
      <c r="B43" s="602"/>
      <c r="C43" s="602"/>
      <c r="D43" s="603"/>
      <c r="E43" s="606"/>
      <c r="F43" s="91" t="s">
        <v>206</v>
      </c>
      <c r="G43" s="92">
        <f>G17+G40</f>
        <v>0</v>
      </c>
    </row>
    <row r="44" spans="1:7" ht="25.5" customHeight="1">
      <c r="G44" s="93"/>
    </row>
    <row r="45" spans="1:7">
      <c r="G45" s="93"/>
    </row>
  </sheetData>
  <mergeCells count="45">
    <mergeCell ref="D29:E29"/>
    <mergeCell ref="A41:D43"/>
    <mergeCell ref="E41:E43"/>
    <mergeCell ref="B31:B39"/>
    <mergeCell ref="D31:E31"/>
    <mergeCell ref="D32:E32"/>
    <mergeCell ref="D33:E33"/>
    <mergeCell ref="D34:E34"/>
    <mergeCell ref="D35:E35"/>
    <mergeCell ref="D36:E36"/>
    <mergeCell ref="D37:E37"/>
    <mergeCell ref="D38:E38"/>
    <mergeCell ref="E39:F39"/>
    <mergeCell ref="E16:F16"/>
    <mergeCell ref="E30:F30"/>
    <mergeCell ref="A18:A40"/>
    <mergeCell ref="B18:C18"/>
    <mergeCell ref="D18:E18"/>
    <mergeCell ref="B19:B30"/>
    <mergeCell ref="D19:E19"/>
    <mergeCell ref="D20:E20"/>
    <mergeCell ref="D21:E21"/>
    <mergeCell ref="D22:E22"/>
    <mergeCell ref="D23:E23"/>
    <mergeCell ref="D24:E24"/>
    <mergeCell ref="D25:E25"/>
    <mergeCell ref="D26:E26"/>
    <mergeCell ref="D27:E27"/>
    <mergeCell ref="D28:E28"/>
    <mergeCell ref="A2:G2"/>
    <mergeCell ref="A4:A17"/>
    <mergeCell ref="B4:E4"/>
    <mergeCell ref="B5:B10"/>
    <mergeCell ref="C5:E5"/>
    <mergeCell ref="C6:E6"/>
    <mergeCell ref="C7:E7"/>
    <mergeCell ref="C8:E8"/>
    <mergeCell ref="C9:E9"/>
    <mergeCell ref="E10:F10"/>
    <mergeCell ref="B11:B16"/>
    <mergeCell ref="C11:E11"/>
    <mergeCell ref="C12:E12"/>
    <mergeCell ref="C13:E13"/>
    <mergeCell ref="C14:E14"/>
    <mergeCell ref="C15:E15"/>
  </mergeCells>
  <phoneticPr fontId="3"/>
  <printOptions horizontalCentered="1"/>
  <pageMargins left="0.59055118110236227" right="0.39370078740157483" top="0.74803149606299213" bottom="0.55118110236220474" header="0.51181102362204722" footer="0.19685039370078741"/>
  <pageSetup paperSize="9" scale="68" orientation="portrait"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9A393-C6A2-4B0E-A5A4-945DD6023686}">
  <sheetPr>
    <tabColor rgb="FF000080"/>
    <pageSetUpPr fitToPage="1"/>
  </sheetPr>
  <dimension ref="A1:I29"/>
  <sheetViews>
    <sheetView view="pageBreakPreview" topLeftCell="A11" zoomScale="85" zoomScaleNormal="100" zoomScaleSheetLayoutView="85" workbookViewId="0">
      <selection activeCell="A15" sqref="E15:F15"/>
    </sheetView>
  </sheetViews>
  <sheetFormatPr defaultRowHeight="12.6"/>
  <cols>
    <col min="1" max="1" width="12.6640625" style="3" customWidth="1"/>
    <col min="2" max="2" width="39.21875" style="3" customWidth="1"/>
    <col min="3" max="3" width="12.6640625" style="3" customWidth="1"/>
    <col min="4" max="4" width="39.21875" style="3" customWidth="1"/>
    <col min="5" max="5" width="12.6640625" style="3" customWidth="1"/>
    <col min="6" max="6" width="39.21875" style="3" customWidth="1"/>
    <col min="7" max="7" width="12.6640625" style="3" customWidth="1"/>
    <col min="8" max="8" width="39.21875" style="3" customWidth="1"/>
    <col min="9" max="9" width="12.109375" style="3" bestFit="1" customWidth="1"/>
    <col min="10" max="11" width="8.88671875" style="3"/>
    <col min="12" max="12" width="16.44140625" style="3" bestFit="1" customWidth="1"/>
    <col min="13" max="13" width="14.109375" style="3" bestFit="1" customWidth="1"/>
    <col min="14" max="14" width="16.44140625" style="3" bestFit="1" customWidth="1"/>
    <col min="15" max="256" width="8.88671875" style="3"/>
    <col min="257" max="257" width="12.6640625" style="3" customWidth="1"/>
    <col min="258" max="258" width="39.21875" style="3" customWidth="1"/>
    <col min="259" max="259" width="12.6640625" style="3" customWidth="1"/>
    <col min="260" max="260" width="39.21875" style="3" customWidth="1"/>
    <col min="261" max="261" width="12.6640625" style="3" customWidth="1"/>
    <col min="262" max="262" width="39.21875" style="3" customWidth="1"/>
    <col min="263" max="263" width="12.6640625" style="3" customWidth="1"/>
    <col min="264" max="264" width="39.21875" style="3" customWidth="1"/>
    <col min="265" max="265" width="12.109375" style="3" bestFit="1" customWidth="1"/>
    <col min="266" max="267" width="8.88671875" style="3"/>
    <col min="268" max="268" width="16.44140625" style="3" bestFit="1" customWidth="1"/>
    <col min="269" max="269" width="14.109375" style="3" bestFit="1" customWidth="1"/>
    <col min="270" max="270" width="16.44140625" style="3" bestFit="1" customWidth="1"/>
    <col min="271" max="512" width="8.88671875" style="3"/>
    <col min="513" max="513" width="12.6640625" style="3" customWidth="1"/>
    <col min="514" max="514" width="39.21875" style="3" customWidth="1"/>
    <col min="515" max="515" width="12.6640625" style="3" customWidth="1"/>
    <col min="516" max="516" width="39.21875" style="3" customWidth="1"/>
    <col min="517" max="517" width="12.6640625" style="3" customWidth="1"/>
    <col min="518" max="518" width="39.21875" style="3" customWidth="1"/>
    <col min="519" max="519" width="12.6640625" style="3" customWidth="1"/>
    <col min="520" max="520" width="39.21875" style="3" customWidth="1"/>
    <col min="521" max="521" width="12.109375" style="3" bestFit="1" customWidth="1"/>
    <col min="522" max="523" width="8.88671875" style="3"/>
    <col min="524" max="524" width="16.44140625" style="3" bestFit="1" customWidth="1"/>
    <col min="525" max="525" width="14.109375" style="3" bestFit="1" customWidth="1"/>
    <col min="526" max="526" width="16.44140625" style="3" bestFit="1" customWidth="1"/>
    <col min="527" max="768" width="8.88671875" style="3"/>
    <col min="769" max="769" width="12.6640625" style="3" customWidth="1"/>
    <col min="770" max="770" width="39.21875" style="3" customWidth="1"/>
    <col min="771" max="771" width="12.6640625" style="3" customWidth="1"/>
    <col min="772" max="772" width="39.21875" style="3" customWidth="1"/>
    <col min="773" max="773" width="12.6640625" style="3" customWidth="1"/>
    <col min="774" max="774" width="39.21875" style="3" customWidth="1"/>
    <col min="775" max="775" width="12.6640625" style="3" customWidth="1"/>
    <col min="776" max="776" width="39.21875" style="3" customWidth="1"/>
    <col min="777" max="777" width="12.109375" style="3" bestFit="1" customWidth="1"/>
    <col min="778" max="779" width="8.88671875" style="3"/>
    <col min="780" max="780" width="16.44140625" style="3" bestFit="1" customWidth="1"/>
    <col min="781" max="781" width="14.109375" style="3" bestFit="1" customWidth="1"/>
    <col min="782" max="782" width="16.44140625" style="3" bestFit="1" customWidth="1"/>
    <col min="783" max="1024" width="8.88671875" style="3"/>
    <col min="1025" max="1025" width="12.6640625" style="3" customWidth="1"/>
    <col min="1026" max="1026" width="39.21875" style="3" customWidth="1"/>
    <col min="1027" max="1027" width="12.6640625" style="3" customWidth="1"/>
    <col min="1028" max="1028" width="39.21875" style="3" customWidth="1"/>
    <col min="1029" max="1029" width="12.6640625" style="3" customWidth="1"/>
    <col min="1030" max="1030" width="39.21875" style="3" customWidth="1"/>
    <col min="1031" max="1031" width="12.6640625" style="3" customWidth="1"/>
    <col min="1032" max="1032" width="39.21875" style="3" customWidth="1"/>
    <col min="1033" max="1033" width="12.109375" style="3" bestFit="1" customWidth="1"/>
    <col min="1034" max="1035" width="8.88671875" style="3"/>
    <col min="1036" max="1036" width="16.44140625" style="3" bestFit="1" customWidth="1"/>
    <col min="1037" max="1037" width="14.109375" style="3" bestFit="1" customWidth="1"/>
    <col min="1038" max="1038" width="16.44140625" style="3" bestFit="1" customWidth="1"/>
    <col min="1039" max="1280" width="8.88671875" style="3"/>
    <col min="1281" max="1281" width="12.6640625" style="3" customWidth="1"/>
    <col min="1282" max="1282" width="39.21875" style="3" customWidth="1"/>
    <col min="1283" max="1283" width="12.6640625" style="3" customWidth="1"/>
    <col min="1284" max="1284" width="39.21875" style="3" customWidth="1"/>
    <col min="1285" max="1285" width="12.6640625" style="3" customWidth="1"/>
    <col min="1286" max="1286" width="39.21875" style="3" customWidth="1"/>
    <col min="1287" max="1287" width="12.6640625" style="3" customWidth="1"/>
    <col min="1288" max="1288" width="39.21875" style="3" customWidth="1"/>
    <col min="1289" max="1289" width="12.109375" style="3" bestFit="1" customWidth="1"/>
    <col min="1290" max="1291" width="8.88671875" style="3"/>
    <col min="1292" max="1292" width="16.44140625" style="3" bestFit="1" customWidth="1"/>
    <col min="1293" max="1293" width="14.109375" style="3" bestFit="1" customWidth="1"/>
    <col min="1294" max="1294" width="16.44140625" style="3" bestFit="1" customWidth="1"/>
    <col min="1295" max="1536" width="8.88671875" style="3"/>
    <col min="1537" max="1537" width="12.6640625" style="3" customWidth="1"/>
    <col min="1538" max="1538" width="39.21875" style="3" customWidth="1"/>
    <col min="1539" max="1539" width="12.6640625" style="3" customWidth="1"/>
    <col min="1540" max="1540" width="39.21875" style="3" customWidth="1"/>
    <col min="1541" max="1541" width="12.6640625" style="3" customWidth="1"/>
    <col min="1542" max="1542" width="39.21875" style="3" customWidth="1"/>
    <col min="1543" max="1543" width="12.6640625" style="3" customWidth="1"/>
    <col min="1544" max="1544" width="39.21875" style="3" customWidth="1"/>
    <col min="1545" max="1545" width="12.109375" style="3" bestFit="1" customWidth="1"/>
    <col min="1546" max="1547" width="8.88671875" style="3"/>
    <col min="1548" max="1548" width="16.44140625" style="3" bestFit="1" customWidth="1"/>
    <col min="1549" max="1549" width="14.109375" style="3" bestFit="1" customWidth="1"/>
    <col min="1550" max="1550" width="16.44140625" style="3" bestFit="1" customWidth="1"/>
    <col min="1551" max="1792" width="8.88671875" style="3"/>
    <col min="1793" max="1793" width="12.6640625" style="3" customWidth="1"/>
    <col min="1794" max="1794" width="39.21875" style="3" customWidth="1"/>
    <col min="1795" max="1795" width="12.6640625" style="3" customWidth="1"/>
    <col min="1796" max="1796" width="39.21875" style="3" customWidth="1"/>
    <col min="1797" max="1797" width="12.6640625" style="3" customWidth="1"/>
    <col min="1798" max="1798" width="39.21875" style="3" customWidth="1"/>
    <col min="1799" max="1799" width="12.6640625" style="3" customWidth="1"/>
    <col min="1800" max="1800" width="39.21875" style="3" customWidth="1"/>
    <col min="1801" max="1801" width="12.109375" style="3" bestFit="1" customWidth="1"/>
    <col min="1802" max="1803" width="8.88671875" style="3"/>
    <col min="1804" max="1804" width="16.44140625" style="3" bestFit="1" customWidth="1"/>
    <col min="1805" max="1805" width="14.109375" style="3" bestFit="1" customWidth="1"/>
    <col min="1806" max="1806" width="16.44140625" style="3" bestFit="1" customWidth="1"/>
    <col min="1807" max="2048" width="8.88671875" style="3"/>
    <col min="2049" max="2049" width="12.6640625" style="3" customWidth="1"/>
    <col min="2050" max="2050" width="39.21875" style="3" customWidth="1"/>
    <col min="2051" max="2051" width="12.6640625" style="3" customWidth="1"/>
    <col min="2052" max="2052" width="39.21875" style="3" customWidth="1"/>
    <col min="2053" max="2053" width="12.6640625" style="3" customWidth="1"/>
    <col min="2054" max="2054" width="39.21875" style="3" customWidth="1"/>
    <col min="2055" max="2055" width="12.6640625" style="3" customWidth="1"/>
    <col min="2056" max="2056" width="39.21875" style="3" customWidth="1"/>
    <col min="2057" max="2057" width="12.109375" style="3" bestFit="1" customWidth="1"/>
    <col min="2058" max="2059" width="8.88671875" style="3"/>
    <col min="2060" max="2060" width="16.44140625" style="3" bestFit="1" customWidth="1"/>
    <col min="2061" max="2061" width="14.109375" style="3" bestFit="1" customWidth="1"/>
    <col min="2062" max="2062" width="16.44140625" style="3" bestFit="1" customWidth="1"/>
    <col min="2063" max="2304" width="8.88671875" style="3"/>
    <col min="2305" max="2305" width="12.6640625" style="3" customWidth="1"/>
    <col min="2306" max="2306" width="39.21875" style="3" customWidth="1"/>
    <col min="2307" max="2307" width="12.6640625" style="3" customWidth="1"/>
    <col min="2308" max="2308" width="39.21875" style="3" customWidth="1"/>
    <col min="2309" max="2309" width="12.6640625" style="3" customWidth="1"/>
    <col min="2310" max="2310" width="39.21875" style="3" customWidth="1"/>
    <col min="2311" max="2311" width="12.6640625" style="3" customWidth="1"/>
    <col min="2312" max="2312" width="39.21875" style="3" customWidth="1"/>
    <col min="2313" max="2313" width="12.109375" style="3" bestFit="1" customWidth="1"/>
    <col min="2314" max="2315" width="8.88671875" style="3"/>
    <col min="2316" max="2316" width="16.44140625" style="3" bestFit="1" customWidth="1"/>
    <col min="2317" max="2317" width="14.109375" style="3" bestFit="1" customWidth="1"/>
    <col min="2318" max="2318" width="16.44140625" style="3" bestFit="1" customWidth="1"/>
    <col min="2319" max="2560" width="8.88671875" style="3"/>
    <col min="2561" max="2561" width="12.6640625" style="3" customWidth="1"/>
    <col min="2562" max="2562" width="39.21875" style="3" customWidth="1"/>
    <col min="2563" max="2563" width="12.6640625" style="3" customWidth="1"/>
    <col min="2564" max="2564" width="39.21875" style="3" customWidth="1"/>
    <col min="2565" max="2565" width="12.6640625" style="3" customWidth="1"/>
    <col min="2566" max="2566" width="39.21875" style="3" customWidth="1"/>
    <col min="2567" max="2567" width="12.6640625" style="3" customWidth="1"/>
    <col min="2568" max="2568" width="39.21875" style="3" customWidth="1"/>
    <col min="2569" max="2569" width="12.109375" style="3" bestFit="1" customWidth="1"/>
    <col min="2570" max="2571" width="8.88671875" style="3"/>
    <col min="2572" max="2572" width="16.44140625" style="3" bestFit="1" customWidth="1"/>
    <col min="2573" max="2573" width="14.109375" style="3" bestFit="1" customWidth="1"/>
    <col min="2574" max="2574" width="16.44140625" style="3" bestFit="1" customWidth="1"/>
    <col min="2575" max="2816" width="8.88671875" style="3"/>
    <col min="2817" max="2817" width="12.6640625" style="3" customWidth="1"/>
    <col min="2818" max="2818" width="39.21875" style="3" customWidth="1"/>
    <col min="2819" max="2819" width="12.6640625" style="3" customWidth="1"/>
    <col min="2820" max="2820" width="39.21875" style="3" customWidth="1"/>
    <col min="2821" max="2821" width="12.6640625" style="3" customWidth="1"/>
    <col min="2822" max="2822" width="39.21875" style="3" customWidth="1"/>
    <col min="2823" max="2823" width="12.6640625" style="3" customWidth="1"/>
    <col min="2824" max="2824" width="39.21875" style="3" customWidth="1"/>
    <col min="2825" max="2825" width="12.109375" style="3" bestFit="1" customWidth="1"/>
    <col min="2826" max="2827" width="8.88671875" style="3"/>
    <col min="2828" max="2828" width="16.44140625" style="3" bestFit="1" customWidth="1"/>
    <col min="2829" max="2829" width="14.109375" style="3" bestFit="1" customWidth="1"/>
    <col min="2830" max="2830" width="16.44140625" style="3" bestFit="1" customWidth="1"/>
    <col min="2831" max="3072" width="8.88671875" style="3"/>
    <col min="3073" max="3073" width="12.6640625" style="3" customWidth="1"/>
    <col min="3074" max="3074" width="39.21875" style="3" customWidth="1"/>
    <col min="3075" max="3075" width="12.6640625" style="3" customWidth="1"/>
    <col min="3076" max="3076" width="39.21875" style="3" customWidth="1"/>
    <col min="3077" max="3077" width="12.6640625" style="3" customWidth="1"/>
    <col min="3078" max="3078" width="39.21875" style="3" customWidth="1"/>
    <col min="3079" max="3079" width="12.6640625" style="3" customWidth="1"/>
    <col min="3080" max="3080" width="39.21875" style="3" customWidth="1"/>
    <col min="3081" max="3081" width="12.109375" style="3" bestFit="1" customWidth="1"/>
    <col min="3082" max="3083" width="8.88671875" style="3"/>
    <col min="3084" max="3084" width="16.44140625" style="3" bestFit="1" customWidth="1"/>
    <col min="3085" max="3085" width="14.109375" style="3" bestFit="1" customWidth="1"/>
    <col min="3086" max="3086" width="16.44140625" style="3" bestFit="1" customWidth="1"/>
    <col min="3087" max="3328" width="8.88671875" style="3"/>
    <col min="3329" max="3329" width="12.6640625" style="3" customWidth="1"/>
    <col min="3330" max="3330" width="39.21875" style="3" customWidth="1"/>
    <col min="3331" max="3331" width="12.6640625" style="3" customWidth="1"/>
    <col min="3332" max="3332" width="39.21875" style="3" customWidth="1"/>
    <col min="3333" max="3333" width="12.6640625" style="3" customWidth="1"/>
    <col min="3334" max="3334" width="39.21875" style="3" customWidth="1"/>
    <col min="3335" max="3335" width="12.6640625" style="3" customWidth="1"/>
    <col min="3336" max="3336" width="39.21875" style="3" customWidth="1"/>
    <col min="3337" max="3337" width="12.109375" style="3" bestFit="1" customWidth="1"/>
    <col min="3338" max="3339" width="8.88671875" style="3"/>
    <col min="3340" max="3340" width="16.44140625" style="3" bestFit="1" customWidth="1"/>
    <col min="3341" max="3341" width="14.109375" style="3" bestFit="1" customWidth="1"/>
    <col min="3342" max="3342" width="16.44140625" style="3" bestFit="1" customWidth="1"/>
    <col min="3343" max="3584" width="8.88671875" style="3"/>
    <col min="3585" max="3585" width="12.6640625" style="3" customWidth="1"/>
    <col min="3586" max="3586" width="39.21875" style="3" customWidth="1"/>
    <col min="3587" max="3587" width="12.6640625" style="3" customWidth="1"/>
    <col min="3588" max="3588" width="39.21875" style="3" customWidth="1"/>
    <col min="3589" max="3589" width="12.6640625" style="3" customWidth="1"/>
    <col min="3590" max="3590" width="39.21875" style="3" customWidth="1"/>
    <col min="3591" max="3591" width="12.6640625" style="3" customWidth="1"/>
    <col min="3592" max="3592" width="39.21875" style="3" customWidth="1"/>
    <col min="3593" max="3593" width="12.109375" style="3" bestFit="1" customWidth="1"/>
    <col min="3594" max="3595" width="8.88671875" style="3"/>
    <col min="3596" max="3596" width="16.44140625" style="3" bestFit="1" customWidth="1"/>
    <col min="3597" max="3597" width="14.109375" style="3" bestFit="1" customWidth="1"/>
    <col min="3598" max="3598" width="16.44140625" style="3" bestFit="1" customWidth="1"/>
    <col min="3599" max="3840" width="8.88671875" style="3"/>
    <col min="3841" max="3841" width="12.6640625" style="3" customWidth="1"/>
    <col min="3842" max="3842" width="39.21875" style="3" customWidth="1"/>
    <col min="3843" max="3843" width="12.6640625" style="3" customWidth="1"/>
    <col min="3844" max="3844" width="39.21875" style="3" customWidth="1"/>
    <col min="3845" max="3845" width="12.6640625" style="3" customWidth="1"/>
    <col min="3846" max="3846" width="39.21875" style="3" customWidth="1"/>
    <col min="3847" max="3847" width="12.6640625" style="3" customWidth="1"/>
    <col min="3848" max="3848" width="39.21875" style="3" customWidth="1"/>
    <col min="3849" max="3849" width="12.109375" style="3" bestFit="1" customWidth="1"/>
    <col min="3850" max="3851" width="8.88671875" style="3"/>
    <col min="3852" max="3852" width="16.44140625" style="3" bestFit="1" customWidth="1"/>
    <col min="3853" max="3853" width="14.109375" style="3" bestFit="1" customWidth="1"/>
    <col min="3854" max="3854" width="16.44140625" style="3" bestFit="1" customWidth="1"/>
    <col min="3855" max="4096" width="8.88671875" style="3"/>
    <col min="4097" max="4097" width="12.6640625" style="3" customWidth="1"/>
    <col min="4098" max="4098" width="39.21875" style="3" customWidth="1"/>
    <col min="4099" max="4099" width="12.6640625" style="3" customWidth="1"/>
    <col min="4100" max="4100" width="39.21875" style="3" customWidth="1"/>
    <col min="4101" max="4101" width="12.6640625" style="3" customWidth="1"/>
    <col min="4102" max="4102" width="39.21875" style="3" customWidth="1"/>
    <col min="4103" max="4103" width="12.6640625" style="3" customWidth="1"/>
    <col min="4104" max="4104" width="39.21875" style="3" customWidth="1"/>
    <col min="4105" max="4105" width="12.109375" style="3" bestFit="1" customWidth="1"/>
    <col min="4106" max="4107" width="8.88671875" style="3"/>
    <col min="4108" max="4108" width="16.44140625" style="3" bestFit="1" customWidth="1"/>
    <col min="4109" max="4109" width="14.109375" style="3" bestFit="1" customWidth="1"/>
    <col min="4110" max="4110" width="16.44140625" style="3" bestFit="1" customWidth="1"/>
    <col min="4111" max="4352" width="8.88671875" style="3"/>
    <col min="4353" max="4353" width="12.6640625" style="3" customWidth="1"/>
    <col min="4354" max="4354" width="39.21875" style="3" customWidth="1"/>
    <col min="4355" max="4355" width="12.6640625" style="3" customWidth="1"/>
    <col min="4356" max="4356" width="39.21875" style="3" customWidth="1"/>
    <col min="4357" max="4357" width="12.6640625" style="3" customWidth="1"/>
    <col min="4358" max="4358" width="39.21875" style="3" customWidth="1"/>
    <col min="4359" max="4359" width="12.6640625" style="3" customWidth="1"/>
    <col min="4360" max="4360" width="39.21875" style="3" customWidth="1"/>
    <col min="4361" max="4361" width="12.109375" style="3" bestFit="1" customWidth="1"/>
    <col min="4362" max="4363" width="8.88671875" style="3"/>
    <col min="4364" max="4364" width="16.44140625" style="3" bestFit="1" customWidth="1"/>
    <col min="4365" max="4365" width="14.109375" style="3" bestFit="1" customWidth="1"/>
    <col min="4366" max="4366" width="16.44140625" style="3" bestFit="1" customWidth="1"/>
    <col min="4367" max="4608" width="8.88671875" style="3"/>
    <col min="4609" max="4609" width="12.6640625" style="3" customWidth="1"/>
    <col min="4610" max="4610" width="39.21875" style="3" customWidth="1"/>
    <col min="4611" max="4611" width="12.6640625" style="3" customWidth="1"/>
    <col min="4612" max="4612" width="39.21875" style="3" customWidth="1"/>
    <col min="4613" max="4613" width="12.6640625" style="3" customWidth="1"/>
    <col min="4614" max="4614" width="39.21875" style="3" customWidth="1"/>
    <col min="4615" max="4615" width="12.6640625" style="3" customWidth="1"/>
    <col min="4616" max="4616" width="39.21875" style="3" customWidth="1"/>
    <col min="4617" max="4617" width="12.109375" style="3" bestFit="1" customWidth="1"/>
    <col min="4618" max="4619" width="8.88671875" style="3"/>
    <col min="4620" max="4620" width="16.44140625" style="3" bestFit="1" customWidth="1"/>
    <col min="4621" max="4621" width="14.109375" style="3" bestFit="1" customWidth="1"/>
    <col min="4622" max="4622" width="16.44140625" style="3" bestFit="1" customWidth="1"/>
    <col min="4623" max="4864" width="8.88671875" style="3"/>
    <col min="4865" max="4865" width="12.6640625" style="3" customWidth="1"/>
    <col min="4866" max="4866" width="39.21875" style="3" customWidth="1"/>
    <col min="4867" max="4867" width="12.6640625" style="3" customWidth="1"/>
    <col min="4868" max="4868" width="39.21875" style="3" customWidth="1"/>
    <col min="4869" max="4869" width="12.6640625" style="3" customWidth="1"/>
    <col min="4870" max="4870" width="39.21875" style="3" customWidth="1"/>
    <col min="4871" max="4871" width="12.6640625" style="3" customWidth="1"/>
    <col min="4872" max="4872" width="39.21875" style="3" customWidth="1"/>
    <col min="4873" max="4873" width="12.109375" style="3" bestFit="1" customWidth="1"/>
    <col min="4874" max="4875" width="8.88671875" style="3"/>
    <col min="4876" max="4876" width="16.44140625" style="3" bestFit="1" customWidth="1"/>
    <col min="4877" max="4877" width="14.109375" style="3" bestFit="1" customWidth="1"/>
    <col min="4878" max="4878" width="16.44140625" style="3" bestFit="1" customWidth="1"/>
    <col min="4879" max="5120" width="8.88671875" style="3"/>
    <col min="5121" max="5121" width="12.6640625" style="3" customWidth="1"/>
    <col min="5122" max="5122" width="39.21875" style="3" customWidth="1"/>
    <col min="5123" max="5123" width="12.6640625" style="3" customWidth="1"/>
    <col min="5124" max="5124" width="39.21875" style="3" customWidth="1"/>
    <col min="5125" max="5125" width="12.6640625" style="3" customWidth="1"/>
    <col min="5126" max="5126" width="39.21875" style="3" customWidth="1"/>
    <col min="5127" max="5127" width="12.6640625" style="3" customWidth="1"/>
    <col min="5128" max="5128" width="39.21875" style="3" customWidth="1"/>
    <col min="5129" max="5129" width="12.109375" style="3" bestFit="1" customWidth="1"/>
    <col min="5130" max="5131" width="8.88671875" style="3"/>
    <col min="5132" max="5132" width="16.44140625" style="3" bestFit="1" customWidth="1"/>
    <col min="5133" max="5133" width="14.109375" style="3" bestFit="1" customWidth="1"/>
    <col min="5134" max="5134" width="16.44140625" style="3" bestFit="1" customWidth="1"/>
    <col min="5135" max="5376" width="8.88671875" style="3"/>
    <col min="5377" max="5377" width="12.6640625" style="3" customWidth="1"/>
    <col min="5378" max="5378" width="39.21875" style="3" customWidth="1"/>
    <col min="5379" max="5379" width="12.6640625" style="3" customWidth="1"/>
    <col min="5380" max="5380" width="39.21875" style="3" customWidth="1"/>
    <col min="5381" max="5381" width="12.6640625" style="3" customWidth="1"/>
    <col min="5382" max="5382" width="39.21875" style="3" customWidth="1"/>
    <col min="5383" max="5383" width="12.6640625" style="3" customWidth="1"/>
    <col min="5384" max="5384" width="39.21875" style="3" customWidth="1"/>
    <col min="5385" max="5385" width="12.109375" style="3" bestFit="1" customWidth="1"/>
    <col min="5386" max="5387" width="8.88671875" style="3"/>
    <col min="5388" max="5388" width="16.44140625" style="3" bestFit="1" customWidth="1"/>
    <col min="5389" max="5389" width="14.109375" style="3" bestFit="1" customWidth="1"/>
    <col min="5390" max="5390" width="16.44140625" style="3" bestFit="1" customWidth="1"/>
    <col min="5391" max="5632" width="8.88671875" style="3"/>
    <col min="5633" max="5633" width="12.6640625" style="3" customWidth="1"/>
    <col min="5634" max="5634" width="39.21875" style="3" customWidth="1"/>
    <col min="5635" max="5635" width="12.6640625" style="3" customWidth="1"/>
    <col min="5636" max="5636" width="39.21875" style="3" customWidth="1"/>
    <col min="5637" max="5637" width="12.6640625" style="3" customWidth="1"/>
    <col min="5638" max="5638" width="39.21875" style="3" customWidth="1"/>
    <col min="5639" max="5639" width="12.6640625" style="3" customWidth="1"/>
    <col min="5640" max="5640" width="39.21875" style="3" customWidth="1"/>
    <col min="5641" max="5641" width="12.109375" style="3" bestFit="1" customWidth="1"/>
    <col min="5642" max="5643" width="8.88671875" style="3"/>
    <col min="5644" max="5644" width="16.44140625" style="3" bestFit="1" customWidth="1"/>
    <col min="5645" max="5645" width="14.109375" style="3" bestFit="1" customWidth="1"/>
    <col min="5646" max="5646" width="16.44140625" style="3" bestFit="1" customWidth="1"/>
    <col min="5647" max="5888" width="8.88671875" style="3"/>
    <col min="5889" max="5889" width="12.6640625" style="3" customWidth="1"/>
    <col min="5890" max="5890" width="39.21875" style="3" customWidth="1"/>
    <col min="5891" max="5891" width="12.6640625" style="3" customWidth="1"/>
    <col min="5892" max="5892" width="39.21875" style="3" customWidth="1"/>
    <col min="5893" max="5893" width="12.6640625" style="3" customWidth="1"/>
    <col min="5894" max="5894" width="39.21875" style="3" customWidth="1"/>
    <col min="5895" max="5895" width="12.6640625" style="3" customWidth="1"/>
    <col min="5896" max="5896" width="39.21875" style="3" customWidth="1"/>
    <col min="5897" max="5897" width="12.109375" style="3" bestFit="1" customWidth="1"/>
    <col min="5898" max="5899" width="8.88671875" style="3"/>
    <col min="5900" max="5900" width="16.44140625" style="3" bestFit="1" customWidth="1"/>
    <col min="5901" max="5901" width="14.109375" style="3" bestFit="1" customWidth="1"/>
    <col min="5902" max="5902" width="16.44140625" style="3" bestFit="1" customWidth="1"/>
    <col min="5903" max="6144" width="8.88671875" style="3"/>
    <col min="6145" max="6145" width="12.6640625" style="3" customWidth="1"/>
    <col min="6146" max="6146" width="39.21875" style="3" customWidth="1"/>
    <col min="6147" max="6147" width="12.6640625" style="3" customWidth="1"/>
    <col min="6148" max="6148" width="39.21875" style="3" customWidth="1"/>
    <col min="6149" max="6149" width="12.6640625" style="3" customWidth="1"/>
    <col min="6150" max="6150" width="39.21875" style="3" customWidth="1"/>
    <col min="6151" max="6151" width="12.6640625" style="3" customWidth="1"/>
    <col min="6152" max="6152" width="39.21875" style="3" customWidth="1"/>
    <col min="6153" max="6153" width="12.109375" style="3" bestFit="1" customWidth="1"/>
    <col min="6154" max="6155" width="8.88671875" style="3"/>
    <col min="6156" max="6156" width="16.44140625" style="3" bestFit="1" customWidth="1"/>
    <col min="6157" max="6157" width="14.109375" style="3" bestFit="1" customWidth="1"/>
    <col min="6158" max="6158" width="16.44140625" style="3" bestFit="1" customWidth="1"/>
    <col min="6159" max="6400" width="8.88671875" style="3"/>
    <col min="6401" max="6401" width="12.6640625" style="3" customWidth="1"/>
    <col min="6402" max="6402" width="39.21875" style="3" customWidth="1"/>
    <col min="6403" max="6403" width="12.6640625" style="3" customWidth="1"/>
    <col min="6404" max="6404" width="39.21875" style="3" customWidth="1"/>
    <col min="6405" max="6405" width="12.6640625" style="3" customWidth="1"/>
    <col min="6406" max="6406" width="39.21875" style="3" customWidth="1"/>
    <col min="6407" max="6407" width="12.6640625" style="3" customWidth="1"/>
    <col min="6408" max="6408" width="39.21875" style="3" customWidth="1"/>
    <col min="6409" max="6409" width="12.109375" style="3" bestFit="1" customWidth="1"/>
    <col min="6410" max="6411" width="8.88671875" style="3"/>
    <col min="6412" max="6412" width="16.44140625" style="3" bestFit="1" customWidth="1"/>
    <col min="6413" max="6413" width="14.109375" style="3" bestFit="1" customWidth="1"/>
    <col min="6414" max="6414" width="16.44140625" style="3" bestFit="1" customWidth="1"/>
    <col min="6415" max="6656" width="8.88671875" style="3"/>
    <col min="6657" max="6657" width="12.6640625" style="3" customWidth="1"/>
    <col min="6658" max="6658" width="39.21875" style="3" customWidth="1"/>
    <col min="6659" max="6659" width="12.6640625" style="3" customWidth="1"/>
    <col min="6660" max="6660" width="39.21875" style="3" customWidth="1"/>
    <col min="6661" max="6661" width="12.6640625" style="3" customWidth="1"/>
    <col min="6662" max="6662" width="39.21875" style="3" customWidth="1"/>
    <col min="6663" max="6663" width="12.6640625" style="3" customWidth="1"/>
    <col min="6664" max="6664" width="39.21875" style="3" customWidth="1"/>
    <col min="6665" max="6665" width="12.109375" style="3" bestFit="1" customWidth="1"/>
    <col min="6666" max="6667" width="8.88671875" style="3"/>
    <col min="6668" max="6668" width="16.44140625" style="3" bestFit="1" customWidth="1"/>
    <col min="6669" max="6669" width="14.109375" style="3" bestFit="1" customWidth="1"/>
    <col min="6670" max="6670" width="16.44140625" style="3" bestFit="1" customWidth="1"/>
    <col min="6671" max="6912" width="8.88671875" style="3"/>
    <col min="6913" max="6913" width="12.6640625" style="3" customWidth="1"/>
    <col min="6914" max="6914" width="39.21875" style="3" customWidth="1"/>
    <col min="6915" max="6915" width="12.6640625" style="3" customWidth="1"/>
    <col min="6916" max="6916" width="39.21875" style="3" customWidth="1"/>
    <col min="6917" max="6917" width="12.6640625" style="3" customWidth="1"/>
    <col min="6918" max="6918" width="39.21875" style="3" customWidth="1"/>
    <col min="6919" max="6919" width="12.6640625" style="3" customWidth="1"/>
    <col min="6920" max="6920" width="39.21875" style="3" customWidth="1"/>
    <col min="6921" max="6921" width="12.109375" style="3" bestFit="1" customWidth="1"/>
    <col min="6922" max="6923" width="8.88671875" style="3"/>
    <col min="6924" max="6924" width="16.44140625" style="3" bestFit="1" customWidth="1"/>
    <col min="6925" max="6925" width="14.109375" style="3" bestFit="1" customWidth="1"/>
    <col min="6926" max="6926" width="16.44140625" style="3" bestFit="1" customWidth="1"/>
    <col min="6927" max="7168" width="8.88671875" style="3"/>
    <col min="7169" max="7169" width="12.6640625" style="3" customWidth="1"/>
    <col min="7170" max="7170" width="39.21875" style="3" customWidth="1"/>
    <col min="7171" max="7171" width="12.6640625" style="3" customWidth="1"/>
    <col min="7172" max="7172" width="39.21875" style="3" customWidth="1"/>
    <col min="7173" max="7173" width="12.6640625" style="3" customWidth="1"/>
    <col min="7174" max="7174" width="39.21875" style="3" customWidth="1"/>
    <col min="7175" max="7175" width="12.6640625" style="3" customWidth="1"/>
    <col min="7176" max="7176" width="39.21875" style="3" customWidth="1"/>
    <col min="7177" max="7177" width="12.109375" style="3" bestFit="1" customWidth="1"/>
    <col min="7178" max="7179" width="8.88671875" style="3"/>
    <col min="7180" max="7180" width="16.44140625" style="3" bestFit="1" customWidth="1"/>
    <col min="7181" max="7181" width="14.109375" style="3" bestFit="1" customWidth="1"/>
    <col min="7182" max="7182" width="16.44140625" style="3" bestFit="1" customWidth="1"/>
    <col min="7183" max="7424" width="8.88671875" style="3"/>
    <col min="7425" max="7425" width="12.6640625" style="3" customWidth="1"/>
    <col min="7426" max="7426" width="39.21875" style="3" customWidth="1"/>
    <col min="7427" max="7427" width="12.6640625" style="3" customWidth="1"/>
    <col min="7428" max="7428" width="39.21875" style="3" customWidth="1"/>
    <col min="7429" max="7429" width="12.6640625" style="3" customWidth="1"/>
    <col min="7430" max="7430" width="39.21875" style="3" customWidth="1"/>
    <col min="7431" max="7431" width="12.6640625" style="3" customWidth="1"/>
    <col min="7432" max="7432" width="39.21875" style="3" customWidth="1"/>
    <col min="7433" max="7433" width="12.109375" style="3" bestFit="1" customWidth="1"/>
    <col min="7434" max="7435" width="8.88671875" style="3"/>
    <col min="7436" max="7436" width="16.44140625" style="3" bestFit="1" customWidth="1"/>
    <col min="7437" max="7437" width="14.109375" style="3" bestFit="1" customWidth="1"/>
    <col min="7438" max="7438" width="16.44140625" style="3" bestFit="1" customWidth="1"/>
    <col min="7439" max="7680" width="8.88671875" style="3"/>
    <col min="7681" max="7681" width="12.6640625" style="3" customWidth="1"/>
    <col min="7682" max="7682" width="39.21875" style="3" customWidth="1"/>
    <col min="7683" max="7683" width="12.6640625" style="3" customWidth="1"/>
    <col min="7684" max="7684" width="39.21875" style="3" customWidth="1"/>
    <col min="7685" max="7685" width="12.6640625" style="3" customWidth="1"/>
    <col min="7686" max="7686" width="39.21875" style="3" customWidth="1"/>
    <col min="7687" max="7687" width="12.6640625" style="3" customWidth="1"/>
    <col min="7688" max="7688" width="39.21875" style="3" customWidth="1"/>
    <col min="7689" max="7689" width="12.109375" style="3" bestFit="1" customWidth="1"/>
    <col min="7690" max="7691" width="8.88671875" style="3"/>
    <col min="7692" max="7692" width="16.44140625" style="3" bestFit="1" customWidth="1"/>
    <col min="7693" max="7693" width="14.109375" style="3" bestFit="1" customWidth="1"/>
    <col min="7694" max="7694" width="16.44140625" style="3" bestFit="1" customWidth="1"/>
    <col min="7695" max="7936" width="8.88671875" style="3"/>
    <col min="7937" max="7937" width="12.6640625" style="3" customWidth="1"/>
    <col min="7938" max="7938" width="39.21875" style="3" customWidth="1"/>
    <col min="7939" max="7939" width="12.6640625" style="3" customWidth="1"/>
    <col min="7940" max="7940" width="39.21875" style="3" customWidth="1"/>
    <col min="7941" max="7941" width="12.6640625" style="3" customWidth="1"/>
    <col min="7942" max="7942" width="39.21875" style="3" customWidth="1"/>
    <col min="7943" max="7943" width="12.6640625" style="3" customWidth="1"/>
    <col min="7944" max="7944" width="39.21875" style="3" customWidth="1"/>
    <col min="7945" max="7945" width="12.109375" style="3" bestFit="1" customWidth="1"/>
    <col min="7946" max="7947" width="8.88671875" style="3"/>
    <col min="7948" max="7948" width="16.44140625" style="3" bestFit="1" customWidth="1"/>
    <col min="7949" max="7949" width="14.109375" style="3" bestFit="1" customWidth="1"/>
    <col min="7950" max="7950" width="16.44140625" style="3" bestFit="1" customWidth="1"/>
    <col min="7951" max="8192" width="8.88671875" style="3"/>
    <col min="8193" max="8193" width="12.6640625" style="3" customWidth="1"/>
    <col min="8194" max="8194" width="39.21875" style="3" customWidth="1"/>
    <col min="8195" max="8195" width="12.6640625" style="3" customWidth="1"/>
    <col min="8196" max="8196" width="39.21875" style="3" customWidth="1"/>
    <col min="8197" max="8197" width="12.6640625" style="3" customWidth="1"/>
    <col min="8198" max="8198" width="39.21875" style="3" customWidth="1"/>
    <col min="8199" max="8199" width="12.6640625" style="3" customWidth="1"/>
    <col min="8200" max="8200" width="39.21875" style="3" customWidth="1"/>
    <col min="8201" max="8201" width="12.109375" style="3" bestFit="1" customWidth="1"/>
    <col min="8202" max="8203" width="8.88671875" style="3"/>
    <col min="8204" max="8204" width="16.44140625" style="3" bestFit="1" customWidth="1"/>
    <col min="8205" max="8205" width="14.109375" style="3" bestFit="1" customWidth="1"/>
    <col min="8206" max="8206" width="16.44140625" style="3" bestFit="1" customWidth="1"/>
    <col min="8207" max="8448" width="8.88671875" style="3"/>
    <col min="8449" max="8449" width="12.6640625" style="3" customWidth="1"/>
    <col min="8450" max="8450" width="39.21875" style="3" customWidth="1"/>
    <col min="8451" max="8451" width="12.6640625" style="3" customWidth="1"/>
    <col min="8452" max="8452" width="39.21875" style="3" customWidth="1"/>
    <col min="8453" max="8453" width="12.6640625" style="3" customWidth="1"/>
    <col min="8454" max="8454" width="39.21875" style="3" customWidth="1"/>
    <col min="8455" max="8455" width="12.6640625" style="3" customWidth="1"/>
    <col min="8456" max="8456" width="39.21875" style="3" customWidth="1"/>
    <col min="8457" max="8457" width="12.109375" style="3" bestFit="1" customWidth="1"/>
    <col min="8458" max="8459" width="8.88671875" style="3"/>
    <col min="8460" max="8460" width="16.44140625" style="3" bestFit="1" customWidth="1"/>
    <col min="8461" max="8461" width="14.109375" style="3" bestFit="1" customWidth="1"/>
    <col min="8462" max="8462" width="16.44140625" style="3" bestFit="1" customWidth="1"/>
    <col min="8463" max="8704" width="8.88671875" style="3"/>
    <col min="8705" max="8705" width="12.6640625" style="3" customWidth="1"/>
    <col min="8706" max="8706" width="39.21875" style="3" customWidth="1"/>
    <col min="8707" max="8707" width="12.6640625" style="3" customWidth="1"/>
    <col min="8708" max="8708" width="39.21875" style="3" customWidth="1"/>
    <col min="8709" max="8709" width="12.6640625" style="3" customWidth="1"/>
    <col min="8710" max="8710" width="39.21875" style="3" customWidth="1"/>
    <col min="8711" max="8711" width="12.6640625" style="3" customWidth="1"/>
    <col min="8712" max="8712" width="39.21875" style="3" customWidth="1"/>
    <col min="8713" max="8713" width="12.109375" style="3" bestFit="1" customWidth="1"/>
    <col min="8714" max="8715" width="8.88671875" style="3"/>
    <col min="8716" max="8716" width="16.44140625" style="3" bestFit="1" customWidth="1"/>
    <col min="8717" max="8717" width="14.109375" style="3" bestFit="1" customWidth="1"/>
    <col min="8718" max="8718" width="16.44140625" style="3" bestFit="1" customWidth="1"/>
    <col min="8719" max="8960" width="8.88671875" style="3"/>
    <col min="8961" max="8961" width="12.6640625" style="3" customWidth="1"/>
    <col min="8962" max="8962" width="39.21875" style="3" customWidth="1"/>
    <col min="8963" max="8963" width="12.6640625" style="3" customWidth="1"/>
    <col min="8964" max="8964" width="39.21875" style="3" customWidth="1"/>
    <col min="8965" max="8965" width="12.6640625" style="3" customWidth="1"/>
    <col min="8966" max="8966" width="39.21875" style="3" customWidth="1"/>
    <col min="8967" max="8967" width="12.6640625" style="3" customWidth="1"/>
    <col min="8968" max="8968" width="39.21875" style="3" customWidth="1"/>
    <col min="8969" max="8969" width="12.109375" style="3" bestFit="1" customWidth="1"/>
    <col min="8970" max="8971" width="8.88671875" style="3"/>
    <col min="8972" max="8972" width="16.44140625" style="3" bestFit="1" customWidth="1"/>
    <col min="8973" max="8973" width="14.109375" style="3" bestFit="1" customWidth="1"/>
    <col min="8974" max="8974" width="16.44140625" style="3" bestFit="1" customWidth="1"/>
    <col min="8975" max="9216" width="8.88671875" style="3"/>
    <col min="9217" max="9217" width="12.6640625" style="3" customWidth="1"/>
    <col min="9218" max="9218" width="39.21875" style="3" customWidth="1"/>
    <col min="9219" max="9219" width="12.6640625" style="3" customWidth="1"/>
    <col min="9220" max="9220" width="39.21875" style="3" customWidth="1"/>
    <col min="9221" max="9221" width="12.6640625" style="3" customWidth="1"/>
    <col min="9222" max="9222" width="39.21875" style="3" customWidth="1"/>
    <col min="9223" max="9223" width="12.6640625" style="3" customWidth="1"/>
    <col min="9224" max="9224" width="39.21875" style="3" customWidth="1"/>
    <col min="9225" max="9225" width="12.109375" style="3" bestFit="1" customWidth="1"/>
    <col min="9226" max="9227" width="8.88671875" style="3"/>
    <col min="9228" max="9228" width="16.44140625" style="3" bestFit="1" customWidth="1"/>
    <col min="9229" max="9229" width="14.109375" style="3" bestFit="1" customWidth="1"/>
    <col min="9230" max="9230" width="16.44140625" style="3" bestFit="1" customWidth="1"/>
    <col min="9231" max="9472" width="8.88671875" style="3"/>
    <col min="9473" max="9473" width="12.6640625" style="3" customWidth="1"/>
    <col min="9474" max="9474" width="39.21875" style="3" customWidth="1"/>
    <col min="9475" max="9475" width="12.6640625" style="3" customWidth="1"/>
    <col min="9476" max="9476" width="39.21875" style="3" customWidth="1"/>
    <col min="9477" max="9477" width="12.6640625" style="3" customWidth="1"/>
    <col min="9478" max="9478" width="39.21875" style="3" customWidth="1"/>
    <col min="9479" max="9479" width="12.6640625" style="3" customWidth="1"/>
    <col min="9480" max="9480" width="39.21875" style="3" customWidth="1"/>
    <col min="9481" max="9481" width="12.109375" style="3" bestFit="1" customWidth="1"/>
    <col min="9482" max="9483" width="8.88671875" style="3"/>
    <col min="9484" max="9484" width="16.44140625" style="3" bestFit="1" customWidth="1"/>
    <col min="9485" max="9485" width="14.109375" style="3" bestFit="1" customWidth="1"/>
    <col min="9486" max="9486" width="16.44140625" style="3" bestFit="1" customWidth="1"/>
    <col min="9487" max="9728" width="8.88671875" style="3"/>
    <col min="9729" max="9729" width="12.6640625" style="3" customWidth="1"/>
    <col min="9730" max="9730" width="39.21875" style="3" customWidth="1"/>
    <col min="9731" max="9731" width="12.6640625" style="3" customWidth="1"/>
    <col min="9732" max="9732" width="39.21875" style="3" customWidth="1"/>
    <col min="9733" max="9733" width="12.6640625" style="3" customWidth="1"/>
    <col min="9734" max="9734" width="39.21875" style="3" customWidth="1"/>
    <col min="9735" max="9735" width="12.6640625" style="3" customWidth="1"/>
    <col min="9736" max="9736" width="39.21875" style="3" customWidth="1"/>
    <col min="9737" max="9737" width="12.109375" style="3" bestFit="1" customWidth="1"/>
    <col min="9738" max="9739" width="8.88671875" style="3"/>
    <col min="9740" max="9740" width="16.44140625" style="3" bestFit="1" customWidth="1"/>
    <col min="9741" max="9741" width="14.109375" style="3" bestFit="1" customWidth="1"/>
    <col min="9742" max="9742" width="16.44140625" style="3" bestFit="1" customWidth="1"/>
    <col min="9743" max="9984" width="8.88671875" style="3"/>
    <col min="9985" max="9985" width="12.6640625" style="3" customWidth="1"/>
    <col min="9986" max="9986" width="39.21875" style="3" customWidth="1"/>
    <col min="9987" max="9987" width="12.6640625" style="3" customWidth="1"/>
    <col min="9988" max="9988" width="39.21875" style="3" customWidth="1"/>
    <col min="9989" max="9989" width="12.6640625" style="3" customWidth="1"/>
    <col min="9990" max="9990" width="39.21875" style="3" customWidth="1"/>
    <col min="9991" max="9991" width="12.6640625" style="3" customWidth="1"/>
    <col min="9992" max="9992" width="39.21875" style="3" customWidth="1"/>
    <col min="9993" max="9993" width="12.109375" style="3" bestFit="1" customWidth="1"/>
    <col min="9994" max="9995" width="8.88671875" style="3"/>
    <col min="9996" max="9996" width="16.44140625" style="3" bestFit="1" customWidth="1"/>
    <col min="9997" max="9997" width="14.109375" style="3" bestFit="1" customWidth="1"/>
    <col min="9998" max="9998" width="16.44140625" style="3" bestFit="1" customWidth="1"/>
    <col min="9999" max="10240" width="8.88671875" style="3"/>
    <col min="10241" max="10241" width="12.6640625" style="3" customWidth="1"/>
    <col min="10242" max="10242" width="39.21875" style="3" customWidth="1"/>
    <col min="10243" max="10243" width="12.6640625" style="3" customWidth="1"/>
    <col min="10244" max="10244" width="39.21875" style="3" customWidth="1"/>
    <col min="10245" max="10245" width="12.6640625" style="3" customWidth="1"/>
    <col min="10246" max="10246" width="39.21875" style="3" customWidth="1"/>
    <col min="10247" max="10247" width="12.6640625" style="3" customWidth="1"/>
    <col min="10248" max="10248" width="39.21875" style="3" customWidth="1"/>
    <col min="10249" max="10249" width="12.109375" style="3" bestFit="1" customWidth="1"/>
    <col min="10250" max="10251" width="8.88671875" style="3"/>
    <col min="10252" max="10252" width="16.44140625" style="3" bestFit="1" customWidth="1"/>
    <col min="10253" max="10253" width="14.109375" style="3" bestFit="1" customWidth="1"/>
    <col min="10254" max="10254" width="16.44140625" style="3" bestFit="1" customWidth="1"/>
    <col min="10255" max="10496" width="8.88671875" style="3"/>
    <col min="10497" max="10497" width="12.6640625" style="3" customWidth="1"/>
    <col min="10498" max="10498" width="39.21875" style="3" customWidth="1"/>
    <col min="10499" max="10499" width="12.6640625" style="3" customWidth="1"/>
    <col min="10500" max="10500" width="39.21875" style="3" customWidth="1"/>
    <col min="10501" max="10501" width="12.6640625" style="3" customWidth="1"/>
    <col min="10502" max="10502" width="39.21875" style="3" customWidth="1"/>
    <col min="10503" max="10503" width="12.6640625" style="3" customWidth="1"/>
    <col min="10504" max="10504" width="39.21875" style="3" customWidth="1"/>
    <col min="10505" max="10505" width="12.109375" style="3" bestFit="1" customWidth="1"/>
    <col min="10506" max="10507" width="8.88671875" style="3"/>
    <col min="10508" max="10508" width="16.44140625" style="3" bestFit="1" customWidth="1"/>
    <col min="10509" max="10509" width="14.109375" style="3" bestFit="1" customWidth="1"/>
    <col min="10510" max="10510" width="16.44140625" style="3" bestFit="1" customWidth="1"/>
    <col min="10511" max="10752" width="8.88671875" style="3"/>
    <col min="10753" max="10753" width="12.6640625" style="3" customWidth="1"/>
    <col min="10754" max="10754" width="39.21875" style="3" customWidth="1"/>
    <col min="10755" max="10755" width="12.6640625" style="3" customWidth="1"/>
    <col min="10756" max="10756" width="39.21875" style="3" customWidth="1"/>
    <col min="10757" max="10757" width="12.6640625" style="3" customWidth="1"/>
    <col min="10758" max="10758" width="39.21875" style="3" customWidth="1"/>
    <col min="10759" max="10759" width="12.6640625" style="3" customWidth="1"/>
    <col min="10760" max="10760" width="39.21875" style="3" customWidth="1"/>
    <col min="10761" max="10761" width="12.109375" style="3" bestFit="1" customWidth="1"/>
    <col min="10762" max="10763" width="8.88671875" style="3"/>
    <col min="10764" max="10764" width="16.44140625" style="3" bestFit="1" customWidth="1"/>
    <col min="10765" max="10765" width="14.109375" style="3" bestFit="1" customWidth="1"/>
    <col min="10766" max="10766" width="16.44140625" style="3" bestFit="1" customWidth="1"/>
    <col min="10767" max="11008" width="8.88671875" style="3"/>
    <col min="11009" max="11009" width="12.6640625" style="3" customWidth="1"/>
    <col min="11010" max="11010" width="39.21875" style="3" customWidth="1"/>
    <col min="11011" max="11011" width="12.6640625" style="3" customWidth="1"/>
    <col min="11012" max="11012" width="39.21875" style="3" customWidth="1"/>
    <col min="11013" max="11013" width="12.6640625" style="3" customWidth="1"/>
    <col min="11014" max="11014" width="39.21875" style="3" customWidth="1"/>
    <col min="11015" max="11015" width="12.6640625" style="3" customWidth="1"/>
    <col min="11016" max="11016" width="39.21875" style="3" customWidth="1"/>
    <col min="11017" max="11017" width="12.109375" style="3" bestFit="1" customWidth="1"/>
    <col min="11018" max="11019" width="8.88671875" style="3"/>
    <col min="11020" max="11020" width="16.44140625" style="3" bestFit="1" customWidth="1"/>
    <col min="11021" max="11021" width="14.109375" style="3" bestFit="1" customWidth="1"/>
    <col min="11022" max="11022" width="16.44140625" style="3" bestFit="1" customWidth="1"/>
    <col min="11023" max="11264" width="8.88671875" style="3"/>
    <col min="11265" max="11265" width="12.6640625" style="3" customWidth="1"/>
    <col min="11266" max="11266" width="39.21875" style="3" customWidth="1"/>
    <col min="11267" max="11267" width="12.6640625" style="3" customWidth="1"/>
    <col min="11268" max="11268" width="39.21875" style="3" customWidth="1"/>
    <col min="11269" max="11269" width="12.6640625" style="3" customWidth="1"/>
    <col min="11270" max="11270" width="39.21875" style="3" customWidth="1"/>
    <col min="11271" max="11271" width="12.6640625" style="3" customWidth="1"/>
    <col min="11272" max="11272" width="39.21875" style="3" customWidth="1"/>
    <col min="11273" max="11273" width="12.109375" style="3" bestFit="1" customWidth="1"/>
    <col min="11274" max="11275" width="8.88671875" style="3"/>
    <col min="11276" max="11276" width="16.44140625" style="3" bestFit="1" customWidth="1"/>
    <col min="11277" max="11277" width="14.109375" style="3" bestFit="1" customWidth="1"/>
    <col min="11278" max="11278" width="16.44140625" style="3" bestFit="1" customWidth="1"/>
    <col min="11279" max="11520" width="8.88671875" style="3"/>
    <col min="11521" max="11521" width="12.6640625" style="3" customWidth="1"/>
    <col min="11522" max="11522" width="39.21875" style="3" customWidth="1"/>
    <col min="11523" max="11523" width="12.6640625" style="3" customWidth="1"/>
    <col min="11524" max="11524" width="39.21875" style="3" customWidth="1"/>
    <col min="11525" max="11525" width="12.6640625" style="3" customWidth="1"/>
    <col min="11526" max="11526" width="39.21875" style="3" customWidth="1"/>
    <col min="11527" max="11527" width="12.6640625" style="3" customWidth="1"/>
    <col min="11528" max="11528" width="39.21875" style="3" customWidth="1"/>
    <col min="11529" max="11529" width="12.109375" style="3" bestFit="1" customWidth="1"/>
    <col min="11530" max="11531" width="8.88671875" style="3"/>
    <col min="11532" max="11532" width="16.44140625" style="3" bestFit="1" customWidth="1"/>
    <col min="11533" max="11533" width="14.109375" style="3" bestFit="1" customWidth="1"/>
    <col min="11534" max="11534" width="16.44140625" style="3" bestFit="1" customWidth="1"/>
    <col min="11535" max="11776" width="8.88671875" style="3"/>
    <col min="11777" max="11777" width="12.6640625" style="3" customWidth="1"/>
    <col min="11778" max="11778" width="39.21875" style="3" customWidth="1"/>
    <col min="11779" max="11779" width="12.6640625" style="3" customWidth="1"/>
    <col min="11780" max="11780" width="39.21875" style="3" customWidth="1"/>
    <col min="11781" max="11781" width="12.6640625" style="3" customWidth="1"/>
    <col min="11782" max="11782" width="39.21875" style="3" customWidth="1"/>
    <col min="11783" max="11783" width="12.6640625" style="3" customWidth="1"/>
    <col min="11784" max="11784" width="39.21875" style="3" customWidth="1"/>
    <col min="11785" max="11785" width="12.109375" style="3" bestFit="1" customWidth="1"/>
    <col min="11786" max="11787" width="8.88671875" style="3"/>
    <col min="11788" max="11788" width="16.44140625" style="3" bestFit="1" customWidth="1"/>
    <col min="11789" max="11789" width="14.109375" style="3" bestFit="1" customWidth="1"/>
    <col min="11790" max="11790" width="16.44140625" style="3" bestFit="1" customWidth="1"/>
    <col min="11791" max="12032" width="8.88671875" style="3"/>
    <col min="12033" max="12033" width="12.6640625" style="3" customWidth="1"/>
    <col min="12034" max="12034" width="39.21875" style="3" customWidth="1"/>
    <col min="12035" max="12035" width="12.6640625" style="3" customWidth="1"/>
    <col min="12036" max="12036" width="39.21875" style="3" customWidth="1"/>
    <col min="12037" max="12037" width="12.6640625" style="3" customWidth="1"/>
    <col min="12038" max="12038" width="39.21875" style="3" customWidth="1"/>
    <col min="12039" max="12039" width="12.6640625" style="3" customWidth="1"/>
    <col min="12040" max="12040" width="39.21875" style="3" customWidth="1"/>
    <col min="12041" max="12041" width="12.109375" style="3" bestFit="1" customWidth="1"/>
    <col min="12042" max="12043" width="8.88671875" style="3"/>
    <col min="12044" max="12044" width="16.44140625" style="3" bestFit="1" customWidth="1"/>
    <col min="12045" max="12045" width="14.109375" style="3" bestFit="1" customWidth="1"/>
    <col min="12046" max="12046" width="16.44140625" style="3" bestFit="1" customWidth="1"/>
    <col min="12047" max="12288" width="8.88671875" style="3"/>
    <col min="12289" max="12289" width="12.6640625" style="3" customWidth="1"/>
    <col min="12290" max="12290" width="39.21875" style="3" customWidth="1"/>
    <col min="12291" max="12291" width="12.6640625" style="3" customWidth="1"/>
    <col min="12292" max="12292" width="39.21875" style="3" customWidth="1"/>
    <col min="12293" max="12293" width="12.6640625" style="3" customWidth="1"/>
    <col min="12294" max="12294" width="39.21875" style="3" customWidth="1"/>
    <col min="12295" max="12295" width="12.6640625" style="3" customWidth="1"/>
    <col min="12296" max="12296" width="39.21875" style="3" customWidth="1"/>
    <col min="12297" max="12297" width="12.109375" style="3" bestFit="1" customWidth="1"/>
    <col min="12298" max="12299" width="8.88671875" style="3"/>
    <col min="12300" max="12300" width="16.44140625" style="3" bestFit="1" customWidth="1"/>
    <col min="12301" max="12301" width="14.109375" style="3" bestFit="1" customWidth="1"/>
    <col min="12302" max="12302" width="16.44140625" style="3" bestFit="1" customWidth="1"/>
    <col min="12303" max="12544" width="8.88671875" style="3"/>
    <col min="12545" max="12545" width="12.6640625" style="3" customWidth="1"/>
    <col min="12546" max="12546" width="39.21875" style="3" customWidth="1"/>
    <col min="12547" max="12547" width="12.6640625" style="3" customWidth="1"/>
    <col min="12548" max="12548" width="39.21875" style="3" customWidth="1"/>
    <col min="12549" max="12549" width="12.6640625" style="3" customWidth="1"/>
    <col min="12550" max="12550" width="39.21875" style="3" customWidth="1"/>
    <col min="12551" max="12551" width="12.6640625" style="3" customWidth="1"/>
    <col min="12552" max="12552" width="39.21875" style="3" customWidth="1"/>
    <col min="12553" max="12553" width="12.109375" style="3" bestFit="1" customWidth="1"/>
    <col min="12554" max="12555" width="8.88671875" style="3"/>
    <col min="12556" max="12556" width="16.44140625" style="3" bestFit="1" customWidth="1"/>
    <col min="12557" max="12557" width="14.109375" style="3" bestFit="1" customWidth="1"/>
    <col min="12558" max="12558" width="16.44140625" style="3" bestFit="1" customWidth="1"/>
    <col min="12559" max="12800" width="8.88671875" style="3"/>
    <col min="12801" max="12801" width="12.6640625" style="3" customWidth="1"/>
    <col min="12802" max="12802" width="39.21875" style="3" customWidth="1"/>
    <col min="12803" max="12803" width="12.6640625" style="3" customWidth="1"/>
    <col min="12804" max="12804" width="39.21875" style="3" customWidth="1"/>
    <col min="12805" max="12805" width="12.6640625" style="3" customWidth="1"/>
    <col min="12806" max="12806" width="39.21875" style="3" customWidth="1"/>
    <col min="12807" max="12807" width="12.6640625" style="3" customWidth="1"/>
    <col min="12808" max="12808" width="39.21875" style="3" customWidth="1"/>
    <col min="12809" max="12809" width="12.109375" style="3" bestFit="1" customWidth="1"/>
    <col min="12810" max="12811" width="8.88671875" style="3"/>
    <col min="12812" max="12812" width="16.44140625" style="3" bestFit="1" customWidth="1"/>
    <col min="12813" max="12813" width="14.109375" style="3" bestFit="1" customWidth="1"/>
    <col min="12814" max="12814" width="16.44140625" style="3" bestFit="1" customWidth="1"/>
    <col min="12815" max="13056" width="8.88671875" style="3"/>
    <col min="13057" max="13057" width="12.6640625" style="3" customWidth="1"/>
    <col min="13058" max="13058" width="39.21875" style="3" customWidth="1"/>
    <col min="13059" max="13059" width="12.6640625" style="3" customWidth="1"/>
    <col min="13060" max="13060" width="39.21875" style="3" customWidth="1"/>
    <col min="13061" max="13061" width="12.6640625" style="3" customWidth="1"/>
    <col min="13062" max="13062" width="39.21875" style="3" customWidth="1"/>
    <col min="13063" max="13063" width="12.6640625" style="3" customWidth="1"/>
    <col min="13064" max="13064" width="39.21875" style="3" customWidth="1"/>
    <col min="13065" max="13065" width="12.109375" style="3" bestFit="1" customWidth="1"/>
    <col min="13066" max="13067" width="8.88671875" style="3"/>
    <col min="13068" max="13068" width="16.44140625" style="3" bestFit="1" customWidth="1"/>
    <col min="13069" max="13069" width="14.109375" style="3" bestFit="1" customWidth="1"/>
    <col min="13070" max="13070" width="16.44140625" style="3" bestFit="1" customWidth="1"/>
    <col min="13071" max="13312" width="8.88671875" style="3"/>
    <col min="13313" max="13313" width="12.6640625" style="3" customWidth="1"/>
    <col min="13314" max="13314" width="39.21875" style="3" customWidth="1"/>
    <col min="13315" max="13315" width="12.6640625" style="3" customWidth="1"/>
    <col min="13316" max="13316" width="39.21875" style="3" customWidth="1"/>
    <col min="13317" max="13317" width="12.6640625" style="3" customWidth="1"/>
    <col min="13318" max="13318" width="39.21875" style="3" customWidth="1"/>
    <col min="13319" max="13319" width="12.6640625" style="3" customWidth="1"/>
    <col min="13320" max="13320" width="39.21875" style="3" customWidth="1"/>
    <col min="13321" max="13321" width="12.109375" style="3" bestFit="1" customWidth="1"/>
    <col min="13322" max="13323" width="8.88671875" style="3"/>
    <col min="13324" max="13324" width="16.44140625" style="3" bestFit="1" customWidth="1"/>
    <col min="13325" max="13325" width="14.109375" style="3" bestFit="1" customWidth="1"/>
    <col min="13326" max="13326" width="16.44140625" style="3" bestFit="1" customWidth="1"/>
    <col min="13327" max="13568" width="8.88671875" style="3"/>
    <col min="13569" max="13569" width="12.6640625" style="3" customWidth="1"/>
    <col min="13570" max="13570" width="39.21875" style="3" customWidth="1"/>
    <col min="13571" max="13571" width="12.6640625" style="3" customWidth="1"/>
    <col min="13572" max="13572" width="39.21875" style="3" customWidth="1"/>
    <col min="13573" max="13573" width="12.6640625" style="3" customWidth="1"/>
    <col min="13574" max="13574" width="39.21875" style="3" customWidth="1"/>
    <col min="13575" max="13575" width="12.6640625" style="3" customWidth="1"/>
    <col min="13576" max="13576" width="39.21875" style="3" customWidth="1"/>
    <col min="13577" max="13577" width="12.109375" style="3" bestFit="1" customWidth="1"/>
    <col min="13578" max="13579" width="8.88671875" style="3"/>
    <col min="13580" max="13580" width="16.44140625" style="3" bestFit="1" customWidth="1"/>
    <col min="13581" max="13581" width="14.109375" style="3" bestFit="1" customWidth="1"/>
    <col min="13582" max="13582" width="16.44140625" style="3" bestFit="1" customWidth="1"/>
    <col min="13583" max="13824" width="8.88671875" style="3"/>
    <col min="13825" max="13825" width="12.6640625" style="3" customWidth="1"/>
    <col min="13826" max="13826" width="39.21875" style="3" customWidth="1"/>
    <col min="13827" max="13827" width="12.6640625" style="3" customWidth="1"/>
    <col min="13828" max="13828" width="39.21875" style="3" customWidth="1"/>
    <col min="13829" max="13829" width="12.6640625" style="3" customWidth="1"/>
    <col min="13830" max="13830" width="39.21875" style="3" customWidth="1"/>
    <col min="13831" max="13831" width="12.6640625" style="3" customWidth="1"/>
    <col min="13832" max="13832" width="39.21875" style="3" customWidth="1"/>
    <col min="13833" max="13833" width="12.109375" style="3" bestFit="1" customWidth="1"/>
    <col min="13834" max="13835" width="8.88671875" style="3"/>
    <col min="13836" max="13836" width="16.44140625" style="3" bestFit="1" customWidth="1"/>
    <col min="13837" max="13837" width="14.109375" style="3" bestFit="1" customWidth="1"/>
    <col min="13838" max="13838" width="16.44140625" style="3" bestFit="1" customWidth="1"/>
    <col min="13839" max="14080" width="8.88671875" style="3"/>
    <col min="14081" max="14081" width="12.6640625" style="3" customWidth="1"/>
    <col min="14082" max="14082" width="39.21875" style="3" customWidth="1"/>
    <col min="14083" max="14083" width="12.6640625" style="3" customWidth="1"/>
    <col min="14084" max="14084" width="39.21875" style="3" customWidth="1"/>
    <col min="14085" max="14085" width="12.6640625" style="3" customWidth="1"/>
    <col min="14086" max="14086" width="39.21875" style="3" customWidth="1"/>
    <col min="14087" max="14087" width="12.6640625" style="3" customWidth="1"/>
    <col min="14088" max="14088" width="39.21875" style="3" customWidth="1"/>
    <col min="14089" max="14089" width="12.109375" style="3" bestFit="1" customWidth="1"/>
    <col min="14090" max="14091" width="8.88671875" style="3"/>
    <col min="14092" max="14092" width="16.44140625" style="3" bestFit="1" customWidth="1"/>
    <col min="14093" max="14093" width="14.109375" style="3" bestFit="1" customWidth="1"/>
    <col min="14094" max="14094" width="16.44140625" style="3" bestFit="1" customWidth="1"/>
    <col min="14095" max="14336" width="8.88671875" style="3"/>
    <col min="14337" max="14337" width="12.6640625" style="3" customWidth="1"/>
    <col min="14338" max="14338" width="39.21875" style="3" customWidth="1"/>
    <col min="14339" max="14339" width="12.6640625" style="3" customWidth="1"/>
    <col min="14340" max="14340" width="39.21875" style="3" customWidth="1"/>
    <col min="14341" max="14341" width="12.6640625" style="3" customWidth="1"/>
    <col min="14342" max="14342" width="39.21875" style="3" customWidth="1"/>
    <col min="14343" max="14343" width="12.6640625" style="3" customWidth="1"/>
    <col min="14344" max="14344" width="39.21875" style="3" customWidth="1"/>
    <col min="14345" max="14345" width="12.109375" style="3" bestFit="1" customWidth="1"/>
    <col min="14346" max="14347" width="8.88671875" style="3"/>
    <col min="14348" max="14348" width="16.44140625" style="3" bestFit="1" customWidth="1"/>
    <col min="14349" max="14349" width="14.109375" style="3" bestFit="1" customWidth="1"/>
    <col min="14350" max="14350" width="16.44140625" style="3" bestFit="1" customWidth="1"/>
    <col min="14351" max="14592" width="8.88671875" style="3"/>
    <col min="14593" max="14593" width="12.6640625" style="3" customWidth="1"/>
    <col min="14594" max="14594" width="39.21875" style="3" customWidth="1"/>
    <col min="14595" max="14595" width="12.6640625" style="3" customWidth="1"/>
    <col min="14596" max="14596" width="39.21875" style="3" customWidth="1"/>
    <col min="14597" max="14597" width="12.6640625" style="3" customWidth="1"/>
    <col min="14598" max="14598" width="39.21875" style="3" customWidth="1"/>
    <col min="14599" max="14599" width="12.6640625" style="3" customWidth="1"/>
    <col min="14600" max="14600" width="39.21875" style="3" customWidth="1"/>
    <col min="14601" max="14601" width="12.109375" style="3" bestFit="1" customWidth="1"/>
    <col min="14602" max="14603" width="8.88671875" style="3"/>
    <col min="14604" max="14604" width="16.44140625" style="3" bestFit="1" customWidth="1"/>
    <col min="14605" max="14605" width="14.109375" style="3" bestFit="1" customWidth="1"/>
    <col min="14606" max="14606" width="16.44140625" style="3" bestFit="1" customWidth="1"/>
    <col min="14607" max="14848" width="8.88671875" style="3"/>
    <col min="14849" max="14849" width="12.6640625" style="3" customWidth="1"/>
    <col min="14850" max="14850" width="39.21875" style="3" customWidth="1"/>
    <col min="14851" max="14851" width="12.6640625" style="3" customWidth="1"/>
    <col min="14852" max="14852" width="39.21875" style="3" customWidth="1"/>
    <col min="14853" max="14853" width="12.6640625" style="3" customWidth="1"/>
    <col min="14854" max="14854" width="39.21875" style="3" customWidth="1"/>
    <col min="14855" max="14855" width="12.6640625" style="3" customWidth="1"/>
    <col min="14856" max="14856" width="39.21875" style="3" customWidth="1"/>
    <col min="14857" max="14857" width="12.109375" style="3" bestFit="1" customWidth="1"/>
    <col min="14858" max="14859" width="8.88671875" style="3"/>
    <col min="14860" max="14860" width="16.44140625" style="3" bestFit="1" customWidth="1"/>
    <col min="14861" max="14861" width="14.109375" style="3" bestFit="1" customWidth="1"/>
    <col min="14862" max="14862" width="16.44140625" style="3" bestFit="1" customWidth="1"/>
    <col min="14863" max="15104" width="8.88671875" style="3"/>
    <col min="15105" max="15105" width="12.6640625" style="3" customWidth="1"/>
    <col min="15106" max="15106" width="39.21875" style="3" customWidth="1"/>
    <col min="15107" max="15107" width="12.6640625" style="3" customWidth="1"/>
    <col min="15108" max="15108" width="39.21875" style="3" customWidth="1"/>
    <col min="15109" max="15109" width="12.6640625" style="3" customWidth="1"/>
    <col min="15110" max="15110" width="39.21875" style="3" customWidth="1"/>
    <col min="15111" max="15111" width="12.6640625" style="3" customWidth="1"/>
    <col min="15112" max="15112" width="39.21875" style="3" customWidth="1"/>
    <col min="15113" max="15113" width="12.109375" style="3" bestFit="1" customWidth="1"/>
    <col min="15114" max="15115" width="8.88671875" style="3"/>
    <col min="15116" max="15116" width="16.44140625" style="3" bestFit="1" customWidth="1"/>
    <col min="15117" max="15117" width="14.109375" style="3" bestFit="1" customWidth="1"/>
    <col min="15118" max="15118" width="16.44140625" style="3" bestFit="1" customWidth="1"/>
    <col min="15119" max="15360" width="8.88671875" style="3"/>
    <col min="15361" max="15361" width="12.6640625" style="3" customWidth="1"/>
    <col min="15362" max="15362" width="39.21875" style="3" customWidth="1"/>
    <col min="15363" max="15363" width="12.6640625" style="3" customWidth="1"/>
    <col min="15364" max="15364" width="39.21875" style="3" customWidth="1"/>
    <col min="15365" max="15365" width="12.6640625" style="3" customWidth="1"/>
    <col min="15366" max="15366" width="39.21875" style="3" customWidth="1"/>
    <col min="15367" max="15367" width="12.6640625" style="3" customWidth="1"/>
    <col min="15368" max="15368" width="39.21875" style="3" customWidth="1"/>
    <col min="15369" max="15369" width="12.109375" style="3" bestFit="1" customWidth="1"/>
    <col min="15370" max="15371" width="8.88671875" style="3"/>
    <col min="15372" max="15372" width="16.44140625" style="3" bestFit="1" customWidth="1"/>
    <col min="15373" max="15373" width="14.109375" style="3" bestFit="1" customWidth="1"/>
    <col min="15374" max="15374" width="16.44140625" style="3" bestFit="1" customWidth="1"/>
    <col min="15375" max="15616" width="8.88671875" style="3"/>
    <col min="15617" max="15617" width="12.6640625" style="3" customWidth="1"/>
    <col min="15618" max="15618" width="39.21875" style="3" customWidth="1"/>
    <col min="15619" max="15619" width="12.6640625" style="3" customWidth="1"/>
    <col min="15620" max="15620" width="39.21875" style="3" customWidth="1"/>
    <col min="15621" max="15621" width="12.6640625" style="3" customWidth="1"/>
    <col min="15622" max="15622" width="39.21875" style="3" customWidth="1"/>
    <col min="15623" max="15623" width="12.6640625" style="3" customWidth="1"/>
    <col min="15624" max="15624" width="39.21875" style="3" customWidth="1"/>
    <col min="15625" max="15625" width="12.109375" style="3" bestFit="1" customWidth="1"/>
    <col min="15626" max="15627" width="8.88671875" style="3"/>
    <col min="15628" max="15628" width="16.44140625" style="3" bestFit="1" customWidth="1"/>
    <col min="15629" max="15629" width="14.109375" style="3" bestFit="1" customWidth="1"/>
    <col min="15630" max="15630" width="16.44140625" style="3" bestFit="1" customWidth="1"/>
    <col min="15631" max="15872" width="8.88671875" style="3"/>
    <col min="15873" max="15873" width="12.6640625" style="3" customWidth="1"/>
    <col min="15874" max="15874" width="39.21875" style="3" customWidth="1"/>
    <col min="15875" max="15875" width="12.6640625" style="3" customWidth="1"/>
    <col min="15876" max="15876" width="39.21875" style="3" customWidth="1"/>
    <col min="15877" max="15877" width="12.6640625" style="3" customWidth="1"/>
    <col min="15878" max="15878" width="39.21875" style="3" customWidth="1"/>
    <col min="15879" max="15879" width="12.6640625" style="3" customWidth="1"/>
    <col min="15880" max="15880" width="39.21875" style="3" customWidth="1"/>
    <col min="15881" max="15881" width="12.109375" style="3" bestFit="1" customWidth="1"/>
    <col min="15882" max="15883" width="8.88671875" style="3"/>
    <col min="15884" max="15884" width="16.44140625" style="3" bestFit="1" customWidth="1"/>
    <col min="15885" max="15885" width="14.109375" style="3" bestFit="1" customWidth="1"/>
    <col min="15886" max="15886" width="16.44140625" style="3" bestFit="1" customWidth="1"/>
    <col min="15887" max="16128" width="8.88671875" style="3"/>
    <col min="16129" max="16129" width="12.6640625" style="3" customWidth="1"/>
    <col min="16130" max="16130" width="39.21875" style="3" customWidth="1"/>
    <col min="16131" max="16131" width="12.6640625" style="3" customWidth="1"/>
    <col min="16132" max="16132" width="39.21875" style="3" customWidth="1"/>
    <col min="16133" max="16133" width="12.6640625" style="3" customWidth="1"/>
    <col min="16134" max="16134" width="39.21875" style="3" customWidth="1"/>
    <col min="16135" max="16135" width="12.6640625" style="3" customWidth="1"/>
    <col min="16136" max="16136" width="39.21875" style="3" customWidth="1"/>
    <col min="16137" max="16137" width="12.109375" style="3" bestFit="1" customWidth="1"/>
    <col min="16138" max="16139" width="8.88671875" style="3"/>
    <col min="16140" max="16140" width="16.44140625" style="3" bestFit="1" customWidth="1"/>
    <col min="16141" max="16141" width="14.109375" style="3" bestFit="1" customWidth="1"/>
    <col min="16142" max="16142" width="16.44140625" style="3" bestFit="1" customWidth="1"/>
    <col min="16143" max="16384" width="8.88671875" style="3"/>
  </cols>
  <sheetData>
    <row r="1" spans="1:8" ht="18.600000000000001">
      <c r="H1" s="212" t="s">
        <v>207</v>
      </c>
    </row>
    <row r="3" spans="1:8" ht="21">
      <c r="A3" s="557" t="s">
        <v>244</v>
      </c>
      <c r="B3" s="557"/>
      <c r="C3" s="557"/>
      <c r="D3" s="557"/>
      <c r="E3" s="557"/>
      <c r="F3" s="557"/>
      <c r="G3" s="557"/>
      <c r="H3" s="557"/>
    </row>
    <row r="4" spans="1:8">
      <c r="A4" s="4"/>
      <c r="B4" s="4"/>
      <c r="C4" s="4"/>
      <c r="D4" s="4"/>
      <c r="E4" s="4"/>
      <c r="F4" s="4"/>
      <c r="G4" s="4"/>
      <c r="H4" s="4"/>
    </row>
    <row r="5" spans="1:8" ht="4.5" customHeight="1" thickBot="1">
      <c r="A5" s="4"/>
      <c r="B5" s="4"/>
      <c r="C5" s="4"/>
      <c r="D5" s="4"/>
      <c r="E5" s="4"/>
      <c r="F5" s="4"/>
      <c r="G5" s="4"/>
      <c r="H5" s="4"/>
    </row>
    <row r="6" spans="1:8" ht="32.4" customHeight="1" thickBot="1">
      <c r="A6" s="213" t="s">
        <v>165</v>
      </c>
      <c r="B6" s="6"/>
      <c r="C6" s="278"/>
      <c r="G6" s="256" t="s">
        <v>2</v>
      </c>
      <c r="H6" s="7"/>
    </row>
    <row r="7" spans="1:8" ht="44.25" customHeight="1">
      <c r="A7" s="214" t="s">
        <v>3</v>
      </c>
      <c r="B7" s="9"/>
      <c r="C7" s="215" t="s">
        <v>4</v>
      </c>
      <c r="D7" s="11"/>
      <c r="E7" s="216" t="s">
        <v>5</v>
      </c>
      <c r="F7" s="13"/>
      <c r="G7" s="215" t="s">
        <v>6</v>
      </c>
      <c r="H7" s="14"/>
    </row>
    <row r="8" spans="1:8" ht="19.2" customHeight="1">
      <c r="A8" s="217" t="s">
        <v>7</v>
      </c>
      <c r="B8" s="16"/>
      <c r="C8" s="199" t="s">
        <v>8</v>
      </c>
      <c r="D8" s="18"/>
      <c r="E8" s="199" t="s">
        <v>9</v>
      </c>
      <c r="F8" s="18"/>
      <c r="G8" s="486"/>
      <c r="H8" s="487"/>
    </row>
    <row r="9" spans="1:8" ht="44.25" customHeight="1">
      <c r="A9" s="218" t="s">
        <v>10</v>
      </c>
      <c r="B9" s="183"/>
      <c r="C9" s="219" t="s">
        <v>11</v>
      </c>
      <c r="D9" s="184"/>
      <c r="E9" s="219" t="s">
        <v>12</v>
      </c>
      <c r="F9" s="184"/>
      <c r="G9" s="558"/>
      <c r="H9" s="559"/>
    </row>
    <row r="10" spans="1:8" ht="43.95" customHeight="1">
      <c r="A10" s="220" t="s">
        <v>13</v>
      </c>
      <c r="B10" s="18"/>
      <c r="C10" s="198" t="s">
        <v>16</v>
      </c>
      <c r="D10" s="18"/>
      <c r="E10" s="199" t="s">
        <v>17</v>
      </c>
      <c r="F10" s="221"/>
      <c r="G10" s="199" t="s">
        <v>18</v>
      </c>
      <c r="H10" s="36" t="s">
        <v>15</v>
      </c>
    </row>
    <row r="11" spans="1:8" ht="44.25" customHeight="1" thickBot="1">
      <c r="A11" s="222" t="s">
        <v>19</v>
      </c>
      <c r="B11" s="111"/>
      <c r="C11" s="223" t="s">
        <v>20</v>
      </c>
      <c r="D11" s="111"/>
      <c r="E11" s="396"/>
      <c r="F11" s="544"/>
      <c r="G11" s="396"/>
      <c r="H11" s="535"/>
    </row>
    <row r="12" spans="1:8" ht="31.95" customHeight="1" thickBot="1">
      <c r="A12" s="197" t="s">
        <v>21</v>
      </c>
      <c r="H12" s="188"/>
    </row>
    <row r="13" spans="1:8" ht="58.8" customHeight="1" thickBot="1">
      <c r="A13" s="200" t="s">
        <v>22</v>
      </c>
      <c r="B13" s="201"/>
      <c r="C13" s="202" t="s">
        <v>23</v>
      </c>
      <c r="D13" s="203" t="s">
        <v>24</v>
      </c>
      <c r="E13" s="204" t="s">
        <v>25</v>
      </c>
      <c r="F13" s="306"/>
      <c r="G13" s="307"/>
      <c r="H13" s="308"/>
    </row>
    <row r="14" spans="1:8" ht="31.95" customHeight="1" thickBot="1">
      <c r="A14" s="197" t="s">
        <v>26</v>
      </c>
      <c r="H14" s="188"/>
    </row>
    <row r="15" spans="1:8" ht="65.400000000000006" customHeight="1">
      <c r="A15" s="613" t="s">
        <v>27</v>
      </c>
      <c r="B15" s="614"/>
      <c r="C15" s="205"/>
      <c r="D15" s="206"/>
      <c r="E15" s="615" t="s">
        <v>28</v>
      </c>
      <c r="F15" s="614"/>
      <c r="G15" s="205"/>
      <c r="H15" s="207"/>
    </row>
    <row r="16" spans="1:8" ht="65.400000000000006" customHeight="1">
      <c r="A16" s="616" t="s">
        <v>247</v>
      </c>
      <c r="B16" s="617"/>
      <c r="C16" s="195"/>
      <c r="D16" s="194"/>
      <c r="E16" s="618" t="s">
        <v>199</v>
      </c>
      <c r="F16" s="619"/>
      <c r="G16" s="196" t="s">
        <v>24</v>
      </c>
      <c r="H16" s="208"/>
    </row>
    <row r="17" spans="1:9" ht="65.400000000000006" customHeight="1" thickBot="1">
      <c r="A17" s="620" t="s">
        <v>200</v>
      </c>
      <c r="B17" s="621"/>
      <c r="C17" s="209"/>
      <c r="D17" s="210"/>
      <c r="E17" s="622" t="s">
        <v>31</v>
      </c>
      <c r="F17" s="623"/>
      <c r="G17" s="209"/>
      <c r="H17" s="211"/>
    </row>
    <row r="18" spans="1:9">
      <c r="A18" s="278"/>
      <c r="H18" s="188"/>
    </row>
    <row r="19" spans="1:9" ht="13.2" thickBot="1">
      <c r="A19" s="278"/>
      <c r="H19" s="224" t="s">
        <v>32</v>
      </c>
    </row>
    <row r="20" spans="1:9" ht="44.25" customHeight="1">
      <c r="A20" s="629" t="s">
        <v>33</v>
      </c>
      <c r="B20" s="630"/>
      <c r="C20" s="607" t="s">
        <v>34</v>
      </c>
      <c r="D20" s="607"/>
      <c r="E20" s="607" t="s">
        <v>35</v>
      </c>
      <c r="F20" s="607"/>
      <c r="G20" s="607" t="s">
        <v>36</v>
      </c>
      <c r="H20" s="608"/>
    </row>
    <row r="21" spans="1:9" ht="44.25" customHeight="1">
      <c r="A21" s="624" t="s">
        <v>168</v>
      </c>
      <c r="B21" s="625"/>
      <c r="C21" s="276" t="s">
        <v>38</v>
      </c>
      <c r="D21" s="225">
        <f>'10-2'!G10</f>
        <v>0</v>
      </c>
      <c r="E21" s="226" t="s">
        <v>39</v>
      </c>
      <c r="F21" s="225">
        <f>'10-2'!G16</f>
        <v>0</v>
      </c>
      <c r="G21" s="226" t="s">
        <v>40</v>
      </c>
      <c r="H21" s="227">
        <f>'10-2'!G17</f>
        <v>0</v>
      </c>
    </row>
    <row r="22" spans="1:9" ht="44.25" customHeight="1">
      <c r="A22" s="624" t="s">
        <v>70</v>
      </c>
      <c r="B22" s="625"/>
      <c r="C22" s="276" t="s">
        <v>42</v>
      </c>
      <c r="D22" s="225">
        <f>'10-2'!G30</f>
        <v>0</v>
      </c>
      <c r="E22" s="226" t="s">
        <v>43</v>
      </c>
      <c r="F22" s="225">
        <f>'10-2'!G39</f>
        <v>0</v>
      </c>
      <c r="G22" s="226" t="s">
        <v>44</v>
      </c>
      <c r="H22" s="227">
        <f>'10-2'!G40</f>
        <v>0</v>
      </c>
    </row>
    <row r="23" spans="1:9" ht="44.25" customHeight="1">
      <c r="A23" s="624" t="s">
        <v>49</v>
      </c>
      <c r="B23" s="625"/>
      <c r="C23" s="276" t="s">
        <v>46</v>
      </c>
      <c r="D23" s="225">
        <f>'10-2'!G41</f>
        <v>0</v>
      </c>
      <c r="E23" s="226" t="s">
        <v>47</v>
      </c>
      <c r="F23" s="225">
        <f>'10-2'!G42</f>
        <v>0</v>
      </c>
      <c r="G23" s="226" t="s">
        <v>48</v>
      </c>
      <c r="H23" s="227">
        <f>'10-2'!G43</f>
        <v>0</v>
      </c>
      <c r="I23" s="55"/>
    </row>
    <row r="24" spans="1:9" ht="44.25" customHeight="1">
      <c r="A24" s="626" t="s">
        <v>53</v>
      </c>
      <c r="B24" s="627"/>
      <c r="C24" s="276" t="s">
        <v>50</v>
      </c>
      <c r="D24" s="225">
        <f>ROUNDDOWN(D23/3,-3)</f>
        <v>0</v>
      </c>
      <c r="E24" s="628" t="s">
        <v>55</v>
      </c>
      <c r="F24" s="628"/>
      <c r="G24" s="277" t="s">
        <v>51</v>
      </c>
      <c r="H24" s="227">
        <f>H23-D24</f>
        <v>0</v>
      </c>
    </row>
    <row r="25" spans="1:9" ht="44.25" customHeight="1">
      <c r="A25" s="624" t="s">
        <v>208</v>
      </c>
      <c r="B25" s="634"/>
      <c r="C25" s="625"/>
      <c r="D25" s="235"/>
      <c r="E25" s="635" t="s">
        <v>209</v>
      </c>
      <c r="F25" s="636"/>
      <c r="G25" s="637"/>
      <c r="H25" s="236" t="s">
        <v>24</v>
      </c>
    </row>
    <row r="26" spans="1:9" ht="44.25" customHeight="1">
      <c r="A26" s="624" t="s">
        <v>210</v>
      </c>
      <c r="B26" s="634"/>
      <c r="C26" s="625"/>
      <c r="D26" s="235" t="s">
        <v>24</v>
      </c>
      <c r="E26" s="635" t="s">
        <v>211</v>
      </c>
      <c r="F26" s="636"/>
      <c r="G26" s="637"/>
      <c r="H26" s="237"/>
    </row>
    <row r="27" spans="1:9" ht="145.94999999999999" customHeight="1">
      <c r="A27" s="631" t="s">
        <v>212</v>
      </c>
      <c r="B27" s="632"/>
      <c r="C27" s="587"/>
      <c r="D27" s="588"/>
      <c r="E27" s="588"/>
      <c r="F27" s="588"/>
      <c r="G27" s="588"/>
      <c r="H27" s="633"/>
    </row>
    <row r="28" spans="1:9" ht="145.94999999999999" customHeight="1">
      <c r="A28" s="631" t="s">
        <v>191</v>
      </c>
      <c r="B28" s="632"/>
      <c r="C28" s="592"/>
      <c r="D28" s="593"/>
      <c r="E28" s="593"/>
      <c r="F28" s="593"/>
      <c r="G28" s="593"/>
      <c r="H28" s="594"/>
    </row>
    <row r="29" spans="1:9" ht="145.94999999999999" customHeight="1">
      <c r="A29" s="609" t="s">
        <v>58</v>
      </c>
      <c r="B29" s="610"/>
      <c r="C29" s="316"/>
      <c r="D29" s="611"/>
      <c r="E29" s="611"/>
      <c r="F29" s="611"/>
      <c r="G29" s="611"/>
      <c r="H29" s="612"/>
    </row>
  </sheetData>
  <mergeCells count="31">
    <mergeCell ref="A28:B28"/>
    <mergeCell ref="C28:H28"/>
    <mergeCell ref="A27:B27"/>
    <mergeCell ref="C27:H27"/>
    <mergeCell ref="A25:C25"/>
    <mergeCell ref="E25:G25"/>
    <mergeCell ref="A26:C26"/>
    <mergeCell ref="E26:G26"/>
    <mergeCell ref="A29:B29"/>
    <mergeCell ref="C29:H29"/>
    <mergeCell ref="A15:B15"/>
    <mergeCell ref="E15:F15"/>
    <mergeCell ref="A16:B16"/>
    <mergeCell ref="E16:F16"/>
    <mergeCell ref="A17:B17"/>
    <mergeCell ref="E17:F17"/>
    <mergeCell ref="A21:B21"/>
    <mergeCell ref="A22:B22"/>
    <mergeCell ref="A23:B23"/>
    <mergeCell ref="A24:B24"/>
    <mergeCell ref="E24:F24"/>
    <mergeCell ref="A20:B20"/>
    <mergeCell ref="C20:D20"/>
    <mergeCell ref="E20:F20"/>
    <mergeCell ref="G20:H20"/>
    <mergeCell ref="A3:H3"/>
    <mergeCell ref="G8:H8"/>
    <mergeCell ref="G9:H9"/>
    <mergeCell ref="E11:F11"/>
    <mergeCell ref="G11:H11"/>
    <mergeCell ref="F13:H13"/>
  </mergeCells>
  <phoneticPr fontId="3"/>
  <conditionalFormatting sqref="D13 F13">
    <cfRule type="expression" dxfId="1" priority="1">
      <formula>$B$13&gt;93.1</formula>
    </cfRule>
  </conditionalFormatting>
  <conditionalFormatting sqref="D13">
    <cfRule type="cellIs" dxfId="0" priority="2" stopIfTrue="1" operator="equal">
      <formula>"学校番号を確認してください！"</formula>
    </cfRule>
  </conditionalFormatting>
  <dataValidations count="12">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D65554 IZ65554 SV65554 ACR65554 AMN65554 AWJ65554 BGF65554 BQB65554 BZX65554 CJT65554 CTP65554 DDL65554 DNH65554 DXD65554 EGZ65554 EQV65554 FAR65554 FKN65554 FUJ65554 GEF65554 GOB65554 GXX65554 HHT65554 HRP65554 IBL65554 ILH65554 IVD65554 JEZ65554 JOV65554 JYR65554 KIN65554 KSJ65554 LCF65554 LMB65554 LVX65554 MFT65554 MPP65554 MZL65554 NJH65554 NTD65554 OCZ65554 OMV65554 OWR65554 PGN65554 PQJ65554 QAF65554 QKB65554 QTX65554 RDT65554 RNP65554 RXL65554 SHH65554 SRD65554 TAZ65554 TKV65554 TUR65554 UEN65554 UOJ65554 UYF65554 VIB65554 VRX65554 WBT65554 WLP65554 WVL65554 D131090 IZ131090 SV131090 ACR131090 AMN131090 AWJ131090 BGF131090 BQB131090 BZX131090 CJT131090 CTP131090 DDL131090 DNH131090 DXD131090 EGZ131090 EQV131090 FAR131090 FKN131090 FUJ131090 GEF131090 GOB131090 GXX131090 HHT131090 HRP131090 IBL131090 ILH131090 IVD131090 JEZ131090 JOV131090 JYR131090 KIN131090 KSJ131090 LCF131090 LMB131090 LVX131090 MFT131090 MPP131090 MZL131090 NJH131090 NTD131090 OCZ131090 OMV131090 OWR131090 PGN131090 PQJ131090 QAF131090 QKB131090 QTX131090 RDT131090 RNP131090 RXL131090 SHH131090 SRD131090 TAZ131090 TKV131090 TUR131090 UEN131090 UOJ131090 UYF131090 VIB131090 VRX131090 WBT131090 WLP131090 WVL131090 D196626 IZ196626 SV196626 ACR196626 AMN196626 AWJ196626 BGF196626 BQB196626 BZX196626 CJT196626 CTP196626 DDL196626 DNH196626 DXD196626 EGZ196626 EQV196626 FAR196626 FKN196626 FUJ196626 GEF196626 GOB196626 GXX196626 HHT196626 HRP196626 IBL196626 ILH196626 IVD196626 JEZ196626 JOV196626 JYR196626 KIN196626 KSJ196626 LCF196626 LMB196626 LVX196626 MFT196626 MPP196626 MZL196626 NJH196626 NTD196626 OCZ196626 OMV196626 OWR196626 PGN196626 PQJ196626 QAF196626 QKB196626 QTX196626 RDT196626 RNP196626 RXL196626 SHH196626 SRD196626 TAZ196626 TKV196626 TUR196626 UEN196626 UOJ196626 UYF196626 VIB196626 VRX196626 WBT196626 WLP196626 WVL196626 D262162 IZ262162 SV262162 ACR262162 AMN262162 AWJ262162 BGF262162 BQB262162 BZX262162 CJT262162 CTP262162 DDL262162 DNH262162 DXD262162 EGZ262162 EQV262162 FAR262162 FKN262162 FUJ262162 GEF262162 GOB262162 GXX262162 HHT262162 HRP262162 IBL262162 ILH262162 IVD262162 JEZ262162 JOV262162 JYR262162 KIN262162 KSJ262162 LCF262162 LMB262162 LVX262162 MFT262162 MPP262162 MZL262162 NJH262162 NTD262162 OCZ262162 OMV262162 OWR262162 PGN262162 PQJ262162 QAF262162 QKB262162 QTX262162 RDT262162 RNP262162 RXL262162 SHH262162 SRD262162 TAZ262162 TKV262162 TUR262162 UEN262162 UOJ262162 UYF262162 VIB262162 VRX262162 WBT262162 WLP262162 WVL262162 D327698 IZ327698 SV327698 ACR327698 AMN327698 AWJ327698 BGF327698 BQB327698 BZX327698 CJT327698 CTP327698 DDL327698 DNH327698 DXD327698 EGZ327698 EQV327698 FAR327698 FKN327698 FUJ327698 GEF327698 GOB327698 GXX327698 HHT327698 HRP327698 IBL327698 ILH327698 IVD327698 JEZ327698 JOV327698 JYR327698 KIN327698 KSJ327698 LCF327698 LMB327698 LVX327698 MFT327698 MPP327698 MZL327698 NJH327698 NTD327698 OCZ327698 OMV327698 OWR327698 PGN327698 PQJ327698 QAF327698 QKB327698 QTX327698 RDT327698 RNP327698 RXL327698 SHH327698 SRD327698 TAZ327698 TKV327698 TUR327698 UEN327698 UOJ327698 UYF327698 VIB327698 VRX327698 WBT327698 WLP327698 WVL327698 D393234 IZ393234 SV393234 ACR393234 AMN393234 AWJ393234 BGF393234 BQB393234 BZX393234 CJT393234 CTP393234 DDL393234 DNH393234 DXD393234 EGZ393234 EQV393234 FAR393234 FKN393234 FUJ393234 GEF393234 GOB393234 GXX393234 HHT393234 HRP393234 IBL393234 ILH393234 IVD393234 JEZ393234 JOV393234 JYR393234 KIN393234 KSJ393234 LCF393234 LMB393234 LVX393234 MFT393234 MPP393234 MZL393234 NJH393234 NTD393234 OCZ393234 OMV393234 OWR393234 PGN393234 PQJ393234 QAF393234 QKB393234 QTX393234 RDT393234 RNP393234 RXL393234 SHH393234 SRD393234 TAZ393234 TKV393234 TUR393234 UEN393234 UOJ393234 UYF393234 VIB393234 VRX393234 WBT393234 WLP393234 WVL393234 D458770 IZ458770 SV458770 ACR458770 AMN458770 AWJ458770 BGF458770 BQB458770 BZX458770 CJT458770 CTP458770 DDL458770 DNH458770 DXD458770 EGZ458770 EQV458770 FAR458770 FKN458770 FUJ458770 GEF458770 GOB458770 GXX458770 HHT458770 HRP458770 IBL458770 ILH458770 IVD458770 JEZ458770 JOV458770 JYR458770 KIN458770 KSJ458770 LCF458770 LMB458770 LVX458770 MFT458770 MPP458770 MZL458770 NJH458770 NTD458770 OCZ458770 OMV458770 OWR458770 PGN458770 PQJ458770 QAF458770 QKB458770 QTX458770 RDT458770 RNP458770 RXL458770 SHH458770 SRD458770 TAZ458770 TKV458770 TUR458770 UEN458770 UOJ458770 UYF458770 VIB458770 VRX458770 WBT458770 WLP458770 WVL458770 D524306 IZ524306 SV524306 ACR524306 AMN524306 AWJ524306 BGF524306 BQB524306 BZX524306 CJT524306 CTP524306 DDL524306 DNH524306 DXD524306 EGZ524306 EQV524306 FAR524306 FKN524306 FUJ524306 GEF524306 GOB524306 GXX524306 HHT524306 HRP524306 IBL524306 ILH524306 IVD524306 JEZ524306 JOV524306 JYR524306 KIN524306 KSJ524306 LCF524306 LMB524306 LVX524306 MFT524306 MPP524306 MZL524306 NJH524306 NTD524306 OCZ524306 OMV524306 OWR524306 PGN524306 PQJ524306 QAF524306 QKB524306 QTX524306 RDT524306 RNP524306 RXL524306 SHH524306 SRD524306 TAZ524306 TKV524306 TUR524306 UEN524306 UOJ524306 UYF524306 VIB524306 VRX524306 WBT524306 WLP524306 WVL524306 D589842 IZ589842 SV589842 ACR589842 AMN589842 AWJ589842 BGF589842 BQB589842 BZX589842 CJT589842 CTP589842 DDL589842 DNH589842 DXD589842 EGZ589842 EQV589842 FAR589842 FKN589842 FUJ589842 GEF589842 GOB589842 GXX589842 HHT589842 HRP589842 IBL589842 ILH589842 IVD589842 JEZ589842 JOV589842 JYR589842 KIN589842 KSJ589842 LCF589842 LMB589842 LVX589842 MFT589842 MPP589842 MZL589842 NJH589842 NTD589842 OCZ589842 OMV589842 OWR589842 PGN589842 PQJ589842 QAF589842 QKB589842 QTX589842 RDT589842 RNP589842 RXL589842 SHH589842 SRD589842 TAZ589842 TKV589842 TUR589842 UEN589842 UOJ589842 UYF589842 VIB589842 VRX589842 WBT589842 WLP589842 WVL589842 D655378 IZ655378 SV655378 ACR655378 AMN655378 AWJ655378 BGF655378 BQB655378 BZX655378 CJT655378 CTP655378 DDL655378 DNH655378 DXD655378 EGZ655378 EQV655378 FAR655378 FKN655378 FUJ655378 GEF655378 GOB655378 GXX655378 HHT655378 HRP655378 IBL655378 ILH655378 IVD655378 JEZ655378 JOV655378 JYR655378 KIN655378 KSJ655378 LCF655378 LMB655378 LVX655378 MFT655378 MPP655378 MZL655378 NJH655378 NTD655378 OCZ655378 OMV655378 OWR655378 PGN655378 PQJ655378 QAF655378 QKB655378 QTX655378 RDT655378 RNP655378 RXL655378 SHH655378 SRD655378 TAZ655378 TKV655378 TUR655378 UEN655378 UOJ655378 UYF655378 VIB655378 VRX655378 WBT655378 WLP655378 WVL655378 D720914 IZ720914 SV720914 ACR720914 AMN720914 AWJ720914 BGF720914 BQB720914 BZX720914 CJT720914 CTP720914 DDL720914 DNH720914 DXD720914 EGZ720914 EQV720914 FAR720914 FKN720914 FUJ720914 GEF720914 GOB720914 GXX720914 HHT720914 HRP720914 IBL720914 ILH720914 IVD720914 JEZ720914 JOV720914 JYR720914 KIN720914 KSJ720914 LCF720914 LMB720914 LVX720914 MFT720914 MPP720914 MZL720914 NJH720914 NTD720914 OCZ720914 OMV720914 OWR720914 PGN720914 PQJ720914 QAF720914 QKB720914 QTX720914 RDT720914 RNP720914 RXL720914 SHH720914 SRD720914 TAZ720914 TKV720914 TUR720914 UEN720914 UOJ720914 UYF720914 VIB720914 VRX720914 WBT720914 WLP720914 WVL720914 D786450 IZ786450 SV786450 ACR786450 AMN786450 AWJ786450 BGF786450 BQB786450 BZX786450 CJT786450 CTP786450 DDL786450 DNH786450 DXD786450 EGZ786450 EQV786450 FAR786450 FKN786450 FUJ786450 GEF786450 GOB786450 GXX786450 HHT786450 HRP786450 IBL786450 ILH786450 IVD786450 JEZ786450 JOV786450 JYR786450 KIN786450 KSJ786450 LCF786450 LMB786450 LVX786450 MFT786450 MPP786450 MZL786450 NJH786450 NTD786450 OCZ786450 OMV786450 OWR786450 PGN786450 PQJ786450 QAF786450 QKB786450 QTX786450 RDT786450 RNP786450 RXL786450 SHH786450 SRD786450 TAZ786450 TKV786450 TUR786450 UEN786450 UOJ786450 UYF786450 VIB786450 VRX786450 WBT786450 WLP786450 WVL786450 D851986 IZ851986 SV851986 ACR851986 AMN851986 AWJ851986 BGF851986 BQB851986 BZX851986 CJT851986 CTP851986 DDL851986 DNH851986 DXD851986 EGZ851986 EQV851986 FAR851986 FKN851986 FUJ851986 GEF851986 GOB851986 GXX851986 HHT851986 HRP851986 IBL851986 ILH851986 IVD851986 JEZ851986 JOV851986 JYR851986 KIN851986 KSJ851986 LCF851986 LMB851986 LVX851986 MFT851986 MPP851986 MZL851986 NJH851986 NTD851986 OCZ851986 OMV851986 OWR851986 PGN851986 PQJ851986 QAF851986 QKB851986 QTX851986 RDT851986 RNP851986 RXL851986 SHH851986 SRD851986 TAZ851986 TKV851986 TUR851986 UEN851986 UOJ851986 UYF851986 VIB851986 VRX851986 WBT851986 WLP851986 WVL851986 D917522 IZ917522 SV917522 ACR917522 AMN917522 AWJ917522 BGF917522 BQB917522 BZX917522 CJT917522 CTP917522 DDL917522 DNH917522 DXD917522 EGZ917522 EQV917522 FAR917522 FKN917522 FUJ917522 GEF917522 GOB917522 GXX917522 HHT917522 HRP917522 IBL917522 ILH917522 IVD917522 JEZ917522 JOV917522 JYR917522 KIN917522 KSJ917522 LCF917522 LMB917522 LVX917522 MFT917522 MPP917522 MZL917522 NJH917522 NTD917522 OCZ917522 OMV917522 OWR917522 PGN917522 PQJ917522 QAF917522 QKB917522 QTX917522 RDT917522 RNP917522 RXL917522 SHH917522 SRD917522 TAZ917522 TKV917522 TUR917522 UEN917522 UOJ917522 UYF917522 VIB917522 VRX917522 WBT917522 WLP917522 WVL917522 D983058 IZ983058 SV983058 ACR983058 AMN983058 AWJ983058 BGF983058 BQB983058 BZX983058 CJT983058 CTP983058 DDL983058 DNH983058 DXD983058 EGZ983058 EQV983058 FAR983058 FKN983058 FUJ983058 GEF983058 GOB983058 GXX983058 HHT983058 HRP983058 IBL983058 ILH983058 IVD983058 JEZ983058 JOV983058 JYR983058 KIN983058 KSJ983058 LCF983058 LMB983058 LVX983058 MFT983058 MPP983058 MZL983058 NJH983058 NTD983058 OCZ983058 OMV983058 OWR983058 PGN983058 PQJ983058 QAF983058 QKB983058 QTX983058 RDT983058 RNP983058 RXL983058 SHH983058 SRD983058 TAZ983058 TKV983058 TUR983058 UEN983058 UOJ983058 UYF983058 VIB983058 VRX983058 WBT983058 WLP983058 WVL983058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xr:uid="{1F998EE1-EBB3-4AA9-839A-925C7502370B}">
      <formula1>"選択してください,〇,×"</formula1>
    </dataValidation>
    <dataValidation allowBlank="1" showInputMessage="1" showErrorMessage="1" promptTitle="――――――――――――――――――――――――" prompt="D10セル：耐震補強又は耐震改築への応募が_x000a_×の場合のみ、理由をご記入ください。_x000a_〇の場合は記入の必要はございません。" sqref="F65554 JB65554 SX65554 ACT65554 AMP65554 AWL65554 BGH65554 BQD65554 BZZ65554 CJV65554 CTR65554 DDN65554 DNJ65554 DXF65554 EHB65554 EQX65554 FAT65554 FKP65554 FUL65554 GEH65554 GOD65554 GXZ65554 HHV65554 HRR65554 IBN65554 ILJ65554 IVF65554 JFB65554 JOX65554 JYT65554 KIP65554 KSL65554 LCH65554 LMD65554 LVZ65554 MFV65554 MPR65554 MZN65554 NJJ65554 NTF65554 ODB65554 OMX65554 OWT65554 PGP65554 PQL65554 QAH65554 QKD65554 QTZ65554 RDV65554 RNR65554 RXN65554 SHJ65554 SRF65554 TBB65554 TKX65554 TUT65554 UEP65554 UOL65554 UYH65554 VID65554 VRZ65554 WBV65554 WLR65554 WVN65554 F131090 JB131090 SX131090 ACT131090 AMP131090 AWL131090 BGH131090 BQD131090 BZZ131090 CJV131090 CTR131090 DDN131090 DNJ131090 DXF131090 EHB131090 EQX131090 FAT131090 FKP131090 FUL131090 GEH131090 GOD131090 GXZ131090 HHV131090 HRR131090 IBN131090 ILJ131090 IVF131090 JFB131090 JOX131090 JYT131090 KIP131090 KSL131090 LCH131090 LMD131090 LVZ131090 MFV131090 MPR131090 MZN131090 NJJ131090 NTF131090 ODB131090 OMX131090 OWT131090 PGP131090 PQL131090 QAH131090 QKD131090 QTZ131090 RDV131090 RNR131090 RXN131090 SHJ131090 SRF131090 TBB131090 TKX131090 TUT131090 UEP131090 UOL131090 UYH131090 VID131090 VRZ131090 WBV131090 WLR131090 WVN131090 F196626 JB196626 SX196626 ACT196626 AMP196626 AWL196626 BGH196626 BQD196626 BZZ196626 CJV196626 CTR196626 DDN196626 DNJ196626 DXF196626 EHB196626 EQX196626 FAT196626 FKP196626 FUL196626 GEH196626 GOD196626 GXZ196626 HHV196626 HRR196626 IBN196626 ILJ196626 IVF196626 JFB196626 JOX196626 JYT196626 KIP196626 KSL196626 LCH196626 LMD196626 LVZ196626 MFV196626 MPR196626 MZN196626 NJJ196626 NTF196626 ODB196626 OMX196626 OWT196626 PGP196626 PQL196626 QAH196626 QKD196626 QTZ196626 RDV196626 RNR196626 RXN196626 SHJ196626 SRF196626 TBB196626 TKX196626 TUT196626 UEP196626 UOL196626 UYH196626 VID196626 VRZ196626 WBV196626 WLR196626 WVN196626 F262162 JB262162 SX262162 ACT262162 AMP262162 AWL262162 BGH262162 BQD262162 BZZ262162 CJV262162 CTR262162 DDN262162 DNJ262162 DXF262162 EHB262162 EQX262162 FAT262162 FKP262162 FUL262162 GEH262162 GOD262162 GXZ262162 HHV262162 HRR262162 IBN262162 ILJ262162 IVF262162 JFB262162 JOX262162 JYT262162 KIP262162 KSL262162 LCH262162 LMD262162 LVZ262162 MFV262162 MPR262162 MZN262162 NJJ262162 NTF262162 ODB262162 OMX262162 OWT262162 PGP262162 PQL262162 QAH262162 QKD262162 QTZ262162 RDV262162 RNR262162 RXN262162 SHJ262162 SRF262162 TBB262162 TKX262162 TUT262162 UEP262162 UOL262162 UYH262162 VID262162 VRZ262162 WBV262162 WLR262162 WVN262162 F327698 JB327698 SX327698 ACT327698 AMP327698 AWL327698 BGH327698 BQD327698 BZZ327698 CJV327698 CTR327698 DDN327698 DNJ327698 DXF327698 EHB327698 EQX327698 FAT327698 FKP327698 FUL327698 GEH327698 GOD327698 GXZ327698 HHV327698 HRR327698 IBN327698 ILJ327698 IVF327698 JFB327698 JOX327698 JYT327698 KIP327698 KSL327698 LCH327698 LMD327698 LVZ327698 MFV327698 MPR327698 MZN327698 NJJ327698 NTF327698 ODB327698 OMX327698 OWT327698 PGP327698 PQL327698 QAH327698 QKD327698 QTZ327698 RDV327698 RNR327698 RXN327698 SHJ327698 SRF327698 TBB327698 TKX327698 TUT327698 UEP327698 UOL327698 UYH327698 VID327698 VRZ327698 WBV327698 WLR327698 WVN327698 F393234 JB393234 SX393234 ACT393234 AMP393234 AWL393234 BGH393234 BQD393234 BZZ393234 CJV393234 CTR393234 DDN393234 DNJ393234 DXF393234 EHB393234 EQX393234 FAT393234 FKP393234 FUL393234 GEH393234 GOD393234 GXZ393234 HHV393234 HRR393234 IBN393234 ILJ393234 IVF393234 JFB393234 JOX393234 JYT393234 KIP393234 KSL393234 LCH393234 LMD393234 LVZ393234 MFV393234 MPR393234 MZN393234 NJJ393234 NTF393234 ODB393234 OMX393234 OWT393234 PGP393234 PQL393234 QAH393234 QKD393234 QTZ393234 RDV393234 RNR393234 RXN393234 SHJ393234 SRF393234 TBB393234 TKX393234 TUT393234 UEP393234 UOL393234 UYH393234 VID393234 VRZ393234 WBV393234 WLR393234 WVN393234 F458770 JB458770 SX458770 ACT458770 AMP458770 AWL458770 BGH458770 BQD458770 BZZ458770 CJV458770 CTR458770 DDN458770 DNJ458770 DXF458770 EHB458770 EQX458770 FAT458770 FKP458770 FUL458770 GEH458770 GOD458770 GXZ458770 HHV458770 HRR458770 IBN458770 ILJ458770 IVF458770 JFB458770 JOX458770 JYT458770 KIP458770 KSL458770 LCH458770 LMD458770 LVZ458770 MFV458770 MPR458770 MZN458770 NJJ458770 NTF458770 ODB458770 OMX458770 OWT458770 PGP458770 PQL458770 QAH458770 QKD458770 QTZ458770 RDV458770 RNR458770 RXN458770 SHJ458770 SRF458770 TBB458770 TKX458770 TUT458770 UEP458770 UOL458770 UYH458770 VID458770 VRZ458770 WBV458770 WLR458770 WVN458770 F524306 JB524306 SX524306 ACT524306 AMP524306 AWL524306 BGH524306 BQD524306 BZZ524306 CJV524306 CTR524306 DDN524306 DNJ524306 DXF524306 EHB524306 EQX524306 FAT524306 FKP524306 FUL524306 GEH524306 GOD524306 GXZ524306 HHV524306 HRR524306 IBN524306 ILJ524306 IVF524306 JFB524306 JOX524306 JYT524306 KIP524306 KSL524306 LCH524306 LMD524306 LVZ524306 MFV524306 MPR524306 MZN524306 NJJ524306 NTF524306 ODB524306 OMX524306 OWT524306 PGP524306 PQL524306 QAH524306 QKD524306 QTZ524306 RDV524306 RNR524306 RXN524306 SHJ524306 SRF524306 TBB524306 TKX524306 TUT524306 UEP524306 UOL524306 UYH524306 VID524306 VRZ524306 WBV524306 WLR524306 WVN524306 F589842 JB589842 SX589842 ACT589842 AMP589842 AWL589842 BGH589842 BQD589842 BZZ589842 CJV589842 CTR589842 DDN589842 DNJ589842 DXF589842 EHB589842 EQX589842 FAT589842 FKP589842 FUL589842 GEH589842 GOD589842 GXZ589842 HHV589842 HRR589842 IBN589842 ILJ589842 IVF589842 JFB589842 JOX589842 JYT589842 KIP589842 KSL589842 LCH589842 LMD589842 LVZ589842 MFV589842 MPR589842 MZN589842 NJJ589842 NTF589842 ODB589842 OMX589842 OWT589842 PGP589842 PQL589842 QAH589842 QKD589842 QTZ589842 RDV589842 RNR589842 RXN589842 SHJ589842 SRF589842 TBB589842 TKX589842 TUT589842 UEP589842 UOL589842 UYH589842 VID589842 VRZ589842 WBV589842 WLR589842 WVN589842 F655378 JB655378 SX655378 ACT655378 AMP655378 AWL655378 BGH655378 BQD655378 BZZ655378 CJV655378 CTR655378 DDN655378 DNJ655378 DXF655378 EHB655378 EQX655378 FAT655378 FKP655378 FUL655378 GEH655378 GOD655378 GXZ655378 HHV655378 HRR655378 IBN655378 ILJ655378 IVF655378 JFB655378 JOX655378 JYT655378 KIP655378 KSL655378 LCH655378 LMD655378 LVZ655378 MFV655378 MPR655378 MZN655378 NJJ655378 NTF655378 ODB655378 OMX655378 OWT655378 PGP655378 PQL655378 QAH655378 QKD655378 QTZ655378 RDV655378 RNR655378 RXN655378 SHJ655378 SRF655378 TBB655378 TKX655378 TUT655378 UEP655378 UOL655378 UYH655378 VID655378 VRZ655378 WBV655378 WLR655378 WVN655378 F720914 JB720914 SX720914 ACT720914 AMP720914 AWL720914 BGH720914 BQD720914 BZZ720914 CJV720914 CTR720914 DDN720914 DNJ720914 DXF720914 EHB720914 EQX720914 FAT720914 FKP720914 FUL720914 GEH720914 GOD720914 GXZ720914 HHV720914 HRR720914 IBN720914 ILJ720914 IVF720914 JFB720914 JOX720914 JYT720914 KIP720914 KSL720914 LCH720914 LMD720914 LVZ720914 MFV720914 MPR720914 MZN720914 NJJ720914 NTF720914 ODB720914 OMX720914 OWT720914 PGP720914 PQL720914 QAH720914 QKD720914 QTZ720914 RDV720914 RNR720914 RXN720914 SHJ720914 SRF720914 TBB720914 TKX720914 TUT720914 UEP720914 UOL720914 UYH720914 VID720914 VRZ720914 WBV720914 WLR720914 WVN720914 F786450 JB786450 SX786450 ACT786450 AMP786450 AWL786450 BGH786450 BQD786450 BZZ786450 CJV786450 CTR786450 DDN786450 DNJ786450 DXF786450 EHB786450 EQX786450 FAT786450 FKP786450 FUL786450 GEH786450 GOD786450 GXZ786450 HHV786450 HRR786450 IBN786450 ILJ786450 IVF786450 JFB786450 JOX786450 JYT786450 KIP786450 KSL786450 LCH786450 LMD786450 LVZ786450 MFV786450 MPR786450 MZN786450 NJJ786450 NTF786450 ODB786450 OMX786450 OWT786450 PGP786450 PQL786450 QAH786450 QKD786450 QTZ786450 RDV786450 RNR786450 RXN786450 SHJ786450 SRF786450 TBB786450 TKX786450 TUT786450 UEP786450 UOL786450 UYH786450 VID786450 VRZ786450 WBV786450 WLR786450 WVN786450 F851986 JB851986 SX851986 ACT851986 AMP851986 AWL851986 BGH851986 BQD851986 BZZ851986 CJV851986 CTR851986 DDN851986 DNJ851986 DXF851986 EHB851986 EQX851986 FAT851986 FKP851986 FUL851986 GEH851986 GOD851986 GXZ851986 HHV851986 HRR851986 IBN851986 ILJ851986 IVF851986 JFB851986 JOX851986 JYT851986 KIP851986 KSL851986 LCH851986 LMD851986 LVZ851986 MFV851986 MPR851986 MZN851986 NJJ851986 NTF851986 ODB851986 OMX851986 OWT851986 PGP851986 PQL851986 QAH851986 QKD851986 QTZ851986 RDV851986 RNR851986 RXN851986 SHJ851986 SRF851986 TBB851986 TKX851986 TUT851986 UEP851986 UOL851986 UYH851986 VID851986 VRZ851986 WBV851986 WLR851986 WVN851986 F917522 JB917522 SX917522 ACT917522 AMP917522 AWL917522 BGH917522 BQD917522 BZZ917522 CJV917522 CTR917522 DDN917522 DNJ917522 DXF917522 EHB917522 EQX917522 FAT917522 FKP917522 FUL917522 GEH917522 GOD917522 GXZ917522 HHV917522 HRR917522 IBN917522 ILJ917522 IVF917522 JFB917522 JOX917522 JYT917522 KIP917522 KSL917522 LCH917522 LMD917522 LVZ917522 MFV917522 MPR917522 MZN917522 NJJ917522 NTF917522 ODB917522 OMX917522 OWT917522 PGP917522 PQL917522 QAH917522 QKD917522 QTZ917522 RDV917522 RNR917522 RXN917522 SHJ917522 SRF917522 TBB917522 TKX917522 TUT917522 UEP917522 UOL917522 UYH917522 VID917522 VRZ917522 WBV917522 WLR917522 WVN917522 F983058 JB983058 SX983058 ACT983058 AMP983058 AWL983058 BGH983058 BQD983058 BZZ983058 CJV983058 CTR983058 DDN983058 DNJ983058 DXF983058 EHB983058 EQX983058 FAT983058 FKP983058 FUL983058 GEH983058 GOD983058 GXZ983058 HHV983058 HRR983058 IBN983058 ILJ983058 IVF983058 JFB983058 JOX983058 JYT983058 KIP983058 KSL983058 LCH983058 LMD983058 LVZ983058 MFV983058 MPR983058 MZN983058 NJJ983058 NTF983058 ODB983058 OMX983058 OWT983058 PGP983058 PQL983058 QAH983058 QKD983058 QTZ983058 RDV983058 RNR983058 RXN983058 SHJ983058 SRF983058 TBB983058 TKX983058 TUT983058 UEP983058 UOL983058 UYH983058 VID983058 VRZ983058 WBV983058 WLR983058 WVN983058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xr:uid="{8A6B45B6-DE7A-4CF0-B2C9-1026E93E41CF}"/>
    <dataValidation allowBlank="1" showInputMessage="1" showErrorMessage="1" prompt="西暦で記入すること。" sqref="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D11 B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B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B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B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B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B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B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B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B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B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B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B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B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B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B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WLN983060 WVJ983060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WVN983059 D65556 IZ65556 SV65556 ACR65556 AMN65556 AWJ65556 BGF65556 BQB65556 BZX65556 CJT65556 CTP65556 DDL65556 DNH65556 DXD65556 EGZ65556 EQV65556 FAR65556 FKN65556 FUJ65556 GEF65556 GOB65556 GXX65556 HHT65556 HRP65556 IBL65556 ILH65556 IVD65556 JEZ65556 JOV65556 JYR65556 KIN65556 KSJ65556 LCF65556 LMB65556 LVX65556 MFT65556 MPP65556 MZL65556 NJH65556 NTD65556 OCZ65556 OMV65556 OWR65556 PGN65556 PQJ65556 QAF65556 QKB65556 QTX65556 RDT65556 RNP65556 RXL65556 SHH65556 SRD65556 TAZ65556 TKV65556 TUR65556 UEN65556 UOJ65556 UYF65556 VIB65556 VRX65556 WBT65556 WLP65556 WVL65556 D131092 IZ131092 SV131092 ACR131092 AMN131092 AWJ131092 BGF131092 BQB131092 BZX131092 CJT131092 CTP131092 DDL131092 DNH131092 DXD131092 EGZ131092 EQV131092 FAR131092 FKN131092 FUJ131092 GEF131092 GOB131092 GXX131092 HHT131092 HRP131092 IBL131092 ILH131092 IVD131092 JEZ131092 JOV131092 JYR131092 KIN131092 KSJ131092 LCF131092 LMB131092 LVX131092 MFT131092 MPP131092 MZL131092 NJH131092 NTD131092 OCZ131092 OMV131092 OWR131092 PGN131092 PQJ131092 QAF131092 QKB131092 QTX131092 RDT131092 RNP131092 RXL131092 SHH131092 SRD131092 TAZ131092 TKV131092 TUR131092 UEN131092 UOJ131092 UYF131092 VIB131092 VRX131092 WBT131092 WLP131092 WVL131092 D196628 IZ196628 SV196628 ACR196628 AMN196628 AWJ196628 BGF196628 BQB196628 BZX196628 CJT196628 CTP196628 DDL196628 DNH196628 DXD196628 EGZ196628 EQV196628 FAR196628 FKN196628 FUJ196628 GEF196628 GOB196628 GXX196628 HHT196628 HRP196628 IBL196628 ILH196628 IVD196628 JEZ196628 JOV196628 JYR196628 KIN196628 KSJ196628 LCF196628 LMB196628 LVX196628 MFT196628 MPP196628 MZL196628 NJH196628 NTD196628 OCZ196628 OMV196628 OWR196628 PGN196628 PQJ196628 QAF196628 QKB196628 QTX196628 RDT196628 RNP196628 RXL196628 SHH196628 SRD196628 TAZ196628 TKV196628 TUR196628 UEN196628 UOJ196628 UYF196628 VIB196628 VRX196628 WBT196628 WLP196628 WVL196628 D262164 IZ262164 SV262164 ACR262164 AMN262164 AWJ262164 BGF262164 BQB262164 BZX262164 CJT262164 CTP262164 DDL262164 DNH262164 DXD262164 EGZ262164 EQV262164 FAR262164 FKN262164 FUJ262164 GEF262164 GOB262164 GXX262164 HHT262164 HRP262164 IBL262164 ILH262164 IVD262164 JEZ262164 JOV262164 JYR262164 KIN262164 KSJ262164 LCF262164 LMB262164 LVX262164 MFT262164 MPP262164 MZL262164 NJH262164 NTD262164 OCZ262164 OMV262164 OWR262164 PGN262164 PQJ262164 QAF262164 QKB262164 QTX262164 RDT262164 RNP262164 RXL262164 SHH262164 SRD262164 TAZ262164 TKV262164 TUR262164 UEN262164 UOJ262164 UYF262164 VIB262164 VRX262164 WBT262164 WLP262164 WVL262164 D327700 IZ327700 SV327700 ACR327700 AMN327700 AWJ327700 BGF327700 BQB327700 BZX327700 CJT327700 CTP327700 DDL327700 DNH327700 DXD327700 EGZ327700 EQV327700 FAR327700 FKN327700 FUJ327700 GEF327700 GOB327700 GXX327700 HHT327700 HRP327700 IBL327700 ILH327700 IVD327700 JEZ327700 JOV327700 JYR327700 KIN327700 KSJ327700 LCF327700 LMB327700 LVX327700 MFT327700 MPP327700 MZL327700 NJH327700 NTD327700 OCZ327700 OMV327700 OWR327700 PGN327700 PQJ327700 QAF327700 QKB327700 QTX327700 RDT327700 RNP327700 RXL327700 SHH327700 SRD327700 TAZ327700 TKV327700 TUR327700 UEN327700 UOJ327700 UYF327700 VIB327700 VRX327700 WBT327700 WLP327700 WVL327700 D393236 IZ393236 SV393236 ACR393236 AMN393236 AWJ393236 BGF393236 BQB393236 BZX393236 CJT393236 CTP393236 DDL393236 DNH393236 DXD393236 EGZ393236 EQV393236 FAR393236 FKN393236 FUJ393236 GEF393236 GOB393236 GXX393236 HHT393236 HRP393236 IBL393236 ILH393236 IVD393236 JEZ393236 JOV393236 JYR393236 KIN393236 KSJ393236 LCF393236 LMB393236 LVX393236 MFT393236 MPP393236 MZL393236 NJH393236 NTD393236 OCZ393236 OMV393236 OWR393236 PGN393236 PQJ393236 QAF393236 QKB393236 QTX393236 RDT393236 RNP393236 RXL393236 SHH393236 SRD393236 TAZ393236 TKV393236 TUR393236 UEN393236 UOJ393236 UYF393236 VIB393236 VRX393236 WBT393236 WLP393236 WVL393236 D458772 IZ458772 SV458772 ACR458772 AMN458772 AWJ458772 BGF458772 BQB458772 BZX458772 CJT458772 CTP458772 DDL458772 DNH458772 DXD458772 EGZ458772 EQV458772 FAR458772 FKN458772 FUJ458772 GEF458772 GOB458772 GXX458772 HHT458772 HRP458772 IBL458772 ILH458772 IVD458772 JEZ458772 JOV458772 JYR458772 KIN458772 KSJ458772 LCF458772 LMB458772 LVX458772 MFT458772 MPP458772 MZL458772 NJH458772 NTD458772 OCZ458772 OMV458772 OWR458772 PGN458772 PQJ458772 QAF458772 QKB458772 QTX458772 RDT458772 RNP458772 RXL458772 SHH458772 SRD458772 TAZ458772 TKV458772 TUR458772 UEN458772 UOJ458772 UYF458772 VIB458772 VRX458772 WBT458772 WLP458772 WVL458772 D524308 IZ524308 SV524308 ACR524308 AMN524308 AWJ524308 BGF524308 BQB524308 BZX524308 CJT524308 CTP524308 DDL524308 DNH524308 DXD524308 EGZ524308 EQV524308 FAR524308 FKN524308 FUJ524308 GEF524308 GOB524308 GXX524308 HHT524308 HRP524308 IBL524308 ILH524308 IVD524308 JEZ524308 JOV524308 JYR524308 KIN524308 KSJ524308 LCF524308 LMB524308 LVX524308 MFT524308 MPP524308 MZL524308 NJH524308 NTD524308 OCZ524308 OMV524308 OWR524308 PGN524308 PQJ524308 QAF524308 QKB524308 QTX524308 RDT524308 RNP524308 RXL524308 SHH524308 SRD524308 TAZ524308 TKV524308 TUR524308 UEN524308 UOJ524308 UYF524308 VIB524308 VRX524308 WBT524308 WLP524308 WVL524308 D589844 IZ589844 SV589844 ACR589844 AMN589844 AWJ589844 BGF589844 BQB589844 BZX589844 CJT589844 CTP589844 DDL589844 DNH589844 DXD589844 EGZ589844 EQV589844 FAR589844 FKN589844 FUJ589844 GEF589844 GOB589844 GXX589844 HHT589844 HRP589844 IBL589844 ILH589844 IVD589844 JEZ589844 JOV589844 JYR589844 KIN589844 KSJ589844 LCF589844 LMB589844 LVX589844 MFT589844 MPP589844 MZL589844 NJH589844 NTD589844 OCZ589844 OMV589844 OWR589844 PGN589844 PQJ589844 QAF589844 QKB589844 QTX589844 RDT589844 RNP589844 RXL589844 SHH589844 SRD589844 TAZ589844 TKV589844 TUR589844 UEN589844 UOJ589844 UYF589844 VIB589844 VRX589844 WBT589844 WLP589844 WVL589844 D655380 IZ655380 SV655380 ACR655380 AMN655380 AWJ655380 BGF655380 BQB655380 BZX655380 CJT655380 CTP655380 DDL655380 DNH655380 DXD655380 EGZ655380 EQV655380 FAR655380 FKN655380 FUJ655380 GEF655380 GOB655380 GXX655380 HHT655380 HRP655380 IBL655380 ILH655380 IVD655380 JEZ655380 JOV655380 JYR655380 KIN655380 KSJ655380 LCF655380 LMB655380 LVX655380 MFT655380 MPP655380 MZL655380 NJH655380 NTD655380 OCZ655380 OMV655380 OWR655380 PGN655380 PQJ655380 QAF655380 QKB655380 QTX655380 RDT655380 RNP655380 RXL655380 SHH655380 SRD655380 TAZ655380 TKV655380 TUR655380 UEN655380 UOJ655380 UYF655380 VIB655380 VRX655380 WBT655380 WLP655380 WVL655380 D720916 IZ720916 SV720916 ACR720916 AMN720916 AWJ720916 BGF720916 BQB720916 BZX720916 CJT720916 CTP720916 DDL720916 DNH720916 DXD720916 EGZ720916 EQV720916 FAR720916 FKN720916 FUJ720916 GEF720916 GOB720916 GXX720916 HHT720916 HRP720916 IBL720916 ILH720916 IVD720916 JEZ720916 JOV720916 JYR720916 KIN720916 KSJ720916 LCF720916 LMB720916 LVX720916 MFT720916 MPP720916 MZL720916 NJH720916 NTD720916 OCZ720916 OMV720916 OWR720916 PGN720916 PQJ720916 QAF720916 QKB720916 QTX720916 RDT720916 RNP720916 RXL720916 SHH720916 SRD720916 TAZ720916 TKV720916 TUR720916 UEN720916 UOJ720916 UYF720916 VIB720916 VRX720916 WBT720916 WLP720916 WVL720916 D786452 IZ786452 SV786452 ACR786452 AMN786452 AWJ786452 BGF786452 BQB786452 BZX786452 CJT786452 CTP786452 DDL786452 DNH786452 DXD786452 EGZ786452 EQV786452 FAR786452 FKN786452 FUJ786452 GEF786452 GOB786452 GXX786452 HHT786452 HRP786452 IBL786452 ILH786452 IVD786452 JEZ786452 JOV786452 JYR786452 KIN786452 KSJ786452 LCF786452 LMB786452 LVX786452 MFT786452 MPP786452 MZL786452 NJH786452 NTD786452 OCZ786452 OMV786452 OWR786452 PGN786452 PQJ786452 QAF786452 QKB786452 QTX786452 RDT786452 RNP786452 RXL786452 SHH786452 SRD786452 TAZ786452 TKV786452 TUR786452 UEN786452 UOJ786452 UYF786452 VIB786452 VRX786452 WBT786452 WLP786452 WVL786452 D851988 IZ851988 SV851988 ACR851988 AMN851988 AWJ851988 BGF851988 BQB851988 BZX851988 CJT851988 CTP851988 DDL851988 DNH851988 DXD851988 EGZ851988 EQV851988 FAR851988 FKN851988 FUJ851988 GEF851988 GOB851988 GXX851988 HHT851988 HRP851988 IBL851988 ILH851988 IVD851988 JEZ851988 JOV851988 JYR851988 KIN851988 KSJ851988 LCF851988 LMB851988 LVX851988 MFT851988 MPP851988 MZL851988 NJH851988 NTD851988 OCZ851988 OMV851988 OWR851988 PGN851988 PQJ851988 QAF851988 QKB851988 QTX851988 RDT851988 RNP851988 RXL851988 SHH851988 SRD851988 TAZ851988 TKV851988 TUR851988 UEN851988 UOJ851988 UYF851988 VIB851988 VRX851988 WBT851988 WLP851988 WVL851988 D917524 IZ917524 SV917524 ACR917524 AMN917524 AWJ917524 BGF917524 BQB917524 BZX917524 CJT917524 CTP917524 DDL917524 DNH917524 DXD917524 EGZ917524 EQV917524 FAR917524 FKN917524 FUJ917524 GEF917524 GOB917524 GXX917524 HHT917524 HRP917524 IBL917524 ILH917524 IVD917524 JEZ917524 JOV917524 JYR917524 KIN917524 KSJ917524 LCF917524 LMB917524 LVX917524 MFT917524 MPP917524 MZL917524 NJH917524 NTD917524 OCZ917524 OMV917524 OWR917524 PGN917524 PQJ917524 QAF917524 QKB917524 QTX917524 RDT917524 RNP917524 RXL917524 SHH917524 SRD917524 TAZ917524 TKV917524 TUR917524 UEN917524 UOJ917524 UYF917524 VIB917524 VRX917524 WBT917524 WLP917524 WVL917524 D983060 IZ983060 SV983060 ACR983060 AMN983060 AWJ983060 BGF983060 BQB983060 BZX983060 CJT983060 CTP983060 DDL983060 DNH983060 DXD983060 EGZ983060 EQV983060 FAR983060 FKN983060 FUJ983060 GEF983060 GOB983060 GXX983060 HHT983060 HRP983060 IBL983060 ILH983060 IVD983060 JEZ983060 JOV983060 JYR983060 KIN983060 KSJ983060 LCF983060 LMB983060 LVX983060 MFT983060 MPP983060 MZL983060 NJH983060 NTD983060 OCZ983060 OMV983060 OWR983060 PGN983060 PQJ983060 QAF983060 QKB983060 QTX983060 RDT983060 RNP983060 RXL983060 SHH983060 SRD983060 TAZ983060 TKV983060 TUR983060 UEN983060 UOJ983060 UYF983060 VIB983060 VRX983060 WBT983060 WLP983060 WVL983060 F10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55 JB65555 SX65555 ACT65555 AMP65555 AWL65555 BGH65555 BQD65555 BZZ65555 CJV65555 CTR65555 DDN65555 DNJ65555 DXF65555 EHB65555 EQX65555 FAT65555 FKP65555 FUL65555 GEH65555 GOD65555 GXZ65555 HHV65555 HRR65555 IBN65555 ILJ65555 IVF65555 JFB65555 JOX65555 JYT65555 KIP65555 KSL65555 LCH65555 LMD65555 LVZ65555 MFV65555 MPR65555 MZN65555 NJJ65555 NTF65555 ODB65555 OMX65555 OWT65555 PGP65555 PQL65555 QAH65555 QKD65555 QTZ65555 RDV65555 RNR65555 RXN65555 SHJ65555 SRF65555 TBB65555 TKX65555 TUT65555 UEP65555 UOL65555 UYH65555 VID65555 VRZ65555 WBV65555 WLR65555 WVN65555 F131091 JB131091 SX131091 ACT131091 AMP131091 AWL131091 BGH131091 BQD131091 BZZ131091 CJV131091 CTR131091 DDN131091 DNJ131091 DXF131091 EHB131091 EQX131091 FAT131091 FKP131091 FUL131091 GEH131091 GOD131091 GXZ131091 HHV131091 HRR131091 IBN131091 ILJ131091 IVF131091 JFB131091 JOX131091 JYT131091 KIP131091 KSL131091 LCH131091 LMD131091 LVZ131091 MFV131091 MPR131091 MZN131091 NJJ131091 NTF131091 ODB131091 OMX131091 OWT131091 PGP131091 PQL131091 QAH131091 QKD131091 QTZ131091 RDV131091 RNR131091 RXN131091 SHJ131091 SRF131091 TBB131091 TKX131091 TUT131091 UEP131091 UOL131091 UYH131091 VID131091 VRZ131091 WBV131091 WLR131091 WVN131091 F196627 JB196627 SX196627 ACT196627 AMP196627 AWL196627 BGH196627 BQD196627 BZZ196627 CJV196627 CTR196627 DDN196627 DNJ196627 DXF196627 EHB196627 EQX196627 FAT196627 FKP196627 FUL196627 GEH196627 GOD196627 GXZ196627 HHV196627 HRR196627 IBN196627 ILJ196627 IVF196627 JFB196627 JOX196627 JYT196627 KIP196627 KSL196627 LCH196627 LMD196627 LVZ196627 MFV196627 MPR196627 MZN196627 NJJ196627 NTF196627 ODB196627 OMX196627 OWT196627 PGP196627 PQL196627 QAH196627 QKD196627 QTZ196627 RDV196627 RNR196627 RXN196627 SHJ196627 SRF196627 TBB196627 TKX196627 TUT196627 UEP196627 UOL196627 UYH196627 VID196627 VRZ196627 WBV196627 WLR196627 WVN196627 F262163 JB262163 SX262163 ACT262163 AMP262163 AWL262163 BGH262163 BQD262163 BZZ262163 CJV262163 CTR262163 DDN262163 DNJ262163 DXF262163 EHB262163 EQX262163 FAT262163 FKP262163 FUL262163 GEH262163 GOD262163 GXZ262163 HHV262163 HRR262163 IBN262163 ILJ262163 IVF262163 JFB262163 JOX262163 JYT262163 KIP262163 KSL262163 LCH262163 LMD262163 LVZ262163 MFV262163 MPR262163 MZN262163 NJJ262163 NTF262163 ODB262163 OMX262163 OWT262163 PGP262163 PQL262163 QAH262163 QKD262163 QTZ262163 RDV262163 RNR262163 RXN262163 SHJ262163 SRF262163 TBB262163 TKX262163 TUT262163 UEP262163 UOL262163 UYH262163 VID262163 VRZ262163 WBV262163 WLR262163 WVN262163 F327699 JB327699 SX327699 ACT327699 AMP327699 AWL327699 BGH327699 BQD327699 BZZ327699 CJV327699 CTR327699 DDN327699 DNJ327699 DXF327699 EHB327699 EQX327699 FAT327699 FKP327699 FUL327699 GEH327699 GOD327699 GXZ327699 HHV327699 HRR327699 IBN327699 ILJ327699 IVF327699 JFB327699 JOX327699 JYT327699 KIP327699 KSL327699 LCH327699 LMD327699 LVZ327699 MFV327699 MPR327699 MZN327699 NJJ327699 NTF327699 ODB327699 OMX327699 OWT327699 PGP327699 PQL327699 QAH327699 QKD327699 QTZ327699 RDV327699 RNR327699 RXN327699 SHJ327699 SRF327699 TBB327699 TKX327699 TUT327699 UEP327699 UOL327699 UYH327699 VID327699 VRZ327699 WBV327699 WLR327699 WVN327699 F393235 JB393235 SX393235 ACT393235 AMP393235 AWL393235 BGH393235 BQD393235 BZZ393235 CJV393235 CTR393235 DDN393235 DNJ393235 DXF393235 EHB393235 EQX393235 FAT393235 FKP393235 FUL393235 GEH393235 GOD393235 GXZ393235 HHV393235 HRR393235 IBN393235 ILJ393235 IVF393235 JFB393235 JOX393235 JYT393235 KIP393235 KSL393235 LCH393235 LMD393235 LVZ393235 MFV393235 MPR393235 MZN393235 NJJ393235 NTF393235 ODB393235 OMX393235 OWT393235 PGP393235 PQL393235 QAH393235 QKD393235 QTZ393235 RDV393235 RNR393235 RXN393235 SHJ393235 SRF393235 TBB393235 TKX393235 TUT393235 UEP393235 UOL393235 UYH393235 VID393235 VRZ393235 WBV393235 WLR393235 WVN393235 F458771 JB458771 SX458771 ACT458771 AMP458771 AWL458771 BGH458771 BQD458771 BZZ458771 CJV458771 CTR458771 DDN458771 DNJ458771 DXF458771 EHB458771 EQX458771 FAT458771 FKP458771 FUL458771 GEH458771 GOD458771 GXZ458771 HHV458771 HRR458771 IBN458771 ILJ458771 IVF458771 JFB458771 JOX458771 JYT458771 KIP458771 KSL458771 LCH458771 LMD458771 LVZ458771 MFV458771 MPR458771 MZN458771 NJJ458771 NTF458771 ODB458771 OMX458771 OWT458771 PGP458771 PQL458771 QAH458771 QKD458771 QTZ458771 RDV458771 RNR458771 RXN458771 SHJ458771 SRF458771 TBB458771 TKX458771 TUT458771 UEP458771 UOL458771 UYH458771 VID458771 VRZ458771 WBV458771 WLR458771 WVN458771 F524307 JB524307 SX524307 ACT524307 AMP524307 AWL524307 BGH524307 BQD524307 BZZ524307 CJV524307 CTR524307 DDN524307 DNJ524307 DXF524307 EHB524307 EQX524307 FAT524307 FKP524307 FUL524307 GEH524307 GOD524307 GXZ524307 HHV524307 HRR524307 IBN524307 ILJ524307 IVF524307 JFB524307 JOX524307 JYT524307 KIP524307 KSL524307 LCH524307 LMD524307 LVZ524307 MFV524307 MPR524307 MZN524307 NJJ524307 NTF524307 ODB524307 OMX524307 OWT524307 PGP524307 PQL524307 QAH524307 QKD524307 QTZ524307 RDV524307 RNR524307 RXN524307 SHJ524307 SRF524307 TBB524307 TKX524307 TUT524307 UEP524307 UOL524307 UYH524307 VID524307 VRZ524307 WBV524307 WLR524307 WVN524307 F589843 JB589843 SX589843 ACT589843 AMP589843 AWL589843 BGH589843 BQD589843 BZZ589843 CJV589843 CTR589843 DDN589843 DNJ589843 DXF589843 EHB589843 EQX589843 FAT589843 FKP589843 FUL589843 GEH589843 GOD589843 GXZ589843 HHV589843 HRR589843 IBN589843 ILJ589843 IVF589843 JFB589843 JOX589843 JYT589843 KIP589843 KSL589843 LCH589843 LMD589843 LVZ589843 MFV589843 MPR589843 MZN589843 NJJ589843 NTF589843 ODB589843 OMX589843 OWT589843 PGP589843 PQL589843 QAH589843 QKD589843 QTZ589843 RDV589843 RNR589843 RXN589843 SHJ589843 SRF589843 TBB589843 TKX589843 TUT589843 UEP589843 UOL589843 UYH589843 VID589843 VRZ589843 WBV589843 WLR589843 WVN589843 F655379 JB655379 SX655379 ACT655379 AMP655379 AWL655379 BGH655379 BQD655379 BZZ655379 CJV655379 CTR655379 DDN655379 DNJ655379 DXF655379 EHB655379 EQX655379 FAT655379 FKP655379 FUL655379 GEH655379 GOD655379 GXZ655379 HHV655379 HRR655379 IBN655379 ILJ655379 IVF655379 JFB655379 JOX655379 JYT655379 KIP655379 KSL655379 LCH655379 LMD655379 LVZ655379 MFV655379 MPR655379 MZN655379 NJJ655379 NTF655379 ODB655379 OMX655379 OWT655379 PGP655379 PQL655379 QAH655379 QKD655379 QTZ655379 RDV655379 RNR655379 RXN655379 SHJ655379 SRF655379 TBB655379 TKX655379 TUT655379 UEP655379 UOL655379 UYH655379 VID655379 VRZ655379 WBV655379 WLR655379 WVN655379 F720915 JB720915 SX720915 ACT720915 AMP720915 AWL720915 BGH720915 BQD720915 BZZ720915 CJV720915 CTR720915 DDN720915 DNJ720915 DXF720915 EHB720915 EQX720915 FAT720915 FKP720915 FUL720915 GEH720915 GOD720915 GXZ720915 HHV720915 HRR720915 IBN720915 ILJ720915 IVF720915 JFB720915 JOX720915 JYT720915 KIP720915 KSL720915 LCH720915 LMD720915 LVZ720915 MFV720915 MPR720915 MZN720915 NJJ720915 NTF720915 ODB720915 OMX720915 OWT720915 PGP720915 PQL720915 QAH720915 QKD720915 QTZ720915 RDV720915 RNR720915 RXN720915 SHJ720915 SRF720915 TBB720915 TKX720915 TUT720915 UEP720915 UOL720915 UYH720915 VID720915 VRZ720915 WBV720915 WLR720915 WVN720915 F786451 JB786451 SX786451 ACT786451 AMP786451 AWL786451 BGH786451 BQD786451 BZZ786451 CJV786451 CTR786451 DDN786451 DNJ786451 DXF786451 EHB786451 EQX786451 FAT786451 FKP786451 FUL786451 GEH786451 GOD786451 GXZ786451 HHV786451 HRR786451 IBN786451 ILJ786451 IVF786451 JFB786451 JOX786451 JYT786451 KIP786451 KSL786451 LCH786451 LMD786451 LVZ786451 MFV786451 MPR786451 MZN786451 NJJ786451 NTF786451 ODB786451 OMX786451 OWT786451 PGP786451 PQL786451 QAH786451 QKD786451 QTZ786451 RDV786451 RNR786451 RXN786451 SHJ786451 SRF786451 TBB786451 TKX786451 TUT786451 UEP786451 UOL786451 UYH786451 VID786451 VRZ786451 WBV786451 WLR786451 WVN786451 F851987 JB851987 SX851987 ACT851987 AMP851987 AWL851987 BGH851987 BQD851987 BZZ851987 CJV851987 CTR851987 DDN851987 DNJ851987 DXF851987 EHB851987 EQX851987 FAT851987 FKP851987 FUL851987 GEH851987 GOD851987 GXZ851987 HHV851987 HRR851987 IBN851987 ILJ851987 IVF851987 JFB851987 JOX851987 JYT851987 KIP851987 KSL851987 LCH851987 LMD851987 LVZ851987 MFV851987 MPR851987 MZN851987 NJJ851987 NTF851987 ODB851987 OMX851987 OWT851987 PGP851987 PQL851987 QAH851987 QKD851987 QTZ851987 RDV851987 RNR851987 RXN851987 SHJ851987 SRF851987 TBB851987 TKX851987 TUT851987 UEP851987 UOL851987 UYH851987 VID851987 VRZ851987 WBV851987 WLR851987 WVN851987 F917523 JB917523 SX917523 ACT917523 AMP917523 AWL917523 BGH917523 BQD917523 BZZ917523 CJV917523 CTR917523 DDN917523 DNJ917523 DXF917523 EHB917523 EQX917523 FAT917523 FKP917523 FUL917523 GEH917523 GOD917523 GXZ917523 HHV917523 HRR917523 IBN917523 ILJ917523 IVF917523 JFB917523 JOX917523 JYT917523 KIP917523 KSL917523 LCH917523 LMD917523 LVZ917523 MFV917523 MPR917523 MZN917523 NJJ917523 NTF917523 ODB917523 OMX917523 OWT917523 PGP917523 PQL917523 QAH917523 QKD917523 QTZ917523 RDV917523 RNR917523 RXN917523 SHJ917523 SRF917523 TBB917523 TKX917523 TUT917523 UEP917523 UOL917523 UYH917523 VID917523 VRZ917523 WBV917523 WLR917523 WVN917523 F983059 JB983059 SX983059 ACT983059 AMP983059 AWL983059 BGH983059 BQD983059 BZZ983059 CJV983059 CTR983059 DDN983059 DNJ983059 DXF983059 EHB983059 EQX983059 FAT983059 FKP983059 FUL983059 GEH983059 GOD983059 GXZ983059 HHV983059 HRR983059 IBN983059 ILJ983059 IVF983059 JFB983059 JOX983059 JYT983059 KIP983059 KSL983059 LCH983059 LMD983059 LVZ983059 MFV983059 MPR983059 MZN983059 NJJ983059 NTF983059 ODB983059 OMX983059 OWT983059 PGP983059 PQL983059 QAH983059 QKD983059 QTZ983059 RDV983059 RNR983059 RXN983059 SHJ983059 SRF983059 TBB983059 TKX983059 TUT983059 UEP983059 UOL983059 UYH983059 VID983059 VRZ983059 WBV983059 WLR983059 B11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IZ13" xr:uid="{3CCEFC87-CC1F-4A4A-877D-C7320FD2CB14}"/>
    <dataValidation type="textLength" imeMode="disabled" operator="equal" allowBlank="1" showInputMessage="1" showErrorMessage="1" prompt="6桁の学校法人番号を入力してください" sqref="B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51 IX65551 ST65551 ACP65551 AML65551 AWH65551 BGD65551 BPZ65551 BZV65551 CJR65551 CTN65551 DDJ65551 DNF65551 DXB65551 EGX65551 EQT65551 FAP65551 FKL65551 FUH65551 GED65551 GNZ65551 GXV65551 HHR65551 HRN65551 IBJ65551 ILF65551 IVB65551 JEX65551 JOT65551 JYP65551 KIL65551 KSH65551 LCD65551 LLZ65551 LVV65551 MFR65551 MPN65551 MZJ65551 NJF65551 NTB65551 OCX65551 OMT65551 OWP65551 PGL65551 PQH65551 QAD65551 QJZ65551 QTV65551 RDR65551 RNN65551 RXJ65551 SHF65551 SRB65551 TAX65551 TKT65551 TUP65551 UEL65551 UOH65551 UYD65551 VHZ65551 VRV65551 WBR65551 WLN65551 WVJ65551 B131087 IX131087 ST131087 ACP131087 AML131087 AWH131087 BGD131087 BPZ131087 BZV131087 CJR131087 CTN131087 DDJ131087 DNF131087 DXB131087 EGX131087 EQT131087 FAP131087 FKL131087 FUH131087 GED131087 GNZ131087 GXV131087 HHR131087 HRN131087 IBJ131087 ILF131087 IVB131087 JEX131087 JOT131087 JYP131087 KIL131087 KSH131087 LCD131087 LLZ131087 LVV131087 MFR131087 MPN131087 MZJ131087 NJF131087 NTB131087 OCX131087 OMT131087 OWP131087 PGL131087 PQH131087 QAD131087 QJZ131087 QTV131087 RDR131087 RNN131087 RXJ131087 SHF131087 SRB131087 TAX131087 TKT131087 TUP131087 UEL131087 UOH131087 UYD131087 VHZ131087 VRV131087 WBR131087 WLN131087 WVJ131087 B196623 IX196623 ST196623 ACP196623 AML196623 AWH196623 BGD196623 BPZ196623 BZV196623 CJR196623 CTN196623 DDJ196623 DNF196623 DXB196623 EGX196623 EQT196623 FAP196623 FKL196623 FUH196623 GED196623 GNZ196623 GXV196623 HHR196623 HRN196623 IBJ196623 ILF196623 IVB196623 JEX196623 JOT196623 JYP196623 KIL196623 KSH196623 LCD196623 LLZ196623 LVV196623 MFR196623 MPN196623 MZJ196623 NJF196623 NTB196623 OCX196623 OMT196623 OWP196623 PGL196623 PQH196623 QAD196623 QJZ196623 QTV196623 RDR196623 RNN196623 RXJ196623 SHF196623 SRB196623 TAX196623 TKT196623 TUP196623 UEL196623 UOH196623 UYD196623 VHZ196623 VRV196623 WBR196623 WLN196623 WVJ196623 B262159 IX262159 ST262159 ACP262159 AML262159 AWH262159 BGD262159 BPZ262159 BZV262159 CJR262159 CTN262159 DDJ262159 DNF262159 DXB262159 EGX262159 EQT262159 FAP262159 FKL262159 FUH262159 GED262159 GNZ262159 GXV262159 HHR262159 HRN262159 IBJ262159 ILF262159 IVB262159 JEX262159 JOT262159 JYP262159 KIL262159 KSH262159 LCD262159 LLZ262159 LVV262159 MFR262159 MPN262159 MZJ262159 NJF262159 NTB262159 OCX262159 OMT262159 OWP262159 PGL262159 PQH262159 QAD262159 QJZ262159 QTV262159 RDR262159 RNN262159 RXJ262159 SHF262159 SRB262159 TAX262159 TKT262159 TUP262159 UEL262159 UOH262159 UYD262159 VHZ262159 VRV262159 WBR262159 WLN262159 WVJ262159 B327695 IX327695 ST327695 ACP327695 AML327695 AWH327695 BGD327695 BPZ327695 BZV327695 CJR327695 CTN327695 DDJ327695 DNF327695 DXB327695 EGX327695 EQT327695 FAP327695 FKL327695 FUH327695 GED327695 GNZ327695 GXV327695 HHR327695 HRN327695 IBJ327695 ILF327695 IVB327695 JEX327695 JOT327695 JYP327695 KIL327695 KSH327695 LCD327695 LLZ327695 LVV327695 MFR327695 MPN327695 MZJ327695 NJF327695 NTB327695 OCX327695 OMT327695 OWP327695 PGL327695 PQH327695 QAD327695 QJZ327695 QTV327695 RDR327695 RNN327695 RXJ327695 SHF327695 SRB327695 TAX327695 TKT327695 TUP327695 UEL327695 UOH327695 UYD327695 VHZ327695 VRV327695 WBR327695 WLN327695 WVJ327695 B393231 IX393231 ST393231 ACP393231 AML393231 AWH393231 BGD393231 BPZ393231 BZV393231 CJR393231 CTN393231 DDJ393231 DNF393231 DXB393231 EGX393231 EQT393231 FAP393231 FKL393231 FUH393231 GED393231 GNZ393231 GXV393231 HHR393231 HRN393231 IBJ393231 ILF393231 IVB393231 JEX393231 JOT393231 JYP393231 KIL393231 KSH393231 LCD393231 LLZ393231 LVV393231 MFR393231 MPN393231 MZJ393231 NJF393231 NTB393231 OCX393231 OMT393231 OWP393231 PGL393231 PQH393231 QAD393231 QJZ393231 QTV393231 RDR393231 RNN393231 RXJ393231 SHF393231 SRB393231 TAX393231 TKT393231 TUP393231 UEL393231 UOH393231 UYD393231 VHZ393231 VRV393231 WBR393231 WLN393231 WVJ393231 B458767 IX458767 ST458767 ACP458767 AML458767 AWH458767 BGD458767 BPZ458767 BZV458767 CJR458767 CTN458767 DDJ458767 DNF458767 DXB458767 EGX458767 EQT458767 FAP458767 FKL458767 FUH458767 GED458767 GNZ458767 GXV458767 HHR458767 HRN458767 IBJ458767 ILF458767 IVB458767 JEX458767 JOT458767 JYP458767 KIL458767 KSH458767 LCD458767 LLZ458767 LVV458767 MFR458767 MPN458767 MZJ458767 NJF458767 NTB458767 OCX458767 OMT458767 OWP458767 PGL458767 PQH458767 QAD458767 QJZ458767 QTV458767 RDR458767 RNN458767 RXJ458767 SHF458767 SRB458767 TAX458767 TKT458767 TUP458767 UEL458767 UOH458767 UYD458767 VHZ458767 VRV458767 WBR458767 WLN458767 WVJ458767 B524303 IX524303 ST524303 ACP524303 AML524303 AWH524303 BGD524303 BPZ524303 BZV524303 CJR524303 CTN524303 DDJ524303 DNF524303 DXB524303 EGX524303 EQT524303 FAP524303 FKL524303 FUH524303 GED524303 GNZ524303 GXV524303 HHR524303 HRN524303 IBJ524303 ILF524303 IVB524303 JEX524303 JOT524303 JYP524303 KIL524303 KSH524303 LCD524303 LLZ524303 LVV524303 MFR524303 MPN524303 MZJ524303 NJF524303 NTB524303 OCX524303 OMT524303 OWP524303 PGL524303 PQH524303 QAD524303 QJZ524303 QTV524303 RDR524303 RNN524303 RXJ524303 SHF524303 SRB524303 TAX524303 TKT524303 TUP524303 UEL524303 UOH524303 UYD524303 VHZ524303 VRV524303 WBR524303 WLN524303 WVJ524303 B589839 IX589839 ST589839 ACP589839 AML589839 AWH589839 BGD589839 BPZ589839 BZV589839 CJR589839 CTN589839 DDJ589839 DNF589839 DXB589839 EGX589839 EQT589839 FAP589839 FKL589839 FUH589839 GED589839 GNZ589839 GXV589839 HHR589839 HRN589839 IBJ589839 ILF589839 IVB589839 JEX589839 JOT589839 JYP589839 KIL589839 KSH589839 LCD589839 LLZ589839 LVV589839 MFR589839 MPN589839 MZJ589839 NJF589839 NTB589839 OCX589839 OMT589839 OWP589839 PGL589839 PQH589839 QAD589839 QJZ589839 QTV589839 RDR589839 RNN589839 RXJ589839 SHF589839 SRB589839 TAX589839 TKT589839 TUP589839 UEL589839 UOH589839 UYD589839 VHZ589839 VRV589839 WBR589839 WLN589839 WVJ589839 B655375 IX655375 ST655375 ACP655375 AML655375 AWH655375 BGD655375 BPZ655375 BZV655375 CJR655375 CTN655375 DDJ655375 DNF655375 DXB655375 EGX655375 EQT655375 FAP655375 FKL655375 FUH655375 GED655375 GNZ655375 GXV655375 HHR655375 HRN655375 IBJ655375 ILF655375 IVB655375 JEX655375 JOT655375 JYP655375 KIL655375 KSH655375 LCD655375 LLZ655375 LVV655375 MFR655375 MPN655375 MZJ655375 NJF655375 NTB655375 OCX655375 OMT655375 OWP655375 PGL655375 PQH655375 QAD655375 QJZ655375 QTV655375 RDR655375 RNN655375 RXJ655375 SHF655375 SRB655375 TAX655375 TKT655375 TUP655375 UEL655375 UOH655375 UYD655375 VHZ655375 VRV655375 WBR655375 WLN655375 WVJ655375 B720911 IX720911 ST720911 ACP720911 AML720911 AWH720911 BGD720911 BPZ720911 BZV720911 CJR720911 CTN720911 DDJ720911 DNF720911 DXB720911 EGX720911 EQT720911 FAP720911 FKL720911 FUH720911 GED720911 GNZ720911 GXV720911 HHR720911 HRN720911 IBJ720911 ILF720911 IVB720911 JEX720911 JOT720911 JYP720911 KIL720911 KSH720911 LCD720911 LLZ720911 LVV720911 MFR720911 MPN720911 MZJ720911 NJF720911 NTB720911 OCX720911 OMT720911 OWP720911 PGL720911 PQH720911 QAD720911 QJZ720911 QTV720911 RDR720911 RNN720911 RXJ720911 SHF720911 SRB720911 TAX720911 TKT720911 TUP720911 UEL720911 UOH720911 UYD720911 VHZ720911 VRV720911 WBR720911 WLN720911 WVJ720911 B786447 IX786447 ST786447 ACP786447 AML786447 AWH786447 BGD786447 BPZ786447 BZV786447 CJR786447 CTN786447 DDJ786447 DNF786447 DXB786447 EGX786447 EQT786447 FAP786447 FKL786447 FUH786447 GED786447 GNZ786447 GXV786447 HHR786447 HRN786447 IBJ786447 ILF786447 IVB786447 JEX786447 JOT786447 JYP786447 KIL786447 KSH786447 LCD786447 LLZ786447 LVV786447 MFR786447 MPN786447 MZJ786447 NJF786447 NTB786447 OCX786447 OMT786447 OWP786447 PGL786447 PQH786447 QAD786447 QJZ786447 QTV786447 RDR786447 RNN786447 RXJ786447 SHF786447 SRB786447 TAX786447 TKT786447 TUP786447 UEL786447 UOH786447 UYD786447 VHZ786447 VRV786447 WBR786447 WLN786447 WVJ786447 B851983 IX851983 ST851983 ACP851983 AML851983 AWH851983 BGD851983 BPZ851983 BZV851983 CJR851983 CTN851983 DDJ851983 DNF851983 DXB851983 EGX851983 EQT851983 FAP851983 FKL851983 FUH851983 GED851983 GNZ851983 GXV851983 HHR851983 HRN851983 IBJ851983 ILF851983 IVB851983 JEX851983 JOT851983 JYP851983 KIL851983 KSH851983 LCD851983 LLZ851983 LVV851983 MFR851983 MPN851983 MZJ851983 NJF851983 NTB851983 OCX851983 OMT851983 OWP851983 PGL851983 PQH851983 QAD851983 QJZ851983 QTV851983 RDR851983 RNN851983 RXJ851983 SHF851983 SRB851983 TAX851983 TKT851983 TUP851983 UEL851983 UOH851983 UYD851983 VHZ851983 VRV851983 WBR851983 WLN851983 WVJ851983 B917519 IX917519 ST917519 ACP917519 AML917519 AWH917519 BGD917519 BPZ917519 BZV917519 CJR917519 CTN917519 DDJ917519 DNF917519 DXB917519 EGX917519 EQT917519 FAP917519 FKL917519 FUH917519 GED917519 GNZ917519 GXV917519 HHR917519 HRN917519 IBJ917519 ILF917519 IVB917519 JEX917519 JOT917519 JYP917519 KIL917519 KSH917519 LCD917519 LLZ917519 LVV917519 MFR917519 MPN917519 MZJ917519 NJF917519 NTB917519 OCX917519 OMT917519 OWP917519 PGL917519 PQH917519 QAD917519 QJZ917519 QTV917519 RDR917519 RNN917519 RXJ917519 SHF917519 SRB917519 TAX917519 TKT917519 TUP917519 UEL917519 UOH917519 UYD917519 VHZ917519 VRV917519 WBR917519 WLN917519 WVJ917519 B983055 IX983055 ST983055 ACP983055 AML983055 AWH983055 BGD983055 BPZ983055 BZV983055 CJR983055 CTN983055 DDJ983055 DNF983055 DXB983055 EGX983055 EQT983055 FAP983055 FKL983055 FUH983055 GED983055 GNZ983055 GXV983055 HHR983055 HRN983055 IBJ983055 ILF983055 IVB983055 JEX983055 JOT983055 JYP983055 KIL983055 KSH983055 LCD983055 LLZ983055 LVV983055 MFR983055 MPN983055 MZJ983055 NJF983055 NTB983055 OCX983055 OMT983055 OWP983055 PGL983055 PQH983055 QAD983055 QJZ983055 QTV983055 RDR983055 RNN983055 RXJ983055 SHF983055 SRB983055 TAX983055 TKT983055 TUP983055 UEL983055 UOH983055 UYD983055 VHZ983055 VRV983055 WBR983055 WLN983055 WVJ983055" xr:uid="{DB065C27-AE69-4783-9747-2A27C444BE8D}">
      <formula1>6</formula1>
    </dataValidation>
    <dataValidation imeMode="disabled"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WVL983055" xr:uid="{135022C1-6947-4D05-BEC4-FBBC818638CD}"/>
    <dataValidation type="list" allowBlank="1" showInputMessage="1" showErrorMessage="1" sqref="H10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IX13" xr:uid="{3BC126D9-9D53-4E24-A0DE-92FB08930BC3}">
      <formula1>"（↓選択してください）,SRC,RC,S,W"</formula1>
    </dataValidation>
    <dataValidation imeMode="disabled" allowBlank="1" showErrorMessage="1" prompt="各法人の設置している、大学・短期大学・高等専門学校における耐震化率を算出ください。_x000a_" sqref="C15:C17 G15 G17" xr:uid="{EFCFD597-D98D-46E1-9CEB-76780345D7F7}"/>
    <dataValidation type="list" imeMode="disabled" allowBlank="1" showErrorMessage="1" prompt="各法人の設置している、大学・短期大学・高等専門学校における耐震化率を算出ください。_x000a_" sqref="G16" xr:uid="{266E75FF-32CF-49E0-832A-412E3478B374}">
      <formula1>"選択してください,①学校に避難所指定施設はない,②学校に避難所指定施設がある"</formula1>
    </dataValidation>
    <dataValidation type="list" allowBlank="1" showInputMessage="1" showErrorMessage="1" sqref="D13" xr:uid="{AC02EFA2-65C1-4D3B-90BB-F8DDD8E77E34}">
      <formula1>"選択してください,〇,×"</formula1>
    </dataValidation>
    <dataValidation allowBlank="1" prompt="西暦で記入すること" sqref="D25 H26" xr:uid="{958135CD-04B0-4534-987C-24593ED6CEAD}"/>
    <dataValidation type="list" allowBlank="1" prompt="西暦で記入すること" sqref="D26" xr:uid="{F9B4B3AE-EDDD-4D73-BB36-540ED9AE2A99}">
      <formula1>"選択してください,新設,更新（保守部品が供給停止で修理が不可能な場合に限る）"</formula1>
    </dataValidation>
    <dataValidation type="list" allowBlank="1" prompt="西暦で記入すること" sqref="H25" xr:uid="{58B05FA9-DCCB-40B4-AB7A-07C0FE4F3AD5}">
      <formula1>"選択してください,①避難所指定されている体育館等,②普通教室・避難所指定されていない体育館等,③特別教室・多目的室・ホール等,④課外活動室・部室・ロッカー室・食堂等"</formula1>
    </dataValidation>
  </dataValidations>
  <printOptions horizontalCentered="1"/>
  <pageMargins left="0.78740157480314965" right="0.59055118110236227" top="0.78740157480314965" bottom="0.78740157480314965" header="0.51181102362204722" footer="0.51181102362204722"/>
  <pageSetup paperSize="9" scale="41"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9DF12-6BF7-4457-9A6E-D207376EF8C3}">
  <sheetPr>
    <tabColor indexed="32"/>
    <pageSetUpPr fitToPage="1"/>
  </sheetPr>
  <dimension ref="A1:J45"/>
  <sheetViews>
    <sheetView view="pageBreakPreview" topLeftCell="A24" zoomScale="85" zoomScaleNormal="75" zoomScaleSheetLayoutView="85" workbookViewId="0">
      <selection activeCell="A15" sqref="E15:F15"/>
    </sheetView>
  </sheetViews>
  <sheetFormatPr defaultColWidth="9" defaultRowHeight="12.6"/>
  <cols>
    <col min="1" max="2" width="4.44140625" style="3" customWidth="1"/>
    <col min="3" max="4" width="26.88671875" style="3" customWidth="1"/>
    <col min="5" max="5" width="25.33203125" style="3" customWidth="1"/>
    <col min="6" max="6" width="28.6640625" style="3" bestFit="1" customWidth="1"/>
    <col min="7" max="7" width="22.44140625" style="55" customWidth="1"/>
    <col min="8" max="256" width="9" style="3"/>
    <col min="257" max="258" width="4.44140625" style="3" customWidth="1"/>
    <col min="259" max="260" width="26.88671875" style="3" customWidth="1"/>
    <col min="261" max="261" width="25.33203125" style="3" customWidth="1"/>
    <col min="262" max="262" width="28.6640625" style="3" bestFit="1" customWidth="1"/>
    <col min="263" max="263" width="22.44140625" style="3" customWidth="1"/>
    <col min="264" max="512" width="9" style="3"/>
    <col min="513" max="514" width="4.44140625" style="3" customWidth="1"/>
    <col min="515" max="516" width="26.88671875" style="3" customWidth="1"/>
    <col min="517" max="517" width="25.33203125" style="3" customWidth="1"/>
    <col min="518" max="518" width="28.6640625" style="3" bestFit="1" customWidth="1"/>
    <col min="519" max="519" width="22.44140625" style="3" customWidth="1"/>
    <col min="520" max="768" width="9" style="3"/>
    <col min="769" max="770" width="4.44140625" style="3" customWidth="1"/>
    <col min="771" max="772" width="26.88671875" style="3" customWidth="1"/>
    <col min="773" max="773" width="25.33203125" style="3" customWidth="1"/>
    <col min="774" max="774" width="28.6640625" style="3" bestFit="1" customWidth="1"/>
    <col min="775" max="775" width="22.44140625" style="3" customWidth="1"/>
    <col min="776" max="1024" width="9" style="3"/>
    <col min="1025" max="1026" width="4.44140625" style="3" customWidth="1"/>
    <col min="1027" max="1028" width="26.88671875" style="3" customWidth="1"/>
    <col min="1029" max="1029" width="25.33203125" style="3" customWidth="1"/>
    <col min="1030" max="1030" width="28.6640625" style="3" bestFit="1" customWidth="1"/>
    <col min="1031" max="1031" width="22.44140625" style="3" customWidth="1"/>
    <col min="1032" max="1280" width="9" style="3"/>
    <col min="1281" max="1282" width="4.44140625" style="3" customWidth="1"/>
    <col min="1283" max="1284" width="26.88671875" style="3" customWidth="1"/>
    <col min="1285" max="1285" width="25.33203125" style="3" customWidth="1"/>
    <col min="1286" max="1286" width="28.6640625" style="3" bestFit="1" customWidth="1"/>
    <col min="1287" max="1287" width="22.44140625" style="3" customWidth="1"/>
    <col min="1288" max="1536" width="9" style="3"/>
    <col min="1537" max="1538" width="4.44140625" style="3" customWidth="1"/>
    <col min="1539" max="1540" width="26.88671875" style="3" customWidth="1"/>
    <col min="1541" max="1541" width="25.33203125" style="3" customWidth="1"/>
    <col min="1542" max="1542" width="28.6640625" style="3" bestFit="1" customWidth="1"/>
    <col min="1543" max="1543" width="22.44140625" style="3" customWidth="1"/>
    <col min="1544" max="1792" width="9" style="3"/>
    <col min="1793" max="1794" width="4.44140625" style="3" customWidth="1"/>
    <col min="1795" max="1796" width="26.88671875" style="3" customWidth="1"/>
    <col min="1797" max="1797" width="25.33203125" style="3" customWidth="1"/>
    <col min="1798" max="1798" width="28.6640625" style="3" bestFit="1" customWidth="1"/>
    <col min="1799" max="1799" width="22.44140625" style="3" customWidth="1"/>
    <col min="1800" max="2048" width="9" style="3"/>
    <col min="2049" max="2050" width="4.44140625" style="3" customWidth="1"/>
    <col min="2051" max="2052" width="26.88671875" style="3" customWidth="1"/>
    <col min="2053" max="2053" width="25.33203125" style="3" customWidth="1"/>
    <col min="2054" max="2054" width="28.6640625" style="3" bestFit="1" customWidth="1"/>
    <col min="2055" max="2055" width="22.44140625" style="3" customWidth="1"/>
    <col min="2056" max="2304" width="9" style="3"/>
    <col min="2305" max="2306" width="4.44140625" style="3" customWidth="1"/>
    <col min="2307" max="2308" width="26.88671875" style="3" customWidth="1"/>
    <col min="2309" max="2309" width="25.33203125" style="3" customWidth="1"/>
    <col min="2310" max="2310" width="28.6640625" style="3" bestFit="1" customWidth="1"/>
    <col min="2311" max="2311" width="22.44140625" style="3" customWidth="1"/>
    <col min="2312" max="2560" width="9" style="3"/>
    <col min="2561" max="2562" width="4.44140625" style="3" customWidth="1"/>
    <col min="2563" max="2564" width="26.88671875" style="3" customWidth="1"/>
    <col min="2565" max="2565" width="25.33203125" style="3" customWidth="1"/>
    <col min="2566" max="2566" width="28.6640625" style="3" bestFit="1" customWidth="1"/>
    <col min="2567" max="2567" width="22.44140625" style="3" customWidth="1"/>
    <col min="2568" max="2816" width="9" style="3"/>
    <col min="2817" max="2818" width="4.44140625" style="3" customWidth="1"/>
    <col min="2819" max="2820" width="26.88671875" style="3" customWidth="1"/>
    <col min="2821" max="2821" width="25.33203125" style="3" customWidth="1"/>
    <col min="2822" max="2822" width="28.6640625" style="3" bestFit="1" customWidth="1"/>
    <col min="2823" max="2823" width="22.44140625" style="3" customWidth="1"/>
    <col min="2824" max="3072" width="9" style="3"/>
    <col min="3073" max="3074" width="4.44140625" style="3" customWidth="1"/>
    <col min="3075" max="3076" width="26.88671875" style="3" customWidth="1"/>
    <col min="3077" max="3077" width="25.33203125" style="3" customWidth="1"/>
    <col min="3078" max="3078" width="28.6640625" style="3" bestFit="1" customWidth="1"/>
    <col min="3079" max="3079" width="22.44140625" style="3" customWidth="1"/>
    <col min="3080" max="3328" width="9" style="3"/>
    <col min="3329" max="3330" width="4.44140625" style="3" customWidth="1"/>
    <col min="3331" max="3332" width="26.88671875" style="3" customWidth="1"/>
    <col min="3333" max="3333" width="25.33203125" style="3" customWidth="1"/>
    <col min="3334" max="3334" width="28.6640625" style="3" bestFit="1" customWidth="1"/>
    <col min="3335" max="3335" width="22.44140625" style="3" customWidth="1"/>
    <col min="3336" max="3584" width="9" style="3"/>
    <col min="3585" max="3586" width="4.44140625" style="3" customWidth="1"/>
    <col min="3587" max="3588" width="26.88671875" style="3" customWidth="1"/>
    <col min="3589" max="3589" width="25.33203125" style="3" customWidth="1"/>
    <col min="3590" max="3590" width="28.6640625" style="3" bestFit="1" customWidth="1"/>
    <col min="3591" max="3591" width="22.44140625" style="3" customWidth="1"/>
    <col min="3592" max="3840" width="9" style="3"/>
    <col min="3841" max="3842" width="4.44140625" style="3" customWidth="1"/>
    <col min="3843" max="3844" width="26.88671875" style="3" customWidth="1"/>
    <col min="3845" max="3845" width="25.33203125" style="3" customWidth="1"/>
    <col min="3846" max="3846" width="28.6640625" style="3" bestFit="1" customWidth="1"/>
    <col min="3847" max="3847" width="22.44140625" style="3" customWidth="1"/>
    <col min="3848" max="4096" width="9" style="3"/>
    <col min="4097" max="4098" width="4.44140625" style="3" customWidth="1"/>
    <col min="4099" max="4100" width="26.88671875" style="3" customWidth="1"/>
    <col min="4101" max="4101" width="25.33203125" style="3" customWidth="1"/>
    <col min="4102" max="4102" width="28.6640625" style="3" bestFit="1" customWidth="1"/>
    <col min="4103" max="4103" width="22.44140625" style="3" customWidth="1"/>
    <col min="4104" max="4352" width="9" style="3"/>
    <col min="4353" max="4354" width="4.44140625" style="3" customWidth="1"/>
    <col min="4355" max="4356" width="26.88671875" style="3" customWidth="1"/>
    <col min="4357" max="4357" width="25.33203125" style="3" customWidth="1"/>
    <col min="4358" max="4358" width="28.6640625" style="3" bestFit="1" customWidth="1"/>
    <col min="4359" max="4359" width="22.44140625" style="3" customWidth="1"/>
    <col min="4360" max="4608" width="9" style="3"/>
    <col min="4609" max="4610" width="4.44140625" style="3" customWidth="1"/>
    <col min="4611" max="4612" width="26.88671875" style="3" customWidth="1"/>
    <col min="4613" max="4613" width="25.33203125" style="3" customWidth="1"/>
    <col min="4614" max="4614" width="28.6640625" style="3" bestFit="1" customWidth="1"/>
    <col min="4615" max="4615" width="22.44140625" style="3" customWidth="1"/>
    <col min="4616" max="4864" width="9" style="3"/>
    <col min="4865" max="4866" width="4.44140625" style="3" customWidth="1"/>
    <col min="4867" max="4868" width="26.88671875" style="3" customWidth="1"/>
    <col min="4869" max="4869" width="25.33203125" style="3" customWidth="1"/>
    <col min="4870" max="4870" width="28.6640625" style="3" bestFit="1" customWidth="1"/>
    <col min="4871" max="4871" width="22.44140625" style="3" customWidth="1"/>
    <col min="4872" max="5120" width="9" style="3"/>
    <col min="5121" max="5122" width="4.44140625" style="3" customWidth="1"/>
    <col min="5123" max="5124" width="26.88671875" style="3" customWidth="1"/>
    <col min="5125" max="5125" width="25.33203125" style="3" customWidth="1"/>
    <col min="5126" max="5126" width="28.6640625" style="3" bestFit="1" customWidth="1"/>
    <col min="5127" max="5127" width="22.44140625" style="3" customWidth="1"/>
    <col min="5128" max="5376" width="9" style="3"/>
    <col min="5377" max="5378" width="4.44140625" style="3" customWidth="1"/>
    <col min="5379" max="5380" width="26.88671875" style="3" customWidth="1"/>
    <col min="5381" max="5381" width="25.33203125" style="3" customWidth="1"/>
    <col min="5382" max="5382" width="28.6640625" style="3" bestFit="1" customWidth="1"/>
    <col min="5383" max="5383" width="22.44140625" style="3" customWidth="1"/>
    <col min="5384" max="5632" width="9" style="3"/>
    <col min="5633" max="5634" width="4.44140625" style="3" customWidth="1"/>
    <col min="5635" max="5636" width="26.88671875" style="3" customWidth="1"/>
    <col min="5637" max="5637" width="25.33203125" style="3" customWidth="1"/>
    <col min="5638" max="5638" width="28.6640625" style="3" bestFit="1" customWidth="1"/>
    <col min="5639" max="5639" width="22.44140625" style="3" customWidth="1"/>
    <col min="5640" max="5888" width="9" style="3"/>
    <col min="5889" max="5890" width="4.44140625" style="3" customWidth="1"/>
    <col min="5891" max="5892" width="26.88671875" style="3" customWidth="1"/>
    <col min="5893" max="5893" width="25.33203125" style="3" customWidth="1"/>
    <col min="5894" max="5894" width="28.6640625" style="3" bestFit="1" customWidth="1"/>
    <col min="5895" max="5895" width="22.44140625" style="3" customWidth="1"/>
    <col min="5896" max="6144" width="9" style="3"/>
    <col min="6145" max="6146" width="4.44140625" style="3" customWidth="1"/>
    <col min="6147" max="6148" width="26.88671875" style="3" customWidth="1"/>
    <col min="6149" max="6149" width="25.33203125" style="3" customWidth="1"/>
    <col min="6150" max="6150" width="28.6640625" style="3" bestFit="1" customWidth="1"/>
    <col min="6151" max="6151" width="22.44140625" style="3" customWidth="1"/>
    <col min="6152" max="6400" width="9" style="3"/>
    <col min="6401" max="6402" width="4.44140625" style="3" customWidth="1"/>
    <col min="6403" max="6404" width="26.88671875" style="3" customWidth="1"/>
    <col min="6405" max="6405" width="25.33203125" style="3" customWidth="1"/>
    <col min="6406" max="6406" width="28.6640625" style="3" bestFit="1" customWidth="1"/>
    <col min="6407" max="6407" width="22.44140625" style="3" customWidth="1"/>
    <col min="6408" max="6656" width="9" style="3"/>
    <col min="6657" max="6658" width="4.44140625" style="3" customWidth="1"/>
    <col min="6659" max="6660" width="26.88671875" style="3" customWidth="1"/>
    <col min="6661" max="6661" width="25.33203125" style="3" customWidth="1"/>
    <col min="6662" max="6662" width="28.6640625" style="3" bestFit="1" customWidth="1"/>
    <col min="6663" max="6663" width="22.44140625" style="3" customWidth="1"/>
    <col min="6664" max="6912" width="9" style="3"/>
    <col min="6913" max="6914" width="4.44140625" style="3" customWidth="1"/>
    <col min="6915" max="6916" width="26.88671875" style="3" customWidth="1"/>
    <col min="6917" max="6917" width="25.33203125" style="3" customWidth="1"/>
    <col min="6918" max="6918" width="28.6640625" style="3" bestFit="1" customWidth="1"/>
    <col min="6919" max="6919" width="22.44140625" style="3" customWidth="1"/>
    <col min="6920" max="7168" width="9" style="3"/>
    <col min="7169" max="7170" width="4.44140625" style="3" customWidth="1"/>
    <col min="7171" max="7172" width="26.88671875" style="3" customWidth="1"/>
    <col min="7173" max="7173" width="25.33203125" style="3" customWidth="1"/>
    <col min="7174" max="7174" width="28.6640625" style="3" bestFit="1" customWidth="1"/>
    <col min="7175" max="7175" width="22.44140625" style="3" customWidth="1"/>
    <col min="7176" max="7424" width="9" style="3"/>
    <col min="7425" max="7426" width="4.44140625" style="3" customWidth="1"/>
    <col min="7427" max="7428" width="26.88671875" style="3" customWidth="1"/>
    <col min="7429" max="7429" width="25.33203125" style="3" customWidth="1"/>
    <col min="7430" max="7430" width="28.6640625" style="3" bestFit="1" customWidth="1"/>
    <col min="7431" max="7431" width="22.44140625" style="3" customWidth="1"/>
    <col min="7432" max="7680" width="9" style="3"/>
    <col min="7681" max="7682" width="4.44140625" style="3" customWidth="1"/>
    <col min="7683" max="7684" width="26.88671875" style="3" customWidth="1"/>
    <col min="7685" max="7685" width="25.33203125" style="3" customWidth="1"/>
    <col min="7686" max="7686" width="28.6640625" style="3" bestFit="1" customWidth="1"/>
    <col min="7687" max="7687" width="22.44140625" style="3" customWidth="1"/>
    <col min="7688" max="7936" width="9" style="3"/>
    <col min="7937" max="7938" width="4.44140625" style="3" customWidth="1"/>
    <col min="7939" max="7940" width="26.88671875" style="3" customWidth="1"/>
    <col min="7941" max="7941" width="25.33203125" style="3" customWidth="1"/>
    <col min="7942" max="7942" width="28.6640625" style="3" bestFit="1" customWidth="1"/>
    <col min="7943" max="7943" width="22.44140625" style="3" customWidth="1"/>
    <col min="7944" max="8192" width="9" style="3"/>
    <col min="8193" max="8194" width="4.44140625" style="3" customWidth="1"/>
    <col min="8195" max="8196" width="26.88671875" style="3" customWidth="1"/>
    <col min="8197" max="8197" width="25.33203125" style="3" customWidth="1"/>
    <col min="8198" max="8198" width="28.6640625" style="3" bestFit="1" customWidth="1"/>
    <col min="8199" max="8199" width="22.44140625" style="3" customWidth="1"/>
    <col min="8200" max="8448" width="9" style="3"/>
    <col min="8449" max="8450" width="4.44140625" style="3" customWidth="1"/>
    <col min="8451" max="8452" width="26.88671875" style="3" customWidth="1"/>
    <col min="8453" max="8453" width="25.33203125" style="3" customWidth="1"/>
    <col min="8454" max="8454" width="28.6640625" style="3" bestFit="1" customWidth="1"/>
    <col min="8455" max="8455" width="22.44140625" style="3" customWidth="1"/>
    <col min="8456" max="8704" width="9" style="3"/>
    <col min="8705" max="8706" width="4.44140625" style="3" customWidth="1"/>
    <col min="8707" max="8708" width="26.88671875" style="3" customWidth="1"/>
    <col min="8709" max="8709" width="25.33203125" style="3" customWidth="1"/>
    <col min="8710" max="8710" width="28.6640625" style="3" bestFit="1" customWidth="1"/>
    <col min="8711" max="8711" width="22.44140625" style="3" customWidth="1"/>
    <col min="8712" max="8960" width="9" style="3"/>
    <col min="8961" max="8962" width="4.44140625" style="3" customWidth="1"/>
    <col min="8963" max="8964" width="26.88671875" style="3" customWidth="1"/>
    <col min="8965" max="8965" width="25.33203125" style="3" customWidth="1"/>
    <col min="8966" max="8966" width="28.6640625" style="3" bestFit="1" customWidth="1"/>
    <col min="8967" max="8967" width="22.44140625" style="3" customWidth="1"/>
    <col min="8968" max="9216" width="9" style="3"/>
    <col min="9217" max="9218" width="4.44140625" style="3" customWidth="1"/>
    <col min="9219" max="9220" width="26.88671875" style="3" customWidth="1"/>
    <col min="9221" max="9221" width="25.33203125" style="3" customWidth="1"/>
    <col min="9222" max="9222" width="28.6640625" style="3" bestFit="1" customWidth="1"/>
    <col min="9223" max="9223" width="22.44140625" style="3" customWidth="1"/>
    <col min="9224" max="9472" width="9" style="3"/>
    <col min="9473" max="9474" width="4.44140625" style="3" customWidth="1"/>
    <col min="9475" max="9476" width="26.88671875" style="3" customWidth="1"/>
    <col min="9477" max="9477" width="25.33203125" style="3" customWidth="1"/>
    <col min="9478" max="9478" width="28.6640625" style="3" bestFit="1" customWidth="1"/>
    <col min="9479" max="9479" width="22.44140625" style="3" customWidth="1"/>
    <col min="9480" max="9728" width="9" style="3"/>
    <col min="9729" max="9730" width="4.44140625" style="3" customWidth="1"/>
    <col min="9731" max="9732" width="26.88671875" style="3" customWidth="1"/>
    <col min="9733" max="9733" width="25.33203125" style="3" customWidth="1"/>
    <col min="9734" max="9734" width="28.6640625" style="3" bestFit="1" customWidth="1"/>
    <col min="9735" max="9735" width="22.44140625" style="3" customWidth="1"/>
    <col min="9736" max="9984" width="9" style="3"/>
    <col min="9985" max="9986" width="4.44140625" style="3" customWidth="1"/>
    <col min="9987" max="9988" width="26.88671875" style="3" customWidth="1"/>
    <col min="9989" max="9989" width="25.33203125" style="3" customWidth="1"/>
    <col min="9990" max="9990" width="28.6640625" style="3" bestFit="1" customWidth="1"/>
    <col min="9991" max="9991" width="22.44140625" style="3" customWidth="1"/>
    <col min="9992" max="10240" width="9" style="3"/>
    <col min="10241" max="10242" width="4.44140625" style="3" customWidth="1"/>
    <col min="10243" max="10244" width="26.88671875" style="3" customWidth="1"/>
    <col min="10245" max="10245" width="25.33203125" style="3" customWidth="1"/>
    <col min="10246" max="10246" width="28.6640625" style="3" bestFit="1" customWidth="1"/>
    <col min="10247" max="10247" width="22.44140625" style="3" customWidth="1"/>
    <col min="10248" max="10496" width="9" style="3"/>
    <col min="10497" max="10498" width="4.44140625" style="3" customWidth="1"/>
    <col min="10499" max="10500" width="26.88671875" style="3" customWidth="1"/>
    <col min="10501" max="10501" width="25.33203125" style="3" customWidth="1"/>
    <col min="10502" max="10502" width="28.6640625" style="3" bestFit="1" customWidth="1"/>
    <col min="10503" max="10503" width="22.44140625" style="3" customWidth="1"/>
    <col min="10504" max="10752" width="9" style="3"/>
    <col min="10753" max="10754" width="4.44140625" style="3" customWidth="1"/>
    <col min="10755" max="10756" width="26.88671875" style="3" customWidth="1"/>
    <col min="10757" max="10757" width="25.33203125" style="3" customWidth="1"/>
    <col min="10758" max="10758" width="28.6640625" style="3" bestFit="1" customWidth="1"/>
    <col min="10759" max="10759" width="22.44140625" style="3" customWidth="1"/>
    <col min="10760" max="11008" width="9" style="3"/>
    <col min="11009" max="11010" width="4.44140625" style="3" customWidth="1"/>
    <col min="11011" max="11012" width="26.88671875" style="3" customWidth="1"/>
    <col min="11013" max="11013" width="25.33203125" style="3" customWidth="1"/>
    <col min="11014" max="11014" width="28.6640625" style="3" bestFit="1" customWidth="1"/>
    <col min="11015" max="11015" width="22.44140625" style="3" customWidth="1"/>
    <col min="11016" max="11264" width="9" style="3"/>
    <col min="11265" max="11266" width="4.44140625" style="3" customWidth="1"/>
    <col min="11267" max="11268" width="26.88671875" style="3" customWidth="1"/>
    <col min="11269" max="11269" width="25.33203125" style="3" customWidth="1"/>
    <col min="11270" max="11270" width="28.6640625" style="3" bestFit="1" customWidth="1"/>
    <col min="11271" max="11271" width="22.44140625" style="3" customWidth="1"/>
    <col min="11272" max="11520" width="9" style="3"/>
    <col min="11521" max="11522" width="4.44140625" style="3" customWidth="1"/>
    <col min="11523" max="11524" width="26.88671875" style="3" customWidth="1"/>
    <col min="11525" max="11525" width="25.33203125" style="3" customWidth="1"/>
    <col min="11526" max="11526" width="28.6640625" style="3" bestFit="1" customWidth="1"/>
    <col min="11527" max="11527" width="22.44140625" style="3" customWidth="1"/>
    <col min="11528" max="11776" width="9" style="3"/>
    <col min="11777" max="11778" width="4.44140625" style="3" customWidth="1"/>
    <col min="11779" max="11780" width="26.88671875" style="3" customWidth="1"/>
    <col min="11781" max="11781" width="25.33203125" style="3" customWidth="1"/>
    <col min="11782" max="11782" width="28.6640625" style="3" bestFit="1" customWidth="1"/>
    <col min="11783" max="11783" width="22.44140625" style="3" customWidth="1"/>
    <col min="11784" max="12032" width="9" style="3"/>
    <col min="12033" max="12034" width="4.44140625" style="3" customWidth="1"/>
    <col min="12035" max="12036" width="26.88671875" style="3" customWidth="1"/>
    <col min="12037" max="12037" width="25.33203125" style="3" customWidth="1"/>
    <col min="12038" max="12038" width="28.6640625" style="3" bestFit="1" customWidth="1"/>
    <col min="12039" max="12039" width="22.44140625" style="3" customWidth="1"/>
    <col min="12040" max="12288" width="9" style="3"/>
    <col min="12289" max="12290" width="4.44140625" style="3" customWidth="1"/>
    <col min="12291" max="12292" width="26.88671875" style="3" customWidth="1"/>
    <col min="12293" max="12293" width="25.33203125" style="3" customWidth="1"/>
    <col min="12294" max="12294" width="28.6640625" style="3" bestFit="1" customWidth="1"/>
    <col min="12295" max="12295" width="22.44140625" style="3" customWidth="1"/>
    <col min="12296" max="12544" width="9" style="3"/>
    <col min="12545" max="12546" width="4.44140625" style="3" customWidth="1"/>
    <col min="12547" max="12548" width="26.88671875" style="3" customWidth="1"/>
    <col min="12549" max="12549" width="25.33203125" style="3" customWidth="1"/>
    <col min="12550" max="12550" width="28.6640625" style="3" bestFit="1" customWidth="1"/>
    <col min="12551" max="12551" width="22.44140625" style="3" customWidth="1"/>
    <col min="12552" max="12800" width="9" style="3"/>
    <col min="12801" max="12802" width="4.44140625" style="3" customWidth="1"/>
    <col min="12803" max="12804" width="26.88671875" style="3" customWidth="1"/>
    <col min="12805" max="12805" width="25.33203125" style="3" customWidth="1"/>
    <col min="12806" max="12806" width="28.6640625" style="3" bestFit="1" customWidth="1"/>
    <col min="12807" max="12807" width="22.44140625" style="3" customWidth="1"/>
    <col min="12808" max="13056" width="9" style="3"/>
    <col min="13057" max="13058" width="4.44140625" style="3" customWidth="1"/>
    <col min="13059" max="13060" width="26.88671875" style="3" customWidth="1"/>
    <col min="13061" max="13061" width="25.33203125" style="3" customWidth="1"/>
    <col min="13062" max="13062" width="28.6640625" style="3" bestFit="1" customWidth="1"/>
    <col min="13063" max="13063" width="22.44140625" style="3" customWidth="1"/>
    <col min="13064" max="13312" width="9" style="3"/>
    <col min="13313" max="13314" width="4.44140625" style="3" customWidth="1"/>
    <col min="13315" max="13316" width="26.88671875" style="3" customWidth="1"/>
    <col min="13317" max="13317" width="25.33203125" style="3" customWidth="1"/>
    <col min="13318" max="13318" width="28.6640625" style="3" bestFit="1" customWidth="1"/>
    <col min="13319" max="13319" width="22.44140625" style="3" customWidth="1"/>
    <col min="13320" max="13568" width="9" style="3"/>
    <col min="13569" max="13570" width="4.44140625" style="3" customWidth="1"/>
    <col min="13571" max="13572" width="26.88671875" style="3" customWidth="1"/>
    <col min="13573" max="13573" width="25.33203125" style="3" customWidth="1"/>
    <col min="13574" max="13574" width="28.6640625" style="3" bestFit="1" customWidth="1"/>
    <col min="13575" max="13575" width="22.44140625" style="3" customWidth="1"/>
    <col min="13576" max="13824" width="9" style="3"/>
    <col min="13825" max="13826" width="4.44140625" style="3" customWidth="1"/>
    <col min="13827" max="13828" width="26.88671875" style="3" customWidth="1"/>
    <col min="13829" max="13829" width="25.33203125" style="3" customWidth="1"/>
    <col min="13830" max="13830" width="28.6640625" style="3" bestFit="1" customWidth="1"/>
    <col min="13831" max="13831" width="22.44140625" style="3" customWidth="1"/>
    <col min="13832" max="14080" width="9" style="3"/>
    <col min="14081" max="14082" width="4.44140625" style="3" customWidth="1"/>
    <col min="14083" max="14084" width="26.88671875" style="3" customWidth="1"/>
    <col min="14085" max="14085" width="25.33203125" style="3" customWidth="1"/>
    <col min="14086" max="14086" width="28.6640625" style="3" bestFit="1" customWidth="1"/>
    <col min="14087" max="14087" width="22.44140625" style="3" customWidth="1"/>
    <col min="14088" max="14336" width="9" style="3"/>
    <col min="14337" max="14338" width="4.44140625" style="3" customWidth="1"/>
    <col min="14339" max="14340" width="26.88671875" style="3" customWidth="1"/>
    <col min="14341" max="14341" width="25.33203125" style="3" customWidth="1"/>
    <col min="14342" max="14342" width="28.6640625" style="3" bestFit="1" customWidth="1"/>
    <col min="14343" max="14343" width="22.44140625" style="3" customWidth="1"/>
    <col min="14344" max="14592" width="9" style="3"/>
    <col min="14593" max="14594" width="4.44140625" style="3" customWidth="1"/>
    <col min="14595" max="14596" width="26.88671875" style="3" customWidth="1"/>
    <col min="14597" max="14597" width="25.33203125" style="3" customWidth="1"/>
    <col min="14598" max="14598" width="28.6640625" style="3" bestFit="1" customWidth="1"/>
    <col min="14599" max="14599" width="22.44140625" style="3" customWidth="1"/>
    <col min="14600" max="14848" width="9" style="3"/>
    <col min="14849" max="14850" width="4.44140625" style="3" customWidth="1"/>
    <col min="14851" max="14852" width="26.88671875" style="3" customWidth="1"/>
    <col min="14853" max="14853" width="25.33203125" style="3" customWidth="1"/>
    <col min="14854" max="14854" width="28.6640625" style="3" bestFit="1" customWidth="1"/>
    <col min="14855" max="14855" width="22.44140625" style="3" customWidth="1"/>
    <col min="14856" max="15104" width="9" style="3"/>
    <col min="15105" max="15106" width="4.44140625" style="3" customWidth="1"/>
    <col min="15107" max="15108" width="26.88671875" style="3" customWidth="1"/>
    <col min="15109" max="15109" width="25.33203125" style="3" customWidth="1"/>
    <col min="15110" max="15110" width="28.6640625" style="3" bestFit="1" customWidth="1"/>
    <col min="15111" max="15111" width="22.44140625" style="3" customWidth="1"/>
    <col min="15112" max="15360" width="9" style="3"/>
    <col min="15361" max="15362" width="4.44140625" style="3" customWidth="1"/>
    <col min="15363" max="15364" width="26.88671875" style="3" customWidth="1"/>
    <col min="15365" max="15365" width="25.33203125" style="3" customWidth="1"/>
    <col min="15366" max="15366" width="28.6640625" style="3" bestFit="1" customWidth="1"/>
    <col min="15367" max="15367" width="22.44140625" style="3" customWidth="1"/>
    <col min="15368" max="15616" width="9" style="3"/>
    <col min="15617" max="15618" width="4.44140625" style="3" customWidth="1"/>
    <col min="15619" max="15620" width="26.88671875" style="3" customWidth="1"/>
    <col min="15621" max="15621" width="25.33203125" style="3" customWidth="1"/>
    <col min="15622" max="15622" width="28.6640625" style="3" bestFit="1" customWidth="1"/>
    <col min="15623" max="15623" width="22.44140625" style="3" customWidth="1"/>
    <col min="15624" max="15872" width="9" style="3"/>
    <col min="15873" max="15874" width="4.44140625" style="3" customWidth="1"/>
    <col min="15875" max="15876" width="26.88671875" style="3" customWidth="1"/>
    <col min="15877" max="15877" width="25.33203125" style="3" customWidth="1"/>
    <col min="15878" max="15878" width="28.6640625" style="3" bestFit="1" customWidth="1"/>
    <col min="15879" max="15879" width="22.44140625" style="3" customWidth="1"/>
    <col min="15880" max="16128" width="9" style="3"/>
    <col min="16129" max="16130" width="4.44140625" style="3" customWidth="1"/>
    <col min="16131" max="16132" width="26.88671875" style="3" customWidth="1"/>
    <col min="16133" max="16133" width="25.33203125" style="3" customWidth="1"/>
    <col min="16134" max="16134" width="28.6640625" style="3" bestFit="1" customWidth="1"/>
    <col min="16135" max="16135" width="22.44140625" style="3" customWidth="1"/>
    <col min="16136" max="16384" width="9" style="3"/>
  </cols>
  <sheetData>
    <row r="1" spans="1:10" ht="18.600000000000001">
      <c r="E1" s="53"/>
      <c r="F1" s="53"/>
      <c r="G1" s="268" t="s">
        <v>213</v>
      </c>
      <c r="H1" s="53"/>
      <c r="I1" s="53"/>
      <c r="J1" s="53"/>
    </row>
    <row r="2" spans="1:10" ht="18.600000000000001">
      <c r="A2" s="299" t="s">
        <v>186</v>
      </c>
      <c r="B2" s="299"/>
      <c r="C2" s="299"/>
      <c r="D2" s="299"/>
      <c r="E2" s="299"/>
      <c r="F2" s="299"/>
      <c r="G2" s="299"/>
      <c r="H2" s="53"/>
      <c r="I2" s="53"/>
      <c r="J2" s="53"/>
    </row>
    <row r="3" spans="1:10" ht="13.2" thickBot="1">
      <c r="F3" s="256"/>
    </row>
    <row r="4" spans="1:10" ht="25.5" customHeight="1">
      <c r="A4" s="335" t="s">
        <v>61</v>
      </c>
      <c r="B4" s="338" t="s">
        <v>62</v>
      </c>
      <c r="C4" s="339"/>
      <c r="D4" s="339"/>
      <c r="E4" s="340"/>
      <c r="F4" s="57" t="s">
        <v>63</v>
      </c>
      <c r="G4" s="58" t="s">
        <v>64</v>
      </c>
    </row>
    <row r="5" spans="1:10" ht="25.5" customHeight="1">
      <c r="A5" s="336"/>
      <c r="B5" s="341" t="s">
        <v>65</v>
      </c>
      <c r="C5" s="344"/>
      <c r="D5" s="345"/>
      <c r="E5" s="346"/>
      <c r="F5" s="60"/>
      <c r="G5" s="61"/>
    </row>
    <row r="6" spans="1:10" ht="25.5" customHeight="1">
      <c r="A6" s="336"/>
      <c r="B6" s="342"/>
      <c r="C6" s="347"/>
      <c r="D6" s="348"/>
      <c r="E6" s="349"/>
      <c r="F6" s="63"/>
      <c r="G6" s="64"/>
    </row>
    <row r="7" spans="1:10" ht="25.5" customHeight="1">
      <c r="A7" s="336"/>
      <c r="B7" s="342"/>
      <c r="C7" s="347"/>
      <c r="D7" s="348"/>
      <c r="E7" s="349"/>
      <c r="F7" s="63"/>
      <c r="G7" s="64"/>
    </row>
    <row r="8" spans="1:10" ht="25.5" customHeight="1">
      <c r="A8" s="336"/>
      <c r="B8" s="342"/>
      <c r="C8" s="347"/>
      <c r="D8" s="348"/>
      <c r="E8" s="349"/>
      <c r="F8" s="63"/>
      <c r="G8" s="64"/>
    </row>
    <row r="9" spans="1:10" ht="25.5" customHeight="1">
      <c r="A9" s="336"/>
      <c r="B9" s="342"/>
      <c r="C9" s="347"/>
      <c r="D9" s="348"/>
      <c r="E9" s="349"/>
      <c r="F9" s="63"/>
      <c r="G9" s="64"/>
    </row>
    <row r="10" spans="1:10" ht="25.5" customHeight="1">
      <c r="A10" s="336"/>
      <c r="B10" s="343"/>
      <c r="C10" s="65"/>
      <c r="D10" s="66"/>
      <c r="E10" s="350" t="s">
        <v>66</v>
      </c>
      <c r="F10" s="351"/>
      <c r="G10" s="67">
        <f>SUM(G5:G9)</f>
        <v>0</v>
      </c>
    </row>
    <row r="11" spans="1:10" ht="25.5" customHeight="1">
      <c r="A11" s="336"/>
      <c r="B11" s="352" t="s">
        <v>67</v>
      </c>
      <c r="C11" s="347"/>
      <c r="D11" s="348"/>
      <c r="E11" s="349"/>
      <c r="F11" s="63"/>
      <c r="G11" s="68"/>
    </row>
    <row r="12" spans="1:10" ht="25.5" customHeight="1">
      <c r="A12" s="336"/>
      <c r="B12" s="342"/>
      <c r="C12" s="347"/>
      <c r="D12" s="348"/>
      <c r="E12" s="349"/>
      <c r="F12" s="63"/>
      <c r="G12" s="64"/>
    </row>
    <row r="13" spans="1:10" ht="25.5" customHeight="1">
      <c r="A13" s="336"/>
      <c r="B13" s="342"/>
      <c r="C13" s="347"/>
      <c r="D13" s="348"/>
      <c r="E13" s="349"/>
      <c r="F13" s="63"/>
      <c r="G13" s="64"/>
    </row>
    <row r="14" spans="1:10" ht="25.5" customHeight="1">
      <c r="A14" s="336"/>
      <c r="B14" s="342"/>
      <c r="C14" s="347"/>
      <c r="D14" s="348"/>
      <c r="E14" s="349"/>
      <c r="F14" s="63"/>
      <c r="G14" s="64"/>
    </row>
    <row r="15" spans="1:10" ht="25.5" customHeight="1">
      <c r="A15" s="336"/>
      <c r="B15" s="342"/>
      <c r="C15" s="347"/>
      <c r="D15" s="348"/>
      <c r="E15" s="349"/>
      <c r="F15" s="63"/>
      <c r="G15" s="64"/>
    </row>
    <row r="16" spans="1:10" ht="25.5" customHeight="1" thickBot="1">
      <c r="A16" s="336"/>
      <c r="B16" s="353"/>
      <c r="C16" s="70"/>
      <c r="E16" s="298" t="s">
        <v>68</v>
      </c>
      <c r="F16" s="354"/>
      <c r="G16" s="64">
        <f>SUM(G11:G15)</f>
        <v>0</v>
      </c>
    </row>
    <row r="17" spans="1:7" ht="25.5" customHeight="1" thickBot="1">
      <c r="A17" s="337"/>
      <c r="B17" s="260"/>
      <c r="C17" s="266"/>
      <c r="D17" s="266"/>
      <c r="E17" s="78"/>
      <c r="F17" s="73" t="s">
        <v>69</v>
      </c>
      <c r="G17" s="74">
        <f>G10+G16</f>
        <v>0</v>
      </c>
    </row>
    <row r="18" spans="1:7" ht="25.5" customHeight="1">
      <c r="A18" s="364" t="s">
        <v>70</v>
      </c>
      <c r="B18" s="355" t="s">
        <v>71</v>
      </c>
      <c r="C18" s="356"/>
      <c r="D18" s="357" t="s">
        <v>72</v>
      </c>
      <c r="E18" s="358"/>
      <c r="F18" s="79" t="s">
        <v>73</v>
      </c>
      <c r="G18" s="80" t="s">
        <v>64</v>
      </c>
    </row>
    <row r="19" spans="1:7" ht="25.5" customHeight="1">
      <c r="A19" s="365"/>
      <c r="B19" s="341" t="s">
        <v>65</v>
      </c>
      <c r="C19" s="81"/>
      <c r="D19" s="347"/>
      <c r="E19" s="349"/>
      <c r="F19" s="82"/>
      <c r="G19" s="61"/>
    </row>
    <row r="20" spans="1:7" ht="25.5" customHeight="1">
      <c r="A20" s="365"/>
      <c r="B20" s="342"/>
      <c r="C20" s="272"/>
      <c r="D20" s="347"/>
      <c r="E20" s="349"/>
      <c r="F20" s="83"/>
      <c r="G20" s="84"/>
    </row>
    <row r="21" spans="1:7" ht="25.5" customHeight="1">
      <c r="A21" s="365"/>
      <c r="B21" s="342"/>
      <c r="C21" s="272"/>
      <c r="D21" s="347"/>
      <c r="E21" s="349"/>
      <c r="F21" s="83"/>
      <c r="G21" s="84"/>
    </row>
    <row r="22" spans="1:7" ht="25.5" customHeight="1">
      <c r="A22" s="365"/>
      <c r="B22" s="342"/>
      <c r="C22" s="272"/>
      <c r="D22" s="347"/>
      <c r="E22" s="349"/>
      <c r="F22" s="83"/>
      <c r="G22" s="84"/>
    </row>
    <row r="23" spans="1:7" ht="25.5" customHeight="1">
      <c r="A23" s="365"/>
      <c r="B23" s="342"/>
      <c r="C23" s="272"/>
      <c r="D23" s="347"/>
      <c r="E23" s="349"/>
      <c r="F23" s="83"/>
      <c r="G23" s="84"/>
    </row>
    <row r="24" spans="1:7" ht="25.5" customHeight="1">
      <c r="A24" s="365"/>
      <c r="B24" s="342"/>
      <c r="C24" s="272"/>
      <c r="D24" s="347"/>
      <c r="E24" s="349"/>
      <c r="F24" s="83"/>
      <c r="G24" s="84"/>
    </row>
    <row r="25" spans="1:7" ht="25.5" customHeight="1">
      <c r="A25" s="365"/>
      <c r="B25" s="342"/>
      <c r="C25" s="272"/>
      <c r="D25" s="347"/>
      <c r="E25" s="349"/>
      <c r="F25" s="83"/>
      <c r="G25" s="84"/>
    </row>
    <row r="26" spans="1:7" ht="25.5" customHeight="1">
      <c r="A26" s="365"/>
      <c r="B26" s="342"/>
      <c r="C26" s="272"/>
      <c r="D26" s="347"/>
      <c r="E26" s="349"/>
      <c r="F26" s="83"/>
      <c r="G26" s="64"/>
    </row>
    <row r="27" spans="1:7" ht="25.5" customHeight="1">
      <c r="A27" s="365"/>
      <c r="B27" s="342"/>
      <c r="C27" s="272"/>
      <c r="D27" s="347"/>
      <c r="E27" s="349"/>
      <c r="F27" s="83"/>
      <c r="G27" s="64"/>
    </row>
    <row r="28" spans="1:7" ht="25.5" customHeight="1">
      <c r="A28" s="365"/>
      <c r="B28" s="342"/>
      <c r="C28" s="272"/>
      <c r="D28" s="347"/>
      <c r="E28" s="349"/>
      <c r="F28" s="83"/>
      <c r="G28" s="64"/>
    </row>
    <row r="29" spans="1:7" ht="25.5" customHeight="1">
      <c r="A29" s="365"/>
      <c r="B29" s="342"/>
      <c r="C29" s="63"/>
      <c r="D29" s="347"/>
      <c r="E29" s="349"/>
      <c r="F29" s="83"/>
      <c r="G29" s="64"/>
    </row>
    <row r="30" spans="1:7" ht="25.5" customHeight="1">
      <c r="A30" s="365"/>
      <c r="B30" s="343"/>
      <c r="C30" s="65"/>
      <c r="D30" s="65"/>
      <c r="E30" s="350" t="s">
        <v>74</v>
      </c>
      <c r="F30" s="351"/>
      <c r="G30" s="67">
        <f>SUM(G19:G29)</f>
        <v>0</v>
      </c>
    </row>
    <row r="31" spans="1:7" ht="25.5" customHeight="1">
      <c r="A31" s="365"/>
      <c r="B31" s="342" t="s">
        <v>67</v>
      </c>
      <c r="C31" s="272"/>
      <c r="D31" s="359"/>
      <c r="E31" s="360"/>
      <c r="F31" s="85"/>
      <c r="G31" s="64"/>
    </row>
    <row r="32" spans="1:7" ht="25.5" customHeight="1">
      <c r="A32" s="365"/>
      <c r="B32" s="342"/>
      <c r="C32" s="272"/>
      <c r="D32" s="347"/>
      <c r="E32" s="349"/>
      <c r="F32" s="83"/>
      <c r="G32" s="64"/>
    </row>
    <row r="33" spans="1:7" ht="25.5" customHeight="1">
      <c r="A33" s="365"/>
      <c r="B33" s="342"/>
      <c r="C33" s="272"/>
      <c r="D33" s="347"/>
      <c r="E33" s="349"/>
      <c r="F33" s="83"/>
      <c r="G33" s="64"/>
    </row>
    <row r="34" spans="1:7" ht="25.5" customHeight="1">
      <c r="A34" s="365"/>
      <c r="B34" s="342"/>
      <c r="C34" s="272"/>
      <c r="D34" s="347"/>
      <c r="E34" s="349"/>
      <c r="F34" s="83"/>
      <c r="G34" s="64"/>
    </row>
    <row r="35" spans="1:7" ht="25.5" customHeight="1">
      <c r="A35" s="365"/>
      <c r="B35" s="342"/>
      <c r="C35" s="272"/>
      <c r="D35" s="347"/>
      <c r="E35" s="349"/>
      <c r="F35" s="83"/>
      <c r="G35" s="64"/>
    </row>
    <row r="36" spans="1:7" ht="25.5" customHeight="1">
      <c r="A36" s="365"/>
      <c r="B36" s="342"/>
      <c r="C36" s="272"/>
      <c r="D36" s="347"/>
      <c r="E36" s="349"/>
      <c r="F36" s="83"/>
      <c r="G36" s="64"/>
    </row>
    <row r="37" spans="1:7" ht="25.5" customHeight="1">
      <c r="A37" s="365"/>
      <c r="B37" s="342"/>
      <c r="C37" s="272"/>
      <c r="D37" s="347"/>
      <c r="E37" s="349"/>
      <c r="F37" s="83"/>
      <c r="G37" s="64"/>
    </row>
    <row r="38" spans="1:7" ht="25.5" customHeight="1">
      <c r="A38" s="365"/>
      <c r="B38" s="342"/>
      <c r="C38" s="63"/>
      <c r="D38" s="347"/>
      <c r="E38" s="349"/>
      <c r="F38" s="83"/>
      <c r="G38" s="64"/>
    </row>
    <row r="39" spans="1:7" ht="25.5" customHeight="1" thickBot="1">
      <c r="A39" s="365"/>
      <c r="B39" s="353"/>
      <c r="C39" s="262"/>
      <c r="D39" s="262"/>
      <c r="E39" s="298" t="s">
        <v>75</v>
      </c>
      <c r="F39" s="361"/>
      <c r="G39" s="86">
        <f>SUM(G31:G38)</f>
        <v>0</v>
      </c>
    </row>
    <row r="40" spans="1:7" ht="25.5" customHeight="1" thickBot="1">
      <c r="A40" s="366"/>
      <c r="B40" s="260"/>
      <c r="C40" s="266"/>
      <c r="D40" s="266"/>
      <c r="E40" s="266"/>
      <c r="F40" s="73" t="s">
        <v>76</v>
      </c>
      <c r="G40" s="88">
        <f>G30+G39</f>
        <v>0</v>
      </c>
    </row>
    <row r="41" spans="1:7" ht="25.5" customHeight="1" thickBot="1">
      <c r="A41" s="595"/>
      <c r="B41" s="596"/>
      <c r="C41" s="596"/>
      <c r="D41" s="597"/>
      <c r="E41" s="604"/>
      <c r="F41" s="91" t="s">
        <v>204</v>
      </c>
      <c r="G41" s="92">
        <f>G10+G30</f>
        <v>0</v>
      </c>
    </row>
    <row r="42" spans="1:7" ht="25.5" customHeight="1" thickBot="1">
      <c r="A42" s="598"/>
      <c r="B42" s="599"/>
      <c r="C42" s="599"/>
      <c r="D42" s="600"/>
      <c r="E42" s="605"/>
      <c r="F42" s="91" t="s">
        <v>205</v>
      </c>
      <c r="G42" s="92">
        <f>G16+G39</f>
        <v>0</v>
      </c>
    </row>
    <row r="43" spans="1:7" ht="25.5" customHeight="1" thickBot="1">
      <c r="A43" s="601"/>
      <c r="B43" s="602"/>
      <c r="C43" s="602"/>
      <c r="D43" s="603"/>
      <c r="E43" s="606"/>
      <c r="F43" s="91" t="s">
        <v>206</v>
      </c>
      <c r="G43" s="92">
        <f>G17+G40</f>
        <v>0</v>
      </c>
    </row>
    <row r="44" spans="1:7" ht="25.5" customHeight="1">
      <c r="G44" s="93"/>
    </row>
    <row r="45" spans="1:7">
      <c r="G45" s="93"/>
    </row>
  </sheetData>
  <mergeCells count="45">
    <mergeCell ref="D29:E29"/>
    <mergeCell ref="A41:D43"/>
    <mergeCell ref="E41:E43"/>
    <mergeCell ref="B31:B39"/>
    <mergeCell ref="D31:E31"/>
    <mergeCell ref="D32:E32"/>
    <mergeCell ref="D33:E33"/>
    <mergeCell ref="D34:E34"/>
    <mergeCell ref="D35:E35"/>
    <mergeCell ref="D36:E36"/>
    <mergeCell ref="D37:E37"/>
    <mergeCell ref="D38:E38"/>
    <mergeCell ref="E39:F39"/>
    <mergeCell ref="E16:F16"/>
    <mergeCell ref="E30:F30"/>
    <mergeCell ref="A18:A40"/>
    <mergeCell ref="B18:C18"/>
    <mergeCell ref="D18:E18"/>
    <mergeCell ref="B19:B30"/>
    <mergeCell ref="D19:E19"/>
    <mergeCell ref="D20:E20"/>
    <mergeCell ref="D21:E21"/>
    <mergeCell ref="D22:E22"/>
    <mergeCell ref="D23:E23"/>
    <mergeCell ref="D24:E24"/>
    <mergeCell ref="D25:E25"/>
    <mergeCell ref="D26:E26"/>
    <mergeCell ref="D27:E27"/>
    <mergeCell ref="D28:E28"/>
    <mergeCell ref="A2:G2"/>
    <mergeCell ref="A4:A17"/>
    <mergeCell ref="B4:E4"/>
    <mergeCell ref="B5:B10"/>
    <mergeCell ref="C5:E5"/>
    <mergeCell ref="C6:E6"/>
    <mergeCell ref="C7:E7"/>
    <mergeCell ref="C8:E8"/>
    <mergeCell ref="C9:E9"/>
    <mergeCell ref="E10:F10"/>
    <mergeCell ref="B11:B16"/>
    <mergeCell ref="C11:E11"/>
    <mergeCell ref="C12:E12"/>
    <mergeCell ref="C13:E13"/>
    <mergeCell ref="C14:E14"/>
    <mergeCell ref="C15:E15"/>
  </mergeCells>
  <phoneticPr fontId="3"/>
  <printOptions horizontalCentered="1"/>
  <pageMargins left="0.59055118110236227" right="0.39370078740157483" top="0.74803149606299213" bottom="0.55118110236220474" header="0.51181102362204722" footer="0.19685039370078741"/>
  <pageSetup paperSize="9" scale="68" orientation="portrait"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1">
    <tabColor theme="5"/>
    <pageSetUpPr fitToPage="1"/>
  </sheetPr>
  <dimension ref="A1:J33"/>
  <sheetViews>
    <sheetView showZeros="0" view="pageBreakPreview" zoomScaleNormal="85" zoomScaleSheetLayoutView="100" workbookViewId="0">
      <selection activeCell="A15" sqref="A15:J20"/>
    </sheetView>
  </sheetViews>
  <sheetFormatPr defaultColWidth="9" defaultRowHeight="12.6"/>
  <cols>
    <col min="1" max="1" width="15.77734375" style="3" bestFit="1" customWidth="1"/>
    <col min="2" max="2" width="12.44140625" style="3" bestFit="1" customWidth="1"/>
    <col min="3" max="3" width="12.88671875" style="3" customWidth="1"/>
    <col min="4" max="4" width="3.77734375" style="3" bestFit="1" customWidth="1"/>
    <col min="5" max="5" width="12.44140625" style="3" bestFit="1" customWidth="1"/>
    <col min="6" max="6" width="12.88671875" style="3" customWidth="1"/>
    <col min="7" max="7" width="3.77734375" style="3" bestFit="1" customWidth="1"/>
    <col min="8" max="8" width="10.21875" style="3" bestFit="1" customWidth="1"/>
    <col min="9" max="9" width="12.88671875" style="3" customWidth="1"/>
    <col min="10" max="10" width="3.44140625" style="62" bestFit="1" customWidth="1"/>
    <col min="11" max="16384" width="9" style="3"/>
  </cols>
  <sheetData>
    <row r="1" spans="1:10" ht="24.75" customHeight="1">
      <c r="G1" s="656" t="s">
        <v>214</v>
      </c>
      <c r="H1" s="656"/>
      <c r="I1" s="656"/>
      <c r="J1" s="656"/>
    </row>
    <row r="2" spans="1:10" ht="24.75" customHeight="1">
      <c r="A2" s="299" t="s">
        <v>215</v>
      </c>
      <c r="B2" s="299"/>
      <c r="C2" s="299"/>
      <c r="D2" s="299"/>
      <c r="E2" s="299"/>
      <c r="F2" s="299"/>
      <c r="G2" s="299"/>
      <c r="H2" s="299"/>
      <c r="I2" s="299"/>
      <c r="J2" s="299"/>
    </row>
    <row r="3" spans="1:10" ht="13.2" thickBot="1">
      <c r="H3" s="256"/>
      <c r="I3" s="661"/>
      <c r="J3" s="661"/>
    </row>
    <row r="4" spans="1:10" ht="34.5" customHeight="1">
      <c r="A4" s="163" t="s">
        <v>216</v>
      </c>
      <c r="B4" s="672"/>
      <c r="C4" s="673"/>
      <c r="D4" s="673"/>
      <c r="E4" s="674"/>
      <c r="F4" s="164" t="s">
        <v>217</v>
      </c>
      <c r="G4" s="675"/>
      <c r="H4" s="676"/>
      <c r="I4" s="676"/>
      <c r="J4" s="677"/>
    </row>
    <row r="5" spans="1:10" ht="34.5" customHeight="1" thickBot="1">
      <c r="A5" s="165" t="s">
        <v>218</v>
      </c>
      <c r="B5" s="662"/>
      <c r="C5" s="663"/>
      <c r="D5" s="663"/>
      <c r="E5" s="664"/>
      <c r="F5" s="664"/>
      <c r="G5" s="664"/>
      <c r="H5" s="664"/>
      <c r="I5" s="664"/>
      <c r="J5" s="665"/>
    </row>
    <row r="6" spans="1:10" ht="34.5" customHeight="1" thickTop="1">
      <c r="A6" s="166" t="s">
        <v>13</v>
      </c>
      <c r="B6" s="669"/>
      <c r="C6" s="670"/>
      <c r="D6" s="670"/>
      <c r="E6" s="671"/>
      <c r="F6" s="659" t="s">
        <v>219</v>
      </c>
      <c r="G6" s="660"/>
      <c r="H6" s="666"/>
      <c r="I6" s="667"/>
      <c r="J6" s="668"/>
    </row>
    <row r="7" spans="1:10" ht="34.5" customHeight="1">
      <c r="A7" s="167" t="s">
        <v>220</v>
      </c>
      <c r="B7" s="271" t="s">
        <v>221</v>
      </c>
      <c r="C7" s="432"/>
      <c r="D7" s="432"/>
      <c r="E7" s="432"/>
      <c r="F7" s="432"/>
      <c r="G7" s="433"/>
      <c r="H7" s="271" t="s">
        <v>222</v>
      </c>
      <c r="I7" s="168"/>
      <c r="J7" s="169" t="s">
        <v>223</v>
      </c>
    </row>
    <row r="8" spans="1:10" ht="34.5" customHeight="1">
      <c r="A8" s="167" t="s">
        <v>224</v>
      </c>
      <c r="B8" s="271" t="s">
        <v>221</v>
      </c>
      <c r="C8" s="432"/>
      <c r="D8" s="432"/>
      <c r="E8" s="432"/>
      <c r="F8" s="432"/>
      <c r="G8" s="433"/>
      <c r="H8" s="271" t="s">
        <v>225</v>
      </c>
      <c r="I8" s="168"/>
      <c r="J8" s="169" t="s">
        <v>223</v>
      </c>
    </row>
    <row r="9" spans="1:10" ht="34.5" customHeight="1">
      <c r="A9" s="167" t="s">
        <v>226</v>
      </c>
      <c r="B9" s="271" t="s">
        <v>221</v>
      </c>
      <c r="C9" s="432"/>
      <c r="D9" s="432"/>
      <c r="E9" s="432"/>
      <c r="F9" s="432"/>
      <c r="G9" s="433"/>
      <c r="H9" s="271" t="s">
        <v>225</v>
      </c>
      <c r="I9" s="168"/>
      <c r="J9" s="169" t="s">
        <v>223</v>
      </c>
    </row>
    <row r="10" spans="1:10" ht="34.5" customHeight="1">
      <c r="A10" s="167" t="s">
        <v>227</v>
      </c>
      <c r="B10" s="271" t="s">
        <v>221</v>
      </c>
      <c r="C10" s="432"/>
      <c r="D10" s="432"/>
      <c r="E10" s="432"/>
      <c r="F10" s="432"/>
      <c r="G10" s="433"/>
      <c r="H10" s="271" t="s">
        <v>225</v>
      </c>
      <c r="I10" s="168"/>
      <c r="J10" s="169" t="s">
        <v>223</v>
      </c>
    </row>
    <row r="11" spans="1:10" ht="34.5" customHeight="1">
      <c r="A11" s="167" t="s">
        <v>228</v>
      </c>
      <c r="B11" s="271" t="s">
        <v>221</v>
      </c>
      <c r="C11" s="432"/>
      <c r="D11" s="432"/>
      <c r="E11" s="432"/>
      <c r="F11" s="432"/>
      <c r="G11" s="433"/>
      <c r="H11" s="271" t="s">
        <v>225</v>
      </c>
      <c r="I11" s="168"/>
      <c r="J11" s="169" t="s">
        <v>223</v>
      </c>
    </row>
    <row r="12" spans="1:10" ht="35.25" customHeight="1" thickBot="1">
      <c r="A12" s="167" t="s">
        <v>229</v>
      </c>
      <c r="B12" s="170" t="s">
        <v>221</v>
      </c>
      <c r="C12" s="432"/>
      <c r="D12" s="432"/>
      <c r="E12" s="432"/>
      <c r="F12" s="432"/>
      <c r="G12" s="433"/>
      <c r="H12" s="170" t="s">
        <v>225</v>
      </c>
      <c r="I12" s="171"/>
      <c r="J12" s="172" t="s">
        <v>223</v>
      </c>
    </row>
    <row r="13" spans="1:10" ht="35.25" customHeight="1" thickTop="1" thickBot="1">
      <c r="A13" s="651" t="s">
        <v>243</v>
      </c>
      <c r="B13" s="652"/>
      <c r="C13" s="652"/>
      <c r="D13" s="652"/>
      <c r="E13" s="652"/>
      <c r="F13" s="652"/>
      <c r="G13" s="653"/>
      <c r="H13" s="654" t="s">
        <v>24</v>
      </c>
      <c r="I13" s="654"/>
      <c r="J13" s="655"/>
    </row>
    <row r="14" spans="1:10" ht="35.25" customHeight="1" thickTop="1">
      <c r="A14" s="173" t="s">
        <v>230</v>
      </c>
      <c r="B14" s="657"/>
      <c r="C14" s="657"/>
      <c r="D14" s="657"/>
      <c r="E14" s="657"/>
      <c r="F14" s="657"/>
      <c r="G14" s="657"/>
      <c r="H14" s="657"/>
      <c r="I14" s="657"/>
      <c r="J14" s="658"/>
    </row>
    <row r="15" spans="1:10" ht="34.5" customHeight="1">
      <c r="A15" s="648"/>
      <c r="B15" s="649"/>
      <c r="C15" s="649"/>
      <c r="D15" s="649"/>
      <c r="E15" s="649"/>
      <c r="F15" s="649"/>
      <c r="G15" s="649"/>
      <c r="H15" s="649"/>
      <c r="I15" s="649"/>
      <c r="J15" s="650"/>
    </row>
    <row r="16" spans="1:10" ht="34.5" customHeight="1">
      <c r="A16" s="648"/>
      <c r="B16" s="649"/>
      <c r="C16" s="649"/>
      <c r="D16" s="649"/>
      <c r="E16" s="649"/>
      <c r="F16" s="649"/>
      <c r="G16" s="649"/>
      <c r="H16" s="649"/>
      <c r="I16" s="649"/>
      <c r="J16" s="650"/>
    </row>
    <row r="17" spans="1:10" ht="34.5" customHeight="1">
      <c r="A17" s="648"/>
      <c r="B17" s="649"/>
      <c r="C17" s="649"/>
      <c r="D17" s="649"/>
      <c r="E17" s="649"/>
      <c r="F17" s="649"/>
      <c r="G17" s="649"/>
      <c r="H17" s="649"/>
      <c r="I17" s="649"/>
      <c r="J17" s="650"/>
    </row>
    <row r="18" spans="1:10" ht="34.5" customHeight="1">
      <c r="A18" s="648"/>
      <c r="B18" s="649"/>
      <c r="C18" s="649"/>
      <c r="D18" s="649"/>
      <c r="E18" s="649"/>
      <c r="F18" s="649"/>
      <c r="G18" s="649"/>
      <c r="H18" s="649"/>
      <c r="I18" s="649"/>
      <c r="J18" s="650"/>
    </row>
    <row r="19" spans="1:10" ht="34.5" customHeight="1">
      <c r="A19" s="648"/>
      <c r="B19" s="649"/>
      <c r="C19" s="649"/>
      <c r="D19" s="649"/>
      <c r="E19" s="649"/>
      <c r="F19" s="649"/>
      <c r="G19" s="649"/>
      <c r="H19" s="649"/>
      <c r="I19" s="649"/>
      <c r="J19" s="650"/>
    </row>
    <row r="20" spans="1:10" ht="34.5" customHeight="1">
      <c r="A20" s="648"/>
      <c r="B20" s="649"/>
      <c r="C20" s="649"/>
      <c r="D20" s="649"/>
      <c r="E20" s="649"/>
      <c r="F20" s="649"/>
      <c r="G20" s="649"/>
      <c r="H20" s="649"/>
      <c r="I20" s="649"/>
      <c r="J20" s="650"/>
    </row>
    <row r="21" spans="1:10" ht="34.5" customHeight="1">
      <c r="A21" s="641"/>
      <c r="B21" s="639"/>
      <c r="C21" s="639"/>
      <c r="D21" s="639"/>
      <c r="E21" s="639"/>
      <c r="F21" s="639"/>
      <c r="G21" s="639"/>
      <c r="H21" s="639"/>
      <c r="I21" s="639"/>
      <c r="J21" s="640"/>
    </row>
    <row r="22" spans="1:10" ht="35.25" customHeight="1">
      <c r="A22" s="645" t="s">
        <v>231</v>
      </c>
      <c r="B22" s="646"/>
      <c r="C22" s="646"/>
      <c r="D22" s="646"/>
      <c r="E22" s="646"/>
      <c r="F22" s="646"/>
      <c r="G22" s="646"/>
      <c r="H22" s="646"/>
      <c r="I22" s="646"/>
      <c r="J22" s="647"/>
    </row>
    <row r="23" spans="1:10" ht="35.25" customHeight="1">
      <c r="A23" s="278"/>
      <c r="B23" s="256" t="s">
        <v>232</v>
      </c>
      <c r="C23" s="174"/>
      <c r="D23" s="175" t="s">
        <v>223</v>
      </c>
      <c r="E23" s="256" t="s">
        <v>233</v>
      </c>
      <c r="F23" s="55"/>
      <c r="G23" s="175" t="s">
        <v>223</v>
      </c>
      <c r="H23" s="256" t="s">
        <v>234</v>
      </c>
      <c r="I23" s="176">
        <f>F23-C23</f>
        <v>0</v>
      </c>
      <c r="J23" s="177" t="s">
        <v>223</v>
      </c>
    </row>
    <row r="24" spans="1:10" ht="30" customHeight="1">
      <c r="A24" s="638"/>
      <c r="B24" s="639"/>
      <c r="C24" s="639"/>
      <c r="D24" s="639"/>
      <c r="E24" s="639"/>
      <c r="F24" s="639"/>
      <c r="G24" s="639"/>
      <c r="H24" s="639"/>
      <c r="I24" s="639"/>
      <c r="J24" s="640"/>
    </row>
    <row r="25" spans="1:10" ht="30" customHeight="1">
      <c r="A25" s="641"/>
      <c r="B25" s="639"/>
      <c r="C25" s="639"/>
      <c r="D25" s="639"/>
      <c r="E25" s="639"/>
      <c r="F25" s="639"/>
      <c r="G25" s="639"/>
      <c r="H25" s="639"/>
      <c r="I25" s="639"/>
      <c r="J25" s="640"/>
    </row>
    <row r="26" spans="1:10" ht="30" customHeight="1">
      <c r="A26" s="641"/>
      <c r="B26" s="639"/>
      <c r="C26" s="639"/>
      <c r="D26" s="639"/>
      <c r="E26" s="639"/>
      <c r="F26" s="639"/>
      <c r="G26" s="639"/>
      <c r="H26" s="639"/>
      <c r="I26" s="639"/>
      <c r="J26" s="640"/>
    </row>
    <row r="27" spans="1:10" ht="30" customHeight="1">
      <c r="A27" s="641"/>
      <c r="B27" s="639"/>
      <c r="C27" s="639"/>
      <c r="D27" s="639"/>
      <c r="E27" s="639"/>
      <c r="F27" s="639"/>
      <c r="G27" s="639"/>
      <c r="H27" s="639"/>
      <c r="I27" s="639"/>
      <c r="J27" s="640"/>
    </row>
    <row r="28" spans="1:10" ht="30" customHeight="1" thickBot="1">
      <c r="A28" s="642"/>
      <c r="B28" s="643"/>
      <c r="C28" s="643"/>
      <c r="D28" s="643"/>
      <c r="E28" s="643"/>
      <c r="F28" s="643"/>
      <c r="G28" s="643"/>
      <c r="H28" s="643"/>
      <c r="I28" s="643"/>
      <c r="J28" s="644"/>
    </row>
    <row r="29" spans="1:10" ht="28.5" customHeight="1"/>
    <row r="30" spans="1:10" ht="28.5" customHeight="1"/>
    <row r="31" spans="1:10" ht="28.5" customHeight="1"/>
    <row r="32" spans="1:10" ht="28.5" customHeight="1"/>
    <row r="33" ht="28.5" customHeight="1"/>
  </sheetData>
  <mergeCells count="22">
    <mergeCell ref="G1:J1"/>
    <mergeCell ref="B14:J14"/>
    <mergeCell ref="F6:G6"/>
    <mergeCell ref="C7:G7"/>
    <mergeCell ref="I3:J3"/>
    <mergeCell ref="B5:J5"/>
    <mergeCell ref="H6:J6"/>
    <mergeCell ref="A2:J2"/>
    <mergeCell ref="C9:G9"/>
    <mergeCell ref="B6:E6"/>
    <mergeCell ref="C8:G8"/>
    <mergeCell ref="B4:E4"/>
    <mergeCell ref="G4:J4"/>
    <mergeCell ref="A24:J28"/>
    <mergeCell ref="A22:J22"/>
    <mergeCell ref="C10:G10"/>
    <mergeCell ref="C11:G11"/>
    <mergeCell ref="C12:G12"/>
    <mergeCell ref="A21:J21"/>
    <mergeCell ref="A15:J20"/>
    <mergeCell ref="A13:G13"/>
    <mergeCell ref="H13:J13"/>
  </mergeCells>
  <phoneticPr fontId="3"/>
  <dataValidations count="1">
    <dataValidation type="list" allowBlank="1" showInputMessage="1" showErrorMessage="1" sqref="H13:J13" xr:uid="{5C34709C-AA18-45F3-A904-EE5799D91928}">
      <formula1>"選択してください,確認済み"</formula1>
    </dataValidation>
  </dataValidations>
  <printOptions horizontalCentered="1"/>
  <pageMargins left="0.59055118110236227" right="0.59055118110236227" top="0.59055118110236227" bottom="0.39370078740157483" header="0.51181102362204722" footer="0.51181102362204722"/>
  <pageSetup paperSize="9" scale="92" fitToHeight="0"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188AE-3B7A-4239-9A25-FC00C34C1AC3}">
  <sheetPr>
    <tabColor theme="8"/>
    <pageSetUpPr fitToPage="1"/>
  </sheetPr>
  <dimension ref="A1:J51"/>
  <sheetViews>
    <sheetView view="pageBreakPreview" zoomScaleNormal="75" zoomScaleSheetLayoutView="100" workbookViewId="0">
      <selection activeCell="A15" sqref="E15:F15"/>
    </sheetView>
  </sheetViews>
  <sheetFormatPr defaultColWidth="9" defaultRowHeight="12.6"/>
  <cols>
    <col min="1" max="2" width="4.44140625" style="3" customWidth="1"/>
    <col min="3" max="4" width="26.88671875" style="3" customWidth="1"/>
    <col min="5" max="5" width="25.33203125" style="3" customWidth="1"/>
    <col min="6" max="6" width="28.6640625" style="3" bestFit="1" customWidth="1"/>
    <col min="7" max="7" width="22.44140625" style="55" customWidth="1"/>
    <col min="8" max="256" width="9" style="3"/>
    <col min="257" max="258" width="4.44140625" style="3" customWidth="1"/>
    <col min="259" max="260" width="26.88671875" style="3" customWidth="1"/>
    <col min="261" max="261" width="25.33203125" style="3" customWidth="1"/>
    <col min="262" max="262" width="28.6640625" style="3" bestFit="1" customWidth="1"/>
    <col min="263" max="263" width="22.44140625" style="3" customWidth="1"/>
    <col min="264" max="512" width="9" style="3"/>
    <col min="513" max="514" width="4.44140625" style="3" customWidth="1"/>
    <col min="515" max="516" width="26.88671875" style="3" customWidth="1"/>
    <col min="517" max="517" width="25.33203125" style="3" customWidth="1"/>
    <col min="518" max="518" width="28.6640625" style="3" bestFit="1" customWidth="1"/>
    <col min="519" max="519" width="22.44140625" style="3" customWidth="1"/>
    <col min="520" max="768" width="9" style="3"/>
    <col min="769" max="770" width="4.44140625" style="3" customWidth="1"/>
    <col min="771" max="772" width="26.88671875" style="3" customWidth="1"/>
    <col min="773" max="773" width="25.33203125" style="3" customWidth="1"/>
    <col min="774" max="774" width="28.6640625" style="3" bestFit="1" customWidth="1"/>
    <col min="775" max="775" width="22.44140625" style="3" customWidth="1"/>
    <col min="776" max="1024" width="9" style="3"/>
    <col min="1025" max="1026" width="4.44140625" style="3" customWidth="1"/>
    <col min="1027" max="1028" width="26.88671875" style="3" customWidth="1"/>
    <col min="1029" max="1029" width="25.33203125" style="3" customWidth="1"/>
    <col min="1030" max="1030" width="28.6640625" style="3" bestFit="1" customWidth="1"/>
    <col min="1031" max="1031" width="22.44140625" style="3" customWidth="1"/>
    <col min="1032" max="1280" width="9" style="3"/>
    <col min="1281" max="1282" width="4.44140625" style="3" customWidth="1"/>
    <col min="1283" max="1284" width="26.88671875" style="3" customWidth="1"/>
    <col min="1285" max="1285" width="25.33203125" style="3" customWidth="1"/>
    <col min="1286" max="1286" width="28.6640625" style="3" bestFit="1" customWidth="1"/>
    <col min="1287" max="1287" width="22.44140625" style="3" customWidth="1"/>
    <col min="1288" max="1536" width="9" style="3"/>
    <col min="1537" max="1538" width="4.44140625" style="3" customWidth="1"/>
    <col min="1539" max="1540" width="26.88671875" style="3" customWidth="1"/>
    <col min="1541" max="1541" width="25.33203125" style="3" customWidth="1"/>
    <col min="1542" max="1542" width="28.6640625" style="3" bestFit="1" customWidth="1"/>
    <col min="1543" max="1543" width="22.44140625" style="3" customWidth="1"/>
    <col min="1544" max="1792" width="9" style="3"/>
    <col min="1793" max="1794" width="4.44140625" style="3" customWidth="1"/>
    <col min="1795" max="1796" width="26.88671875" style="3" customWidth="1"/>
    <col min="1797" max="1797" width="25.33203125" style="3" customWidth="1"/>
    <col min="1798" max="1798" width="28.6640625" style="3" bestFit="1" customWidth="1"/>
    <col min="1799" max="1799" width="22.44140625" style="3" customWidth="1"/>
    <col min="1800" max="2048" width="9" style="3"/>
    <col min="2049" max="2050" width="4.44140625" style="3" customWidth="1"/>
    <col min="2051" max="2052" width="26.88671875" style="3" customWidth="1"/>
    <col min="2053" max="2053" width="25.33203125" style="3" customWidth="1"/>
    <col min="2054" max="2054" width="28.6640625" style="3" bestFit="1" customWidth="1"/>
    <col min="2055" max="2055" width="22.44140625" style="3" customWidth="1"/>
    <col min="2056" max="2304" width="9" style="3"/>
    <col min="2305" max="2306" width="4.44140625" style="3" customWidth="1"/>
    <col min="2307" max="2308" width="26.88671875" style="3" customWidth="1"/>
    <col min="2309" max="2309" width="25.33203125" style="3" customWidth="1"/>
    <col min="2310" max="2310" width="28.6640625" style="3" bestFit="1" customWidth="1"/>
    <col min="2311" max="2311" width="22.44140625" style="3" customWidth="1"/>
    <col min="2312" max="2560" width="9" style="3"/>
    <col min="2561" max="2562" width="4.44140625" style="3" customWidth="1"/>
    <col min="2563" max="2564" width="26.88671875" style="3" customWidth="1"/>
    <col min="2565" max="2565" width="25.33203125" style="3" customWidth="1"/>
    <col min="2566" max="2566" width="28.6640625" style="3" bestFit="1" customWidth="1"/>
    <col min="2567" max="2567" width="22.44140625" style="3" customWidth="1"/>
    <col min="2568" max="2816" width="9" style="3"/>
    <col min="2817" max="2818" width="4.44140625" style="3" customWidth="1"/>
    <col min="2819" max="2820" width="26.88671875" style="3" customWidth="1"/>
    <col min="2821" max="2821" width="25.33203125" style="3" customWidth="1"/>
    <col min="2822" max="2822" width="28.6640625" style="3" bestFit="1" customWidth="1"/>
    <col min="2823" max="2823" width="22.44140625" style="3" customWidth="1"/>
    <col min="2824" max="3072" width="9" style="3"/>
    <col min="3073" max="3074" width="4.44140625" style="3" customWidth="1"/>
    <col min="3075" max="3076" width="26.88671875" style="3" customWidth="1"/>
    <col min="3077" max="3077" width="25.33203125" style="3" customWidth="1"/>
    <col min="3078" max="3078" width="28.6640625" style="3" bestFit="1" customWidth="1"/>
    <col min="3079" max="3079" width="22.44140625" style="3" customWidth="1"/>
    <col min="3080" max="3328" width="9" style="3"/>
    <col min="3329" max="3330" width="4.44140625" style="3" customWidth="1"/>
    <col min="3331" max="3332" width="26.88671875" style="3" customWidth="1"/>
    <col min="3333" max="3333" width="25.33203125" style="3" customWidth="1"/>
    <col min="3334" max="3334" width="28.6640625" style="3" bestFit="1" customWidth="1"/>
    <col min="3335" max="3335" width="22.44140625" style="3" customWidth="1"/>
    <col min="3336" max="3584" width="9" style="3"/>
    <col min="3585" max="3586" width="4.44140625" style="3" customWidth="1"/>
    <col min="3587" max="3588" width="26.88671875" style="3" customWidth="1"/>
    <col min="3589" max="3589" width="25.33203125" style="3" customWidth="1"/>
    <col min="3590" max="3590" width="28.6640625" style="3" bestFit="1" customWidth="1"/>
    <col min="3591" max="3591" width="22.44140625" style="3" customWidth="1"/>
    <col min="3592" max="3840" width="9" style="3"/>
    <col min="3841" max="3842" width="4.44140625" style="3" customWidth="1"/>
    <col min="3843" max="3844" width="26.88671875" style="3" customWidth="1"/>
    <col min="3845" max="3845" width="25.33203125" style="3" customWidth="1"/>
    <col min="3846" max="3846" width="28.6640625" style="3" bestFit="1" customWidth="1"/>
    <col min="3847" max="3847" width="22.44140625" style="3" customWidth="1"/>
    <col min="3848" max="4096" width="9" style="3"/>
    <col min="4097" max="4098" width="4.44140625" style="3" customWidth="1"/>
    <col min="4099" max="4100" width="26.88671875" style="3" customWidth="1"/>
    <col min="4101" max="4101" width="25.33203125" style="3" customWidth="1"/>
    <col min="4102" max="4102" width="28.6640625" style="3" bestFit="1" customWidth="1"/>
    <col min="4103" max="4103" width="22.44140625" style="3" customWidth="1"/>
    <col min="4104" max="4352" width="9" style="3"/>
    <col min="4353" max="4354" width="4.44140625" style="3" customWidth="1"/>
    <col min="4355" max="4356" width="26.88671875" style="3" customWidth="1"/>
    <col min="4357" max="4357" width="25.33203125" style="3" customWidth="1"/>
    <col min="4358" max="4358" width="28.6640625" style="3" bestFit="1" customWidth="1"/>
    <col min="4359" max="4359" width="22.44140625" style="3" customWidth="1"/>
    <col min="4360" max="4608" width="9" style="3"/>
    <col min="4609" max="4610" width="4.44140625" style="3" customWidth="1"/>
    <col min="4611" max="4612" width="26.88671875" style="3" customWidth="1"/>
    <col min="4613" max="4613" width="25.33203125" style="3" customWidth="1"/>
    <col min="4614" max="4614" width="28.6640625" style="3" bestFit="1" customWidth="1"/>
    <col min="4615" max="4615" width="22.44140625" style="3" customWidth="1"/>
    <col min="4616" max="4864" width="9" style="3"/>
    <col min="4865" max="4866" width="4.44140625" style="3" customWidth="1"/>
    <col min="4867" max="4868" width="26.88671875" style="3" customWidth="1"/>
    <col min="4869" max="4869" width="25.33203125" style="3" customWidth="1"/>
    <col min="4870" max="4870" width="28.6640625" style="3" bestFit="1" customWidth="1"/>
    <col min="4871" max="4871" width="22.44140625" style="3" customWidth="1"/>
    <col min="4872" max="5120" width="9" style="3"/>
    <col min="5121" max="5122" width="4.44140625" style="3" customWidth="1"/>
    <col min="5123" max="5124" width="26.88671875" style="3" customWidth="1"/>
    <col min="5125" max="5125" width="25.33203125" style="3" customWidth="1"/>
    <col min="5126" max="5126" width="28.6640625" style="3" bestFit="1" customWidth="1"/>
    <col min="5127" max="5127" width="22.44140625" style="3" customWidth="1"/>
    <col min="5128" max="5376" width="9" style="3"/>
    <col min="5377" max="5378" width="4.44140625" style="3" customWidth="1"/>
    <col min="5379" max="5380" width="26.88671875" style="3" customWidth="1"/>
    <col min="5381" max="5381" width="25.33203125" style="3" customWidth="1"/>
    <col min="5382" max="5382" width="28.6640625" style="3" bestFit="1" customWidth="1"/>
    <col min="5383" max="5383" width="22.44140625" style="3" customWidth="1"/>
    <col min="5384" max="5632" width="9" style="3"/>
    <col min="5633" max="5634" width="4.44140625" style="3" customWidth="1"/>
    <col min="5635" max="5636" width="26.88671875" style="3" customWidth="1"/>
    <col min="5637" max="5637" width="25.33203125" style="3" customWidth="1"/>
    <col min="5638" max="5638" width="28.6640625" style="3" bestFit="1" customWidth="1"/>
    <col min="5639" max="5639" width="22.44140625" style="3" customWidth="1"/>
    <col min="5640" max="5888" width="9" style="3"/>
    <col min="5889" max="5890" width="4.44140625" style="3" customWidth="1"/>
    <col min="5891" max="5892" width="26.88671875" style="3" customWidth="1"/>
    <col min="5893" max="5893" width="25.33203125" style="3" customWidth="1"/>
    <col min="5894" max="5894" width="28.6640625" style="3" bestFit="1" customWidth="1"/>
    <col min="5895" max="5895" width="22.44140625" style="3" customWidth="1"/>
    <col min="5896" max="6144" width="9" style="3"/>
    <col min="6145" max="6146" width="4.44140625" style="3" customWidth="1"/>
    <col min="6147" max="6148" width="26.88671875" style="3" customWidth="1"/>
    <col min="6149" max="6149" width="25.33203125" style="3" customWidth="1"/>
    <col min="6150" max="6150" width="28.6640625" style="3" bestFit="1" customWidth="1"/>
    <col min="6151" max="6151" width="22.44140625" style="3" customWidth="1"/>
    <col min="6152" max="6400" width="9" style="3"/>
    <col min="6401" max="6402" width="4.44140625" style="3" customWidth="1"/>
    <col min="6403" max="6404" width="26.88671875" style="3" customWidth="1"/>
    <col min="6405" max="6405" width="25.33203125" style="3" customWidth="1"/>
    <col min="6406" max="6406" width="28.6640625" style="3" bestFit="1" customWidth="1"/>
    <col min="6407" max="6407" width="22.44140625" style="3" customWidth="1"/>
    <col min="6408" max="6656" width="9" style="3"/>
    <col min="6657" max="6658" width="4.44140625" style="3" customWidth="1"/>
    <col min="6659" max="6660" width="26.88671875" style="3" customWidth="1"/>
    <col min="6661" max="6661" width="25.33203125" style="3" customWidth="1"/>
    <col min="6662" max="6662" width="28.6640625" style="3" bestFit="1" customWidth="1"/>
    <col min="6663" max="6663" width="22.44140625" style="3" customWidth="1"/>
    <col min="6664" max="6912" width="9" style="3"/>
    <col min="6913" max="6914" width="4.44140625" style="3" customWidth="1"/>
    <col min="6915" max="6916" width="26.88671875" style="3" customWidth="1"/>
    <col min="6917" max="6917" width="25.33203125" style="3" customWidth="1"/>
    <col min="6918" max="6918" width="28.6640625" style="3" bestFit="1" customWidth="1"/>
    <col min="6919" max="6919" width="22.44140625" style="3" customWidth="1"/>
    <col min="6920" max="7168" width="9" style="3"/>
    <col min="7169" max="7170" width="4.44140625" style="3" customWidth="1"/>
    <col min="7171" max="7172" width="26.88671875" style="3" customWidth="1"/>
    <col min="7173" max="7173" width="25.33203125" style="3" customWidth="1"/>
    <col min="7174" max="7174" width="28.6640625" style="3" bestFit="1" customWidth="1"/>
    <col min="7175" max="7175" width="22.44140625" style="3" customWidth="1"/>
    <col min="7176" max="7424" width="9" style="3"/>
    <col min="7425" max="7426" width="4.44140625" style="3" customWidth="1"/>
    <col min="7427" max="7428" width="26.88671875" style="3" customWidth="1"/>
    <col min="7429" max="7429" width="25.33203125" style="3" customWidth="1"/>
    <col min="7430" max="7430" width="28.6640625" style="3" bestFit="1" customWidth="1"/>
    <col min="7431" max="7431" width="22.44140625" style="3" customWidth="1"/>
    <col min="7432" max="7680" width="9" style="3"/>
    <col min="7681" max="7682" width="4.44140625" style="3" customWidth="1"/>
    <col min="7683" max="7684" width="26.88671875" style="3" customWidth="1"/>
    <col min="7685" max="7685" width="25.33203125" style="3" customWidth="1"/>
    <col min="7686" max="7686" width="28.6640625" style="3" bestFit="1" customWidth="1"/>
    <col min="7687" max="7687" width="22.44140625" style="3" customWidth="1"/>
    <col min="7688" max="7936" width="9" style="3"/>
    <col min="7937" max="7938" width="4.44140625" style="3" customWidth="1"/>
    <col min="7939" max="7940" width="26.88671875" style="3" customWidth="1"/>
    <col min="7941" max="7941" width="25.33203125" style="3" customWidth="1"/>
    <col min="7942" max="7942" width="28.6640625" style="3" bestFit="1" customWidth="1"/>
    <col min="7943" max="7943" width="22.44140625" style="3" customWidth="1"/>
    <col min="7944" max="8192" width="9" style="3"/>
    <col min="8193" max="8194" width="4.44140625" style="3" customWidth="1"/>
    <col min="8195" max="8196" width="26.88671875" style="3" customWidth="1"/>
    <col min="8197" max="8197" width="25.33203125" style="3" customWidth="1"/>
    <col min="8198" max="8198" width="28.6640625" style="3" bestFit="1" customWidth="1"/>
    <col min="8199" max="8199" width="22.44140625" style="3" customWidth="1"/>
    <col min="8200" max="8448" width="9" style="3"/>
    <col min="8449" max="8450" width="4.44140625" style="3" customWidth="1"/>
    <col min="8451" max="8452" width="26.88671875" style="3" customWidth="1"/>
    <col min="8453" max="8453" width="25.33203125" style="3" customWidth="1"/>
    <col min="8454" max="8454" width="28.6640625" style="3" bestFit="1" customWidth="1"/>
    <col min="8455" max="8455" width="22.44140625" style="3" customWidth="1"/>
    <col min="8456" max="8704" width="9" style="3"/>
    <col min="8705" max="8706" width="4.44140625" style="3" customWidth="1"/>
    <col min="8707" max="8708" width="26.88671875" style="3" customWidth="1"/>
    <col min="8709" max="8709" width="25.33203125" style="3" customWidth="1"/>
    <col min="8710" max="8710" width="28.6640625" style="3" bestFit="1" customWidth="1"/>
    <col min="8711" max="8711" width="22.44140625" style="3" customWidth="1"/>
    <col min="8712" max="8960" width="9" style="3"/>
    <col min="8961" max="8962" width="4.44140625" style="3" customWidth="1"/>
    <col min="8963" max="8964" width="26.88671875" style="3" customWidth="1"/>
    <col min="8965" max="8965" width="25.33203125" style="3" customWidth="1"/>
    <col min="8966" max="8966" width="28.6640625" style="3" bestFit="1" customWidth="1"/>
    <col min="8967" max="8967" width="22.44140625" style="3" customWidth="1"/>
    <col min="8968" max="9216" width="9" style="3"/>
    <col min="9217" max="9218" width="4.44140625" style="3" customWidth="1"/>
    <col min="9219" max="9220" width="26.88671875" style="3" customWidth="1"/>
    <col min="9221" max="9221" width="25.33203125" style="3" customWidth="1"/>
    <col min="9222" max="9222" width="28.6640625" style="3" bestFit="1" customWidth="1"/>
    <col min="9223" max="9223" width="22.44140625" style="3" customWidth="1"/>
    <col min="9224" max="9472" width="9" style="3"/>
    <col min="9473" max="9474" width="4.44140625" style="3" customWidth="1"/>
    <col min="9475" max="9476" width="26.88671875" style="3" customWidth="1"/>
    <col min="9477" max="9477" width="25.33203125" style="3" customWidth="1"/>
    <col min="9478" max="9478" width="28.6640625" style="3" bestFit="1" customWidth="1"/>
    <col min="9479" max="9479" width="22.44140625" style="3" customWidth="1"/>
    <col min="9480" max="9728" width="9" style="3"/>
    <col min="9729" max="9730" width="4.44140625" style="3" customWidth="1"/>
    <col min="9731" max="9732" width="26.88671875" style="3" customWidth="1"/>
    <col min="9733" max="9733" width="25.33203125" style="3" customWidth="1"/>
    <col min="9734" max="9734" width="28.6640625" style="3" bestFit="1" customWidth="1"/>
    <col min="9735" max="9735" width="22.44140625" style="3" customWidth="1"/>
    <col min="9736" max="9984" width="9" style="3"/>
    <col min="9985" max="9986" width="4.44140625" style="3" customWidth="1"/>
    <col min="9987" max="9988" width="26.88671875" style="3" customWidth="1"/>
    <col min="9989" max="9989" width="25.33203125" style="3" customWidth="1"/>
    <col min="9990" max="9990" width="28.6640625" style="3" bestFit="1" customWidth="1"/>
    <col min="9991" max="9991" width="22.44140625" style="3" customWidth="1"/>
    <col min="9992" max="10240" width="9" style="3"/>
    <col min="10241" max="10242" width="4.44140625" style="3" customWidth="1"/>
    <col min="10243" max="10244" width="26.88671875" style="3" customWidth="1"/>
    <col min="10245" max="10245" width="25.33203125" style="3" customWidth="1"/>
    <col min="10246" max="10246" width="28.6640625" style="3" bestFit="1" customWidth="1"/>
    <col min="10247" max="10247" width="22.44140625" style="3" customWidth="1"/>
    <col min="10248" max="10496" width="9" style="3"/>
    <col min="10497" max="10498" width="4.44140625" style="3" customWidth="1"/>
    <col min="10499" max="10500" width="26.88671875" style="3" customWidth="1"/>
    <col min="10501" max="10501" width="25.33203125" style="3" customWidth="1"/>
    <col min="10502" max="10502" width="28.6640625" style="3" bestFit="1" customWidth="1"/>
    <col min="10503" max="10503" width="22.44140625" style="3" customWidth="1"/>
    <col min="10504" max="10752" width="9" style="3"/>
    <col min="10753" max="10754" width="4.44140625" style="3" customWidth="1"/>
    <col min="10755" max="10756" width="26.88671875" style="3" customWidth="1"/>
    <col min="10757" max="10757" width="25.33203125" style="3" customWidth="1"/>
    <col min="10758" max="10758" width="28.6640625" style="3" bestFit="1" customWidth="1"/>
    <col min="10759" max="10759" width="22.44140625" style="3" customWidth="1"/>
    <col min="10760" max="11008" width="9" style="3"/>
    <col min="11009" max="11010" width="4.44140625" style="3" customWidth="1"/>
    <col min="11011" max="11012" width="26.88671875" style="3" customWidth="1"/>
    <col min="11013" max="11013" width="25.33203125" style="3" customWidth="1"/>
    <col min="11014" max="11014" width="28.6640625" style="3" bestFit="1" customWidth="1"/>
    <col min="11015" max="11015" width="22.44140625" style="3" customWidth="1"/>
    <col min="11016" max="11264" width="9" style="3"/>
    <col min="11265" max="11266" width="4.44140625" style="3" customWidth="1"/>
    <col min="11267" max="11268" width="26.88671875" style="3" customWidth="1"/>
    <col min="11269" max="11269" width="25.33203125" style="3" customWidth="1"/>
    <col min="11270" max="11270" width="28.6640625" style="3" bestFit="1" customWidth="1"/>
    <col min="11271" max="11271" width="22.44140625" style="3" customWidth="1"/>
    <col min="11272" max="11520" width="9" style="3"/>
    <col min="11521" max="11522" width="4.44140625" style="3" customWidth="1"/>
    <col min="11523" max="11524" width="26.88671875" style="3" customWidth="1"/>
    <col min="11525" max="11525" width="25.33203125" style="3" customWidth="1"/>
    <col min="11526" max="11526" width="28.6640625" style="3" bestFit="1" customWidth="1"/>
    <col min="11527" max="11527" width="22.44140625" style="3" customWidth="1"/>
    <col min="11528" max="11776" width="9" style="3"/>
    <col min="11777" max="11778" width="4.44140625" style="3" customWidth="1"/>
    <col min="11779" max="11780" width="26.88671875" style="3" customWidth="1"/>
    <col min="11781" max="11781" width="25.33203125" style="3" customWidth="1"/>
    <col min="11782" max="11782" width="28.6640625" style="3" bestFit="1" customWidth="1"/>
    <col min="11783" max="11783" width="22.44140625" style="3" customWidth="1"/>
    <col min="11784" max="12032" width="9" style="3"/>
    <col min="12033" max="12034" width="4.44140625" style="3" customWidth="1"/>
    <col min="12035" max="12036" width="26.88671875" style="3" customWidth="1"/>
    <col min="12037" max="12037" width="25.33203125" style="3" customWidth="1"/>
    <col min="12038" max="12038" width="28.6640625" style="3" bestFit="1" customWidth="1"/>
    <col min="12039" max="12039" width="22.44140625" style="3" customWidth="1"/>
    <col min="12040" max="12288" width="9" style="3"/>
    <col min="12289" max="12290" width="4.44140625" style="3" customWidth="1"/>
    <col min="12291" max="12292" width="26.88671875" style="3" customWidth="1"/>
    <col min="12293" max="12293" width="25.33203125" style="3" customWidth="1"/>
    <col min="12294" max="12294" width="28.6640625" style="3" bestFit="1" customWidth="1"/>
    <col min="12295" max="12295" width="22.44140625" style="3" customWidth="1"/>
    <col min="12296" max="12544" width="9" style="3"/>
    <col min="12545" max="12546" width="4.44140625" style="3" customWidth="1"/>
    <col min="12547" max="12548" width="26.88671875" style="3" customWidth="1"/>
    <col min="12549" max="12549" width="25.33203125" style="3" customWidth="1"/>
    <col min="12550" max="12550" width="28.6640625" style="3" bestFit="1" customWidth="1"/>
    <col min="12551" max="12551" width="22.44140625" style="3" customWidth="1"/>
    <col min="12552" max="12800" width="9" style="3"/>
    <col min="12801" max="12802" width="4.44140625" style="3" customWidth="1"/>
    <col min="12803" max="12804" width="26.88671875" style="3" customWidth="1"/>
    <col min="12805" max="12805" width="25.33203125" style="3" customWidth="1"/>
    <col min="12806" max="12806" width="28.6640625" style="3" bestFit="1" customWidth="1"/>
    <col min="12807" max="12807" width="22.44140625" style="3" customWidth="1"/>
    <col min="12808" max="13056" width="9" style="3"/>
    <col min="13057" max="13058" width="4.44140625" style="3" customWidth="1"/>
    <col min="13059" max="13060" width="26.88671875" style="3" customWidth="1"/>
    <col min="13061" max="13061" width="25.33203125" style="3" customWidth="1"/>
    <col min="13062" max="13062" width="28.6640625" style="3" bestFit="1" customWidth="1"/>
    <col min="13063" max="13063" width="22.44140625" style="3" customWidth="1"/>
    <col min="13064" max="13312" width="9" style="3"/>
    <col min="13313" max="13314" width="4.44140625" style="3" customWidth="1"/>
    <col min="13315" max="13316" width="26.88671875" style="3" customWidth="1"/>
    <col min="13317" max="13317" width="25.33203125" style="3" customWidth="1"/>
    <col min="13318" max="13318" width="28.6640625" style="3" bestFit="1" customWidth="1"/>
    <col min="13319" max="13319" width="22.44140625" style="3" customWidth="1"/>
    <col min="13320" max="13568" width="9" style="3"/>
    <col min="13569" max="13570" width="4.44140625" style="3" customWidth="1"/>
    <col min="13571" max="13572" width="26.88671875" style="3" customWidth="1"/>
    <col min="13573" max="13573" width="25.33203125" style="3" customWidth="1"/>
    <col min="13574" max="13574" width="28.6640625" style="3" bestFit="1" customWidth="1"/>
    <col min="13575" max="13575" width="22.44140625" style="3" customWidth="1"/>
    <col min="13576" max="13824" width="9" style="3"/>
    <col min="13825" max="13826" width="4.44140625" style="3" customWidth="1"/>
    <col min="13827" max="13828" width="26.88671875" style="3" customWidth="1"/>
    <col min="13829" max="13829" width="25.33203125" style="3" customWidth="1"/>
    <col min="13830" max="13830" width="28.6640625" style="3" bestFit="1" customWidth="1"/>
    <col min="13831" max="13831" width="22.44140625" style="3" customWidth="1"/>
    <col min="13832" max="14080" width="9" style="3"/>
    <col min="14081" max="14082" width="4.44140625" style="3" customWidth="1"/>
    <col min="14083" max="14084" width="26.88671875" style="3" customWidth="1"/>
    <col min="14085" max="14085" width="25.33203125" style="3" customWidth="1"/>
    <col min="14086" max="14086" width="28.6640625" style="3" bestFit="1" customWidth="1"/>
    <col min="14087" max="14087" width="22.44140625" style="3" customWidth="1"/>
    <col min="14088" max="14336" width="9" style="3"/>
    <col min="14337" max="14338" width="4.44140625" style="3" customWidth="1"/>
    <col min="14339" max="14340" width="26.88671875" style="3" customWidth="1"/>
    <col min="14341" max="14341" width="25.33203125" style="3" customWidth="1"/>
    <col min="14342" max="14342" width="28.6640625" style="3" bestFit="1" customWidth="1"/>
    <col min="14343" max="14343" width="22.44140625" style="3" customWidth="1"/>
    <col min="14344" max="14592" width="9" style="3"/>
    <col min="14593" max="14594" width="4.44140625" style="3" customWidth="1"/>
    <col min="14595" max="14596" width="26.88671875" style="3" customWidth="1"/>
    <col min="14597" max="14597" width="25.33203125" style="3" customWidth="1"/>
    <col min="14598" max="14598" width="28.6640625" style="3" bestFit="1" customWidth="1"/>
    <col min="14599" max="14599" width="22.44140625" style="3" customWidth="1"/>
    <col min="14600" max="14848" width="9" style="3"/>
    <col min="14849" max="14850" width="4.44140625" style="3" customWidth="1"/>
    <col min="14851" max="14852" width="26.88671875" style="3" customWidth="1"/>
    <col min="14853" max="14853" width="25.33203125" style="3" customWidth="1"/>
    <col min="14854" max="14854" width="28.6640625" style="3" bestFit="1" customWidth="1"/>
    <col min="14855" max="14855" width="22.44140625" style="3" customWidth="1"/>
    <col min="14856" max="15104" width="9" style="3"/>
    <col min="15105" max="15106" width="4.44140625" style="3" customWidth="1"/>
    <col min="15107" max="15108" width="26.88671875" style="3" customWidth="1"/>
    <col min="15109" max="15109" width="25.33203125" style="3" customWidth="1"/>
    <col min="15110" max="15110" width="28.6640625" style="3" bestFit="1" customWidth="1"/>
    <col min="15111" max="15111" width="22.44140625" style="3" customWidth="1"/>
    <col min="15112" max="15360" width="9" style="3"/>
    <col min="15361" max="15362" width="4.44140625" style="3" customWidth="1"/>
    <col min="15363" max="15364" width="26.88671875" style="3" customWidth="1"/>
    <col min="15365" max="15365" width="25.33203125" style="3" customWidth="1"/>
    <col min="15366" max="15366" width="28.6640625" style="3" bestFit="1" customWidth="1"/>
    <col min="15367" max="15367" width="22.44140625" style="3" customWidth="1"/>
    <col min="15368" max="15616" width="9" style="3"/>
    <col min="15617" max="15618" width="4.44140625" style="3" customWidth="1"/>
    <col min="15619" max="15620" width="26.88671875" style="3" customWidth="1"/>
    <col min="15621" max="15621" width="25.33203125" style="3" customWidth="1"/>
    <col min="15622" max="15622" width="28.6640625" style="3" bestFit="1" customWidth="1"/>
    <col min="15623" max="15623" width="22.44140625" style="3" customWidth="1"/>
    <col min="15624" max="15872" width="9" style="3"/>
    <col min="15873" max="15874" width="4.44140625" style="3" customWidth="1"/>
    <col min="15875" max="15876" width="26.88671875" style="3" customWidth="1"/>
    <col min="15877" max="15877" width="25.33203125" style="3" customWidth="1"/>
    <col min="15878" max="15878" width="28.6640625" style="3" bestFit="1" customWidth="1"/>
    <col min="15879" max="15879" width="22.44140625" style="3" customWidth="1"/>
    <col min="15880" max="16128" width="9" style="3"/>
    <col min="16129" max="16130" width="4.44140625" style="3" customWidth="1"/>
    <col min="16131" max="16132" width="26.88671875" style="3" customWidth="1"/>
    <col min="16133" max="16133" width="25.33203125" style="3" customWidth="1"/>
    <col min="16134" max="16134" width="28.6640625" style="3" bestFit="1" customWidth="1"/>
    <col min="16135" max="16135" width="22.44140625" style="3" customWidth="1"/>
    <col min="16136" max="16384" width="9" style="3"/>
  </cols>
  <sheetData>
    <row r="1" spans="1:10" ht="18.600000000000001">
      <c r="E1" s="53"/>
      <c r="F1" s="53"/>
      <c r="G1" s="54" t="s">
        <v>59</v>
      </c>
      <c r="H1" s="53"/>
      <c r="I1" s="53"/>
      <c r="J1" s="53"/>
    </row>
    <row r="2" spans="1:10" ht="18.600000000000001">
      <c r="A2" s="299" t="s">
        <v>60</v>
      </c>
      <c r="B2" s="299"/>
      <c r="C2" s="299"/>
      <c r="D2" s="299"/>
      <c r="E2" s="299"/>
      <c r="F2" s="299"/>
      <c r="G2" s="299"/>
      <c r="H2" s="53"/>
      <c r="I2" s="53"/>
      <c r="J2" s="53"/>
    </row>
    <row r="3" spans="1:10" ht="13.2" thickBot="1">
      <c r="F3" s="256"/>
    </row>
    <row r="4" spans="1:10" ht="25.5" customHeight="1">
      <c r="A4" s="335" t="s">
        <v>61</v>
      </c>
      <c r="B4" s="338" t="s">
        <v>62</v>
      </c>
      <c r="C4" s="339"/>
      <c r="D4" s="339"/>
      <c r="E4" s="340"/>
      <c r="F4" s="57" t="s">
        <v>63</v>
      </c>
      <c r="G4" s="58" t="s">
        <v>64</v>
      </c>
    </row>
    <row r="5" spans="1:10" ht="25.5" customHeight="1">
      <c r="A5" s="336"/>
      <c r="B5" s="341" t="s">
        <v>65</v>
      </c>
      <c r="C5" s="344"/>
      <c r="D5" s="345"/>
      <c r="E5" s="346"/>
      <c r="F5" s="60"/>
      <c r="G5" s="61"/>
    </row>
    <row r="6" spans="1:10" ht="25.5" customHeight="1">
      <c r="A6" s="336"/>
      <c r="B6" s="342"/>
      <c r="C6" s="347"/>
      <c r="D6" s="348"/>
      <c r="E6" s="349"/>
      <c r="F6" s="63"/>
      <c r="G6" s="64"/>
    </row>
    <row r="7" spans="1:10" ht="25.5" customHeight="1">
      <c r="A7" s="336"/>
      <c r="B7" s="342"/>
      <c r="C7" s="347"/>
      <c r="D7" s="348"/>
      <c r="E7" s="349"/>
      <c r="F7" s="63"/>
      <c r="G7" s="64"/>
    </row>
    <row r="8" spans="1:10" ht="25.5" customHeight="1">
      <c r="A8" s="336"/>
      <c r="B8" s="342"/>
      <c r="C8" s="347"/>
      <c r="D8" s="348"/>
      <c r="E8" s="349"/>
      <c r="F8" s="63"/>
      <c r="G8" s="64"/>
    </row>
    <row r="9" spans="1:10" ht="25.5" customHeight="1">
      <c r="A9" s="336"/>
      <c r="B9" s="343"/>
      <c r="C9" s="65"/>
      <c r="D9" s="66"/>
      <c r="E9" s="350" t="s">
        <v>66</v>
      </c>
      <c r="F9" s="351"/>
      <c r="G9" s="67">
        <f>SUM(G5:G8)</f>
        <v>0</v>
      </c>
    </row>
    <row r="10" spans="1:10" ht="25.5" customHeight="1">
      <c r="A10" s="336"/>
      <c r="B10" s="352" t="s">
        <v>67</v>
      </c>
      <c r="C10" s="347"/>
      <c r="D10" s="348"/>
      <c r="E10" s="349"/>
      <c r="F10" s="63"/>
      <c r="G10" s="68"/>
    </row>
    <row r="11" spans="1:10" ht="25.5" customHeight="1">
      <c r="A11" s="336"/>
      <c r="B11" s="342"/>
      <c r="C11" s="347"/>
      <c r="D11" s="348"/>
      <c r="E11" s="349"/>
      <c r="F11" s="63"/>
      <c r="G11" s="64"/>
    </row>
    <row r="12" spans="1:10" ht="25.5" customHeight="1">
      <c r="A12" s="336"/>
      <c r="B12" s="342"/>
      <c r="C12" s="347"/>
      <c r="D12" s="348"/>
      <c r="E12" s="349"/>
      <c r="F12" s="63"/>
      <c r="G12" s="64"/>
    </row>
    <row r="13" spans="1:10" ht="25.5" customHeight="1">
      <c r="A13" s="336"/>
      <c r="B13" s="342"/>
      <c r="C13" s="347"/>
      <c r="D13" s="348"/>
      <c r="E13" s="349"/>
      <c r="F13" s="63"/>
      <c r="G13" s="64"/>
    </row>
    <row r="14" spans="1:10" ht="25.5" customHeight="1" thickBot="1">
      <c r="A14" s="336"/>
      <c r="B14" s="353"/>
      <c r="C14" s="70"/>
      <c r="E14" s="298" t="s">
        <v>68</v>
      </c>
      <c r="F14" s="354"/>
      <c r="G14" s="64">
        <f>SUM(G10:G13)</f>
        <v>0</v>
      </c>
    </row>
    <row r="15" spans="1:10" ht="25.5" customHeight="1" thickBot="1">
      <c r="A15" s="337"/>
      <c r="B15" s="260"/>
      <c r="C15" s="266"/>
      <c r="D15" s="266"/>
      <c r="E15" s="78"/>
      <c r="F15" s="73" t="s">
        <v>69</v>
      </c>
      <c r="G15" s="74">
        <f>G9+G14</f>
        <v>0</v>
      </c>
    </row>
    <row r="16" spans="1:10" ht="25.5" customHeight="1">
      <c r="A16" s="364" t="s">
        <v>70</v>
      </c>
      <c r="B16" s="355" t="s">
        <v>71</v>
      </c>
      <c r="C16" s="356"/>
      <c r="D16" s="357" t="s">
        <v>72</v>
      </c>
      <c r="E16" s="358"/>
      <c r="F16" s="79" t="s">
        <v>73</v>
      </c>
      <c r="G16" s="80" t="s">
        <v>64</v>
      </c>
    </row>
    <row r="17" spans="1:7" ht="25.5" customHeight="1">
      <c r="A17" s="365"/>
      <c r="B17" s="341" t="s">
        <v>65</v>
      </c>
      <c r="C17" s="81"/>
      <c r="D17" s="347"/>
      <c r="E17" s="349"/>
      <c r="F17" s="82"/>
      <c r="G17" s="61"/>
    </row>
    <row r="18" spans="1:7" ht="25.5" customHeight="1">
      <c r="A18" s="365"/>
      <c r="B18" s="342"/>
      <c r="C18" s="272"/>
      <c r="D18" s="347"/>
      <c r="E18" s="349"/>
      <c r="F18" s="83"/>
      <c r="G18" s="84"/>
    </row>
    <row r="19" spans="1:7" ht="25.5" customHeight="1">
      <c r="A19" s="365"/>
      <c r="B19" s="342"/>
      <c r="C19" s="272"/>
      <c r="D19" s="347"/>
      <c r="E19" s="349"/>
      <c r="F19" s="83"/>
      <c r="G19" s="84"/>
    </row>
    <row r="20" spans="1:7" ht="25.5" customHeight="1">
      <c r="A20" s="365"/>
      <c r="B20" s="342"/>
      <c r="C20" s="272"/>
      <c r="D20" s="347"/>
      <c r="E20" s="349"/>
      <c r="F20" s="83"/>
      <c r="G20" s="84"/>
    </row>
    <row r="21" spans="1:7" ht="25.5" customHeight="1">
      <c r="A21" s="365"/>
      <c r="B21" s="342"/>
      <c r="C21" s="272"/>
      <c r="D21" s="347"/>
      <c r="E21" s="349"/>
      <c r="F21" s="83"/>
      <c r="G21" s="84"/>
    </row>
    <row r="22" spans="1:7" ht="25.5" customHeight="1">
      <c r="A22" s="365"/>
      <c r="B22" s="342"/>
      <c r="C22" s="272"/>
      <c r="D22" s="347"/>
      <c r="E22" s="349"/>
      <c r="F22" s="83"/>
      <c r="G22" s="64"/>
    </row>
    <row r="23" spans="1:7" ht="25.5" customHeight="1">
      <c r="A23" s="365"/>
      <c r="B23" s="342"/>
      <c r="C23" s="272"/>
      <c r="D23" s="347"/>
      <c r="E23" s="349"/>
      <c r="F23" s="83"/>
      <c r="G23" s="64"/>
    </row>
    <row r="24" spans="1:7" ht="25.5" customHeight="1">
      <c r="A24" s="365"/>
      <c r="B24" s="342"/>
      <c r="C24" s="272"/>
      <c r="D24" s="347"/>
      <c r="E24" s="349"/>
      <c r="F24" s="83"/>
      <c r="G24" s="64"/>
    </row>
    <row r="25" spans="1:7" ht="25.5" customHeight="1">
      <c r="A25" s="365"/>
      <c r="B25" s="342"/>
      <c r="C25" s="63"/>
      <c r="D25" s="347"/>
      <c r="E25" s="349"/>
      <c r="F25" s="83"/>
      <c r="G25" s="64"/>
    </row>
    <row r="26" spans="1:7" ht="25.5" customHeight="1">
      <c r="A26" s="365"/>
      <c r="B26" s="343"/>
      <c r="C26" s="65"/>
      <c r="D26" s="65"/>
      <c r="E26" s="350" t="s">
        <v>74</v>
      </c>
      <c r="F26" s="351"/>
      <c r="G26" s="67">
        <f>SUM(G17:G25)</f>
        <v>0</v>
      </c>
    </row>
    <row r="27" spans="1:7" ht="25.5" customHeight="1">
      <c r="A27" s="365"/>
      <c r="B27" s="342" t="s">
        <v>67</v>
      </c>
      <c r="C27" s="272"/>
      <c r="D27" s="359"/>
      <c r="E27" s="360"/>
      <c r="F27" s="85"/>
      <c r="G27" s="64"/>
    </row>
    <row r="28" spans="1:7" ht="25.5" customHeight="1">
      <c r="A28" s="365"/>
      <c r="B28" s="342"/>
      <c r="C28" s="272"/>
      <c r="D28" s="347"/>
      <c r="E28" s="349"/>
      <c r="F28" s="83"/>
      <c r="G28" s="64"/>
    </row>
    <row r="29" spans="1:7" ht="25.5" customHeight="1">
      <c r="A29" s="365"/>
      <c r="B29" s="342"/>
      <c r="C29" s="272"/>
      <c r="D29" s="347"/>
      <c r="E29" s="349"/>
      <c r="F29" s="83"/>
      <c r="G29" s="64"/>
    </row>
    <row r="30" spans="1:7" ht="25.5" customHeight="1">
      <c r="A30" s="365"/>
      <c r="B30" s="342"/>
      <c r="C30" s="272"/>
      <c r="D30" s="347"/>
      <c r="E30" s="349"/>
      <c r="F30" s="83"/>
      <c r="G30" s="64"/>
    </row>
    <row r="31" spans="1:7" ht="25.5" customHeight="1">
      <c r="A31" s="365"/>
      <c r="B31" s="342"/>
      <c r="C31" s="272"/>
      <c r="D31" s="347"/>
      <c r="E31" s="349"/>
      <c r="F31" s="83"/>
      <c r="G31" s="64"/>
    </row>
    <row r="32" spans="1:7" ht="25.5" customHeight="1">
      <c r="A32" s="365"/>
      <c r="B32" s="342"/>
      <c r="C32" s="63"/>
      <c r="D32" s="347"/>
      <c r="E32" s="349"/>
      <c r="F32" s="83"/>
      <c r="G32" s="64"/>
    </row>
    <row r="33" spans="1:7" ht="25.5" customHeight="1" thickBot="1">
      <c r="A33" s="365"/>
      <c r="B33" s="353"/>
      <c r="C33" s="262"/>
      <c r="D33" s="262"/>
      <c r="E33" s="298" t="s">
        <v>75</v>
      </c>
      <c r="F33" s="361"/>
      <c r="G33" s="86">
        <f>SUM(G27:G32)</f>
        <v>0</v>
      </c>
    </row>
    <row r="34" spans="1:7" ht="25.5" customHeight="1" thickBot="1">
      <c r="A34" s="366"/>
      <c r="B34" s="260"/>
      <c r="C34" s="266"/>
      <c r="D34" s="266"/>
      <c r="E34" s="266"/>
      <c r="F34" s="73" t="s">
        <v>76</v>
      </c>
      <c r="G34" s="88">
        <f>G26+G33</f>
        <v>0</v>
      </c>
    </row>
    <row r="35" spans="1:7" ht="25.5" customHeight="1">
      <c r="A35" s="364" t="s">
        <v>77</v>
      </c>
      <c r="B35" s="372" t="s">
        <v>78</v>
      </c>
      <c r="C35" s="373"/>
      <c r="D35" s="374" t="s">
        <v>79</v>
      </c>
      <c r="E35" s="358"/>
      <c r="F35" s="75" t="s">
        <v>63</v>
      </c>
      <c r="G35" s="76" t="s">
        <v>64</v>
      </c>
    </row>
    <row r="36" spans="1:7" ht="25.5" customHeight="1">
      <c r="A36" s="365"/>
      <c r="B36" s="342" t="s">
        <v>65</v>
      </c>
      <c r="C36" s="273"/>
      <c r="D36" s="375"/>
      <c r="E36" s="376"/>
      <c r="F36" s="154"/>
      <c r="G36" s="155"/>
    </row>
    <row r="37" spans="1:7" ht="25.5" customHeight="1">
      <c r="A37" s="365"/>
      <c r="B37" s="342"/>
      <c r="C37" s="156"/>
      <c r="D37" s="362"/>
      <c r="E37" s="363"/>
      <c r="F37" s="157"/>
      <c r="G37" s="158"/>
    </row>
    <row r="38" spans="1:7" ht="25.5" customHeight="1">
      <c r="A38" s="365"/>
      <c r="B38" s="342"/>
      <c r="C38" s="156"/>
      <c r="D38" s="362"/>
      <c r="E38" s="363"/>
      <c r="F38" s="157"/>
      <c r="G38" s="158"/>
    </row>
    <row r="39" spans="1:7" ht="25.5" customHeight="1">
      <c r="A39" s="365"/>
      <c r="B39" s="342"/>
      <c r="C39" s="156"/>
      <c r="D39" s="362"/>
      <c r="E39" s="363"/>
      <c r="F39" s="157"/>
      <c r="G39" s="158"/>
    </row>
    <row r="40" spans="1:7" ht="25.5" customHeight="1">
      <c r="A40" s="365"/>
      <c r="B40" s="342"/>
      <c r="C40" s="156"/>
      <c r="D40" s="362"/>
      <c r="E40" s="363"/>
      <c r="F40" s="157"/>
      <c r="G40" s="158"/>
    </row>
    <row r="41" spans="1:7" ht="25.5" customHeight="1">
      <c r="A41" s="365"/>
      <c r="B41" s="342"/>
      <c r="C41" s="65"/>
      <c r="D41" s="65"/>
      <c r="E41" s="350" t="s">
        <v>80</v>
      </c>
      <c r="F41" s="370"/>
      <c r="G41" s="67">
        <f>SUM(G36:G40)</f>
        <v>0</v>
      </c>
    </row>
    <row r="42" spans="1:7" ht="25.5" customHeight="1">
      <c r="A42" s="365"/>
      <c r="B42" s="352" t="s">
        <v>67</v>
      </c>
      <c r="C42" s="159"/>
      <c r="D42" s="362"/>
      <c r="E42" s="363"/>
      <c r="F42" s="160"/>
      <c r="G42" s="161"/>
    </row>
    <row r="43" spans="1:7" ht="25.5" customHeight="1">
      <c r="A43" s="365"/>
      <c r="B43" s="342"/>
      <c r="C43" s="70"/>
      <c r="D43" s="362"/>
      <c r="E43" s="363"/>
      <c r="F43" s="160"/>
      <c r="G43" s="161"/>
    </row>
    <row r="44" spans="1:7" ht="25.5" customHeight="1">
      <c r="A44" s="365"/>
      <c r="B44" s="342"/>
      <c r="C44" s="157"/>
      <c r="D44" s="362"/>
      <c r="E44" s="363"/>
      <c r="F44" s="157"/>
      <c r="G44" s="162"/>
    </row>
    <row r="45" spans="1:7" ht="25.5" customHeight="1">
      <c r="A45" s="365"/>
      <c r="B45" s="342"/>
      <c r="C45" s="63"/>
      <c r="D45" s="362"/>
      <c r="E45" s="363"/>
      <c r="F45" s="63"/>
      <c r="G45" s="64"/>
    </row>
    <row r="46" spans="1:7" ht="25.5" customHeight="1">
      <c r="A46" s="365"/>
      <c r="B46" s="342"/>
      <c r="C46" s="70"/>
      <c r="D46" s="362"/>
      <c r="E46" s="363"/>
      <c r="F46" s="63"/>
      <c r="G46" s="64"/>
    </row>
    <row r="47" spans="1:7" ht="25.5" customHeight="1" thickBot="1">
      <c r="A47" s="365"/>
      <c r="B47" s="353"/>
      <c r="C47" s="262"/>
      <c r="D47" s="262"/>
      <c r="E47" s="298" t="s">
        <v>81</v>
      </c>
      <c r="F47" s="371"/>
      <c r="G47" s="64">
        <f>SUM(G42:G46)</f>
        <v>0</v>
      </c>
    </row>
    <row r="48" spans="1:7" ht="25.5" customHeight="1" thickBot="1">
      <c r="A48" s="366"/>
      <c r="B48" s="260"/>
      <c r="C48" s="266"/>
      <c r="D48" s="266"/>
      <c r="E48" s="78"/>
      <c r="F48" s="73" t="s">
        <v>82</v>
      </c>
      <c r="G48" s="88">
        <f>G41+G47</f>
        <v>0</v>
      </c>
    </row>
    <row r="49" spans="1:7" ht="25.5" customHeight="1" thickBot="1">
      <c r="A49" s="367"/>
      <c r="B49" s="368"/>
      <c r="C49" s="368"/>
      <c r="D49" s="369"/>
      <c r="E49" s="90"/>
      <c r="F49" s="91" t="s">
        <v>83</v>
      </c>
      <c r="G49" s="92">
        <f>G15+G34+G48</f>
        <v>0</v>
      </c>
    </row>
    <row r="50" spans="1:7" ht="25.5" customHeight="1">
      <c r="G50" s="93"/>
    </row>
    <row r="51" spans="1:7">
      <c r="G51" s="93"/>
    </row>
  </sheetData>
  <mergeCells count="55">
    <mergeCell ref="A16:A34"/>
    <mergeCell ref="A49:D49"/>
    <mergeCell ref="E41:F41"/>
    <mergeCell ref="B42:B47"/>
    <mergeCell ref="D42:E42"/>
    <mergeCell ref="D43:E43"/>
    <mergeCell ref="D44:E44"/>
    <mergeCell ref="D45:E45"/>
    <mergeCell ref="D46:E46"/>
    <mergeCell ref="E47:F47"/>
    <mergeCell ref="A35:A48"/>
    <mergeCell ref="B35:C35"/>
    <mergeCell ref="D35:E35"/>
    <mergeCell ref="B36:B41"/>
    <mergeCell ref="D36:E36"/>
    <mergeCell ref="D37:E37"/>
    <mergeCell ref="D38:E38"/>
    <mergeCell ref="D39:E39"/>
    <mergeCell ref="D40:E40"/>
    <mergeCell ref="D25:E25"/>
    <mergeCell ref="E26:F26"/>
    <mergeCell ref="B27:B33"/>
    <mergeCell ref="D27:E27"/>
    <mergeCell ref="D28:E28"/>
    <mergeCell ref="D29:E29"/>
    <mergeCell ref="D30:E30"/>
    <mergeCell ref="D31:E31"/>
    <mergeCell ref="D32:E32"/>
    <mergeCell ref="E33:F33"/>
    <mergeCell ref="D23:E23"/>
    <mergeCell ref="C10:E10"/>
    <mergeCell ref="C11:E11"/>
    <mergeCell ref="C12:E12"/>
    <mergeCell ref="C13:E13"/>
    <mergeCell ref="E14:F14"/>
    <mergeCell ref="B16:C16"/>
    <mergeCell ref="D16:E16"/>
    <mergeCell ref="B17:B26"/>
    <mergeCell ref="D17:E17"/>
    <mergeCell ref="D18:E18"/>
    <mergeCell ref="D19:E19"/>
    <mergeCell ref="D20:E20"/>
    <mergeCell ref="D21:E21"/>
    <mergeCell ref="D22:E22"/>
    <mergeCell ref="D24:E24"/>
    <mergeCell ref="A2:G2"/>
    <mergeCell ref="A4:A15"/>
    <mergeCell ref="B4:E4"/>
    <mergeCell ref="B5:B9"/>
    <mergeCell ref="C5:E5"/>
    <mergeCell ref="C6:E6"/>
    <mergeCell ref="C7:E7"/>
    <mergeCell ref="C8:E8"/>
    <mergeCell ref="E9:F9"/>
    <mergeCell ref="B10:B14"/>
  </mergeCells>
  <phoneticPr fontId="3"/>
  <printOptions horizontalCentered="1"/>
  <pageMargins left="0.59055118110236227" right="0.39370078740157483" top="0.74803149606299213" bottom="0.55118110236220474" header="0.51181102362204722" footer="0.19685039370078741"/>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theme="9"/>
    <pageSetUpPr fitToPage="1"/>
  </sheetPr>
  <dimension ref="A1:I27"/>
  <sheetViews>
    <sheetView view="pageBreakPreview" zoomScale="70" zoomScaleNormal="100" zoomScaleSheetLayoutView="70" workbookViewId="0">
      <selection activeCell="A15" sqref="E15:F15"/>
    </sheetView>
  </sheetViews>
  <sheetFormatPr defaultRowHeight="13.2"/>
  <cols>
    <col min="1" max="1" width="12.6640625" customWidth="1"/>
    <col min="2" max="2" width="39.21875" customWidth="1"/>
    <col min="3" max="3" width="16.109375" customWidth="1"/>
    <col min="4" max="4" width="39.21875" customWidth="1"/>
    <col min="5" max="5" width="12.6640625" customWidth="1"/>
    <col min="6" max="6" width="39.21875" customWidth="1"/>
    <col min="7" max="7" width="12.6640625" customWidth="1"/>
    <col min="8" max="8" width="39.21875" customWidth="1"/>
    <col min="9" max="9" width="12.109375" bestFit="1" customWidth="1"/>
    <col min="12" max="12" width="16.44140625" bestFit="1" customWidth="1"/>
    <col min="13" max="13" width="14.109375" bestFit="1" customWidth="1"/>
    <col min="14" max="14" width="16.44140625" bestFit="1" customWidth="1"/>
  </cols>
  <sheetData>
    <row r="1" spans="1:8">
      <c r="A1" s="3"/>
      <c r="B1" s="3"/>
      <c r="C1" s="3"/>
      <c r="D1" s="3"/>
      <c r="E1" s="3"/>
      <c r="F1" s="3"/>
      <c r="G1" s="298" t="s">
        <v>84</v>
      </c>
      <c r="H1" s="298"/>
    </row>
    <row r="2" spans="1:8">
      <c r="A2" s="3"/>
      <c r="B2" s="3"/>
      <c r="C2" s="3"/>
      <c r="D2" s="3"/>
      <c r="E2" s="3"/>
      <c r="F2" s="3"/>
      <c r="G2" s="3"/>
      <c r="H2" s="3"/>
    </row>
    <row r="3" spans="1:8" ht="18.600000000000001">
      <c r="A3" s="379" t="s">
        <v>189</v>
      </c>
      <c r="B3" s="379"/>
      <c r="C3" s="379"/>
      <c r="D3" s="379"/>
      <c r="E3" s="379"/>
      <c r="F3" s="379"/>
      <c r="G3" s="379"/>
      <c r="H3" s="379"/>
    </row>
    <row r="4" spans="1:8" s="1" customFormat="1">
      <c r="A4" s="4"/>
      <c r="B4" s="4"/>
      <c r="C4" s="4"/>
      <c r="D4" s="4"/>
      <c r="E4" s="4"/>
      <c r="F4" s="4"/>
      <c r="G4" s="4"/>
      <c r="H4" s="4"/>
    </row>
    <row r="5" spans="1:8" s="1" customFormat="1" ht="4.5" customHeight="1" thickBot="1">
      <c r="A5" s="4"/>
      <c r="B5" s="4"/>
      <c r="C5" s="4"/>
      <c r="D5" s="4"/>
      <c r="E5" s="4"/>
      <c r="F5" s="4"/>
      <c r="G5" s="4"/>
      <c r="H5" s="4"/>
    </row>
    <row r="6" spans="1:8" ht="32.4" customHeight="1" thickBot="1">
      <c r="A6" s="5" t="s">
        <v>1</v>
      </c>
      <c r="B6" s="6"/>
      <c r="C6" s="278"/>
      <c r="D6" s="3"/>
      <c r="E6" s="3"/>
      <c r="F6" s="3"/>
      <c r="G6" s="256" t="s">
        <v>2</v>
      </c>
      <c r="H6" s="7"/>
    </row>
    <row r="7" spans="1:8" ht="44.25" customHeight="1">
      <c r="A7" s="8" t="s">
        <v>3</v>
      </c>
      <c r="B7" s="9"/>
      <c r="C7" s="10" t="s">
        <v>4</v>
      </c>
      <c r="D7" s="11"/>
      <c r="E7" s="12" t="s">
        <v>5</v>
      </c>
      <c r="F7" s="13"/>
      <c r="G7" s="10" t="s">
        <v>6</v>
      </c>
      <c r="H7" s="14"/>
    </row>
    <row r="8" spans="1:8" ht="19.2" customHeight="1">
      <c r="A8" s="15" t="s">
        <v>7</v>
      </c>
      <c r="B8" s="16"/>
      <c r="C8" s="17" t="s">
        <v>8</v>
      </c>
      <c r="D8" s="18"/>
      <c r="E8" s="17" t="s">
        <v>9</v>
      </c>
      <c r="F8" s="18"/>
      <c r="G8" s="380"/>
      <c r="H8" s="381"/>
    </row>
    <row r="9" spans="1:8" ht="44.25" customHeight="1" thickBot="1">
      <c r="A9" s="19" t="s">
        <v>10</v>
      </c>
      <c r="B9" s="20"/>
      <c r="C9" s="21" t="s">
        <v>11</v>
      </c>
      <c r="D9" s="22"/>
      <c r="E9" s="21" t="s">
        <v>12</v>
      </c>
      <c r="F9" s="22"/>
      <c r="G9" s="382"/>
      <c r="H9" s="383"/>
    </row>
    <row r="10" spans="1:8" ht="43.95" customHeight="1" thickTop="1">
      <c r="A10" s="23" t="s">
        <v>13</v>
      </c>
      <c r="B10" s="24"/>
      <c r="C10" s="25" t="s">
        <v>16</v>
      </c>
      <c r="D10" s="24"/>
      <c r="E10" s="25" t="s">
        <v>85</v>
      </c>
      <c r="F10" s="26"/>
      <c r="G10" s="27" t="s">
        <v>17</v>
      </c>
      <c r="H10" s="28"/>
    </row>
    <row r="11" spans="1:8" ht="44.25" customHeight="1">
      <c r="A11" s="29" t="s">
        <v>18</v>
      </c>
      <c r="B11" s="30"/>
      <c r="C11" s="31" t="s">
        <v>19</v>
      </c>
      <c r="D11" s="32"/>
      <c r="E11" s="31" t="s">
        <v>20</v>
      </c>
      <c r="F11" s="32"/>
      <c r="G11" s="384"/>
      <c r="H11" s="385"/>
    </row>
    <row r="12" spans="1:8" ht="28.95" customHeight="1">
      <c r="A12" s="392" t="s">
        <v>86</v>
      </c>
      <c r="B12" s="393"/>
      <c r="C12" s="394" t="s">
        <v>87</v>
      </c>
      <c r="D12" s="395"/>
      <c r="E12" s="389"/>
      <c r="F12" s="390"/>
      <c r="G12" s="389"/>
      <c r="H12" s="391"/>
    </row>
    <row r="13" spans="1:8" ht="43.95" customHeight="1">
      <c r="A13" s="33" t="s">
        <v>88</v>
      </c>
      <c r="B13" s="18"/>
      <c r="C13" s="34" t="s">
        <v>88</v>
      </c>
      <c r="D13" s="35"/>
      <c r="E13" s="17" t="s">
        <v>89</v>
      </c>
      <c r="F13" s="18" t="s">
        <v>15</v>
      </c>
      <c r="G13" s="34" t="s">
        <v>90</v>
      </c>
      <c r="H13" s="36"/>
    </row>
    <row r="14" spans="1:8" ht="43.95" customHeight="1" thickBot="1">
      <c r="A14" s="37" t="s">
        <v>91</v>
      </c>
      <c r="B14" s="38"/>
      <c r="C14" s="39" t="s">
        <v>91</v>
      </c>
      <c r="D14" s="40"/>
      <c r="E14" s="41" t="s">
        <v>92</v>
      </c>
      <c r="F14" s="42">
        <f>IF(D13&lt;0.3,1/2,1/3)</f>
        <v>0.5</v>
      </c>
      <c r="G14" s="396"/>
      <c r="H14" s="397"/>
    </row>
    <row r="15" spans="1:8" ht="13.8" thickBot="1">
      <c r="A15" s="278"/>
      <c r="B15" s="3"/>
      <c r="C15" s="3"/>
      <c r="D15" s="3"/>
      <c r="E15" s="3"/>
      <c r="F15" s="3"/>
      <c r="G15" s="3"/>
      <c r="H15" s="256" t="s">
        <v>32</v>
      </c>
    </row>
    <row r="16" spans="1:8" ht="44.25" customHeight="1">
      <c r="A16" s="386" t="s">
        <v>33</v>
      </c>
      <c r="B16" s="387"/>
      <c r="C16" s="388" t="s">
        <v>34</v>
      </c>
      <c r="D16" s="388"/>
      <c r="E16" s="388" t="s">
        <v>35</v>
      </c>
      <c r="F16" s="388"/>
      <c r="G16" s="388" t="s">
        <v>36</v>
      </c>
      <c r="H16" s="406"/>
    </row>
    <row r="17" spans="1:9" ht="44.25" customHeight="1">
      <c r="A17" s="377" t="s">
        <v>93</v>
      </c>
      <c r="B17" s="378"/>
      <c r="C17" s="43" t="s">
        <v>38</v>
      </c>
      <c r="D17" s="44">
        <f>'3-2'!H9</f>
        <v>0</v>
      </c>
      <c r="E17" s="45" t="s">
        <v>39</v>
      </c>
      <c r="F17" s="44">
        <f>'3-2'!H14</f>
        <v>0</v>
      </c>
      <c r="G17" s="45" t="s">
        <v>40</v>
      </c>
      <c r="H17" s="46">
        <f>'3-2'!H15</f>
        <v>0</v>
      </c>
    </row>
    <row r="18" spans="1:9" ht="44.25" customHeight="1">
      <c r="A18" s="403" t="s">
        <v>94</v>
      </c>
      <c r="B18" s="378"/>
      <c r="C18" s="43" t="s">
        <v>95</v>
      </c>
      <c r="D18" s="44">
        <f>'3-2'!H22</f>
        <v>0</v>
      </c>
      <c r="E18" s="45" t="s">
        <v>96</v>
      </c>
      <c r="F18" s="44">
        <f>'3-2'!H28</f>
        <v>0</v>
      </c>
      <c r="G18" s="45" t="s">
        <v>97</v>
      </c>
      <c r="H18" s="46">
        <f>'3-2'!H29</f>
        <v>0</v>
      </c>
    </row>
    <row r="19" spans="1:9" ht="44.25" customHeight="1">
      <c r="A19" s="377" t="s">
        <v>98</v>
      </c>
      <c r="B19" s="378"/>
      <c r="C19" s="43" t="s">
        <v>99</v>
      </c>
      <c r="D19" s="44">
        <f>'3-2'!H38</f>
        <v>0</v>
      </c>
      <c r="E19" s="45" t="s">
        <v>100</v>
      </c>
      <c r="F19" s="44">
        <f>'3-2'!H45</f>
        <v>0</v>
      </c>
      <c r="G19" s="45" t="s">
        <v>101</v>
      </c>
      <c r="H19" s="46">
        <f>'3-2'!H46</f>
        <v>0</v>
      </c>
    </row>
    <row r="20" spans="1:9" ht="44.25" customHeight="1">
      <c r="A20" s="377" t="s">
        <v>102</v>
      </c>
      <c r="B20" s="378"/>
      <c r="C20" s="43" t="s">
        <v>103</v>
      </c>
      <c r="D20" s="44">
        <f>'3-2'!H53</f>
        <v>0</v>
      </c>
      <c r="E20" s="45" t="s">
        <v>104</v>
      </c>
      <c r="F20" s="44">
        <f>'3-2'!H59</f>
        <v>0</v>
      </c>
      <c r="G20" s="45" t="s">
        <v>105</v>
      </c>
      <c r="H20" s="46">
        <f>'3-2'!H60</f>
        <v>0</v>
      </c>
      <c r="I20" s="2"/>
    </row>
    <row r="21" spans="1:9" ht="44.25" customHeight="1">
      <c r="A21" s="377" t="s">
        <v>106</v>
      </c>
      <c r="B21" s="378"/>
      <c r="C21" s="43" t="s">
        <v>107</v>
      </c>
      <c r="D21" s="44">
        <f>'3-2'!H69</f>
        <v>0</v>
      </c>
      <c r="E21" s="45" t="s">
        <v>108</v>
      </c>
      <c r="F21" s="44">
        <f>'3-2'!H76</f>
        <v>0</v>
      </c>
      <c r="G21" s="45" t="s">
        <v>109</v>
      </c>
      <c r="H21" s="46">
        <f>'3-2'!H77</f>
        <v>0</v>
      </c>
      <c r="I21" s="2"/>
    </row>
    <row r="22" spans="1:9" ht="44.25" customHeight="1">
      <c r="A22" s="377" t="s">
        <v>110</v>
      </c>
      <c r="B22" s="378"/>
      <c r="C22" s="43" t="s">
        <v>50</v>
      </c>
      <c r="D22" s="44">
        <f>SUM(D17:D21)</f>
        <v>0</v>
      </c>
      <c r="E22" s="45" t="s">
        <v>51</v>
      </c>
      <c r="F22" s="44">
        <f>H22-D22</f>
        <v>0</v>
      </c>
      <c r="G22" s="45" t="s">
        <v>52</v>
      </c>
      <c r="H22" s="46">
        <f>'3-2'!H78</f>
        <v>0</v>
      </c>
      <c r="I22" s="2"/>
    </row>
    <row r="23" spans="1:9" ht="44.25" customHeight="1" thickBot="1">
      <c r="A23" s="416" t="s">
        <v>111</v>
      </c>
      <c r="B23" s="417"/>
      <c r="C23" s="47" t="s">
        <v>54</v>
      </c>
      <c r="D23" s="48">
        <f>ROUNDDOWN(D22*F14,-3)</f>
        <v>0</v>
      </c>
      <c r="E23" s="418" t="s">
        <v>55</v>
      </c>
      <c r="F23" s="418"/>
      <c r="G23" s="257" t="s">
        <v>56</v>
      </c>
      <c r="H23" s="49">
        <f>H22-D23</f>
        <v>0</v>
      </c>
    </row>
    <row r="24" spans="1:9" ht="145.94999999999999" customHeight="1" thickTop="1">
      <c r="A24" s="410" t="s">
        <v>57</v>
      </c>
      <c r="B24" s="411"/>
      <c r="C24" s="412"/>
      <c r="D24" s="400"/>
      <c r="E24" s="401"/>
      <c r="F24" s="401"/>
      <c r="G24" s="401"/>
      <c r="H24" s="402"/>
    </row>
    <row r="25" spans="1:9" ht="64.2" customHeight="1">
      <c r="A25" s="403" t="s">
        <v>112</v>
      </c>
      <c r="B25" s="404"/>
      <c r="C25" s="405"/>
      <c r="D25" s="50" t="s">
        <v>113</v>
      </c>
      <c r="E25" s="413"/>
      <c r="F25" s="414"/>
      <c r="G25" s="414"/>
      <c r="H25" s="415"/>
    </row>
    <row r="26" spans="1:9" ht="64.2" customHeight="1" thickBot="1">
      <c r="A26" s="403" t="s">
        <v>114</v>
      </c>
      <c r="B26" s="404"/>
      <c r="C26" s="405"/>
      <c r="D26" s="407" t="s">
        <v>115</v>
      </c>
      <c r="E26" s="408"/>
      <c r="F26" s="408"/>
      <c r="G26" s="408"/>
      <c r="H26" s="409"/>
    </row>
    <row r="27" spans="1:9" ht="145.94999999999999" customHeight="1" thickTop="1" thickBot="1">
      <c r="A27" s="398" t="s">
        <v>58</v>
      </c>
      <c r="B27" s="399"/>
      <c r="C27" s="399"/>
      <c r="D27" s="400"/>
      <c r="E27" s="401"/>
      <c r="F27" s="401"/>
      <c r="G27" s="401"/>
      <c r="H27" s="402"/>
    </row>
  </sheetData>
  <mergeCells count="30">
    <mergeCell ref="A27:C27"/>
    <mergeCell ref="D27:H27"/>
    <mergeCell ref="A26:C26"/>
    <mergeCell ref="G16:H16"/>
    <mergeCell ref="A17:B17"/>
    <mergeCell ref="A18:B18"/>
    <mergeCell ref="D26:H26"/>
    <mergeCell ref="A24:C24"/>
    <mergeCell ref="A25:C25"/>
    <mergeCell ref="E25:H25"/>
    <mergeCell ref="D24:H24"/>
    <mergeCell ref="A19:B19"/>
    <mergeCell ref="A20:B20"/>
    <mergeCell ref="A23:B23"/>
    <mergeCell ref="E23:F23"/>
    <mergeCell ref="A21:B21"/>
    <mergeCell ref="A22:B22"/>
    <mergeCell ref="G1:H1"/>
    <mergeCell ref="A3:H3"/>
    <mergeCell ref="G8:H8"/>
    <mergeCell ref="G9:H9"/>
    <mergeCell ref="G11:H11"/>
    <mergeCell ref="A16:B16"/>
    <mergeCell ref="C16:D16"/>
    <mergeCell ref="E16:F16"/>
    <mergeCell ref="E12:F12"/>
    <mergeCell ref="G12:H12"/>
    <mergeCell ref="A12:B12"/>
    <mergeCell ref="C12:D12"/>
    <mergeCell ref="G14:H14"/>
  </mergeCells>
  <phoneticPr fontId="3"/>
  <dataValidations count="10">
    <dataValidation type="list" allowBlank="1" showInputMessage="1" showErrorMessage="1" sqref="B11" xr:uid="{00000000-0002-0000-0000-000000000000}">
      <formula1>"（↓選択してください）,SRC,RC,S,W"</formula1>
    </dataValidation>
    <dataValidation imeMode="disabled" allowBlank="1" showInputMessage="1" showErrorMessage="1" sqref="D7" xr:uid="{00000000-0002-0000-0000-000001000000}"/>
    <dataValidation type="textLength" imeMode="disabled" operator="equal" allowBlank="1" showInputMessage="1" showErrorMessage="1" prompt="6桁の学校法人番号を入力してください" sqref="B7" xr:uid="{00000000-0002-0000-0000-000002000000}">
      <formula1>6</formula1>
    </dataValidation>
    <dataValidation allowBlank="1" showInputMessage="1" showErrorMessage="1" prompt="西暦で記入すること。" sqref="H10 D11 F11" xr:uid="{00000000-0002-0000-0000-000003000000}"/>
    <dataValidation type="list" allowBlank="1" showInputMessage="1" showErrorMessage="1" sqref="F13" xr:uid="{00000000-0002-0000-0000-000004000000}">
      <formula1>"（↓選択してください）,有,無"</formula1>
    </dataValidation>
    <dataValidation type="list" allowBlank="1" showInputMessage="1" showErrorMessage="1" sqref="A12:B12" xr:uid="{00000000-0002-0000-0000-000005000000}">
      <formula1>"（↓q値またはCtuSd値を選択）,q値,CtuSd値"</formula1>
    </dataValidation>
    <dataValidation type="list" allowBlank="1" showInputMessage="1" showErrorMessage="1" sqref="D25" xr:uid="{00000000-0002-0000-0000-000006000000}">
      <formula1>"○"</formula1>
    </dataValidation>
    <dataValidation allowBlank="1" showInputMessage="1" showErrorMessage="1" prompt="改修前後のq値またはCtuSd値を_x000a_記入してください。" sqref="B13" xr:uid="{00000000-0002-0000-0000-000007000000}"/>
    <dataValidation allowBlank="1" showInputMessage="1" showErrorMessage="1" prompt="改修前後のIs値を記入してください。" sqref="D13" xr:uid="{00000000-0002-0000-0000-000008000000}"/>
    <dataValidation allowBlank="1" showInputMessage="1" showErrorMessage="1" prompt="事業名は、「（当該事業を行う施設名称）+耐震補強事業」としてください。_x000a_（例：A棟耐震補強事業　等）_x000a_施設名称も簡潔な名称としてください。" sqref="B10" xr:uid="{00000000-0002-0000-0000-000009000000}"/>
  </dataValidations>
  <printOptions horizontalCentered="1"/>
  <pageMargins left="0.78740157480314965" right="0.59055118110236227" top="0.78740157480314965" bottom="0.78740157480314965" header="0.51181102362204722" footer="0.51181102362204722"/>
  <pageSetup paperSize="9" scale="4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theme="9"/>
    <pageSetUpPr fitToPage="1"/>
  </sheetPr>
  <dimension ref="A1:K80"/>
  <sheetViews>
    <sheetView view="pageBreakPreview" zoomScaleNormal="75" zoomScaleSheetLayoutView="100" workbookViewId="0">
      <selection activeCell="A15" sqref="E15:F15"/>
    </sheetView>
  </sheetViews>
  <sheetFormatPr defaultColWidth="9" defaultRowHeight="12.6"/>
  <cols>
    <col min="1" max="1" width="4" style="51" bestFit="1" customWidth="1"/>
    <col min="2" max="2" width="4.33203125" style="3" customWidth="1"/>
    <col min="3" max="3" width="4.33203125" style="52" customWidth="1"/>
    <col min="4" max="4" width="24.21875" style="3" customWidth="1"/>
    <col min="5" max="5" width="27.88671875" style="3" customWidth="1"/>
    <col min="6" max="6" width="31.6640625" style="3" customWidth="1"/>
    <col min="7" max="7" width="30.109375" style="3" bestFit="1" customWidth="1"/>
    <col min="8" max="8" width="18.6640625" style="55" bestFit="1" customWidth="1"/>
    <col min="9" max="16384" width="9" style="3"/>
  </cols>
  <sheetData>
    <row r="1" spans="1:11" ht="18.600000000000001">
      <c r="F1" s="53"/>
      <c r="G1" s="53"/>
      <c r="H1" s="54" t="s">
        <v>116</v>
      </c>
      <c r="I1" s="53"/>
      <c r="J1" s="53"/>
      <c r="K1" s="53"/>
    </row>
    <row r="2" spans="1:11" ht="18.600000000000001">
      <c r="B2" s="299" t="s">
        <v>117</v>
      </c>
      <c r="C2" s="299"/>
      <c r="D2" s="299"/>
      <c r="E2" s="299"/>
      <c r="F2" s="299"/>
      <c r="G2" s="299"/>
      <c r="H2" s="299"/>
      <c r="I2" s="53"/>
      <c r="J2" s="53"/>
      <c r="K2" s="53"/>
    </row>
    <row r="3" spans="1:11" ht="13.2" thickBot="1">
      <c r="G3" s="256"/>
    </row>
    <row r="4" spans="1:11">
      <c r="A4" s="56"/>
      <c r="B4" s="430" t="s">
        <v>118</v>
      </c>
      <c r="C4" s="338" t="s">
        <v>62</v>
      </c>
      <c r="D4" s="339"/>
      <c r="E4" s="339"/>
      <c r="F4" s="340"/>
      <c r="G4" s="57" t="s">
        <v>63</v>
      </c>
      <c r="H4" s="58" t="s">
        <v>64</v>
      </c>
    </row>
    <row r="5" spans="1:11" ht="16.2">
      <c r="A5" s="59"/>
      <c r="B5" s="428"/>
      <c r="C5" s="425" t="s">
        <v>65</v>
      </c>
      <c r="D5" s="344"/>
      <c r="E5" s="345"/>
      <c r="F5" s="346"/>
      <c r="G5" s="60"/>
      <c r="H5" s="61"/>
    </row>
    <row r="6" spans="1:11" ht="16.2">
      <c r="A6" s="59"/>
      <c r="B6" s="428"/>
      <c r="C6" s="423"/>
      <c r="D6" s="347"/>
      <c r="E6" s="348"/>
      <c r="F6" s="349"/>
      <c r="G6" s="63"/>
      <c r="H6" s="64"/>
    </row>
    <row r="7" spans="1:11" ht="16.2">
      <c r="A7" s="59"/>
      <c r="B7" s="428"/>
      <c r="C7" s="423"/>
      <c r="D7" s="347"/>
      <c r="E7" s="348"/>
      <c r="F7" s="349"/>
      <c r="G7" s="63"/>
      <c r="H7" s="64"/>
    </row>
    <row r="8" spans="1:11" ht="16.2">
      <c r="A8" s="59"/>
      <c r="B8" s="428"/>
      <c r="C8" s="423"/>
      <c r="D8" s="347"/>
      <c r="E8" s="348"/>
      <c r="F8" s="349"/>
      <c r="G8" s="63"/>
      <c r="H8" s="64"/>
    </row>
    <row r="9" spans="1:11" ht="16.2">
      <c r="A9" s="59"/>
      <c r="B9" s="428"/>
      <c r="C9" s="426"/>
      <c r="D9" s="65"/>
      <c r="E9" s="66"/>
      <c r="F9" s="350" t="s">
        <v>119</v>
      </c>
      <c r="G9" s="351"/>
      <c r="H9" s="67">
        <f>SUM(H5:H8)</f>
        <v>0</v>
      </c>
    </row>
    <row r="10" spans="1:11" ht="16.2">
      <c r="A10" s="59"/>
      <c r="B10" s="428"/>
      <c r="C10" s="427" t="s">
        <v>67</v>
      </c>
      <c r="D10" s="347"/>
      <c r="E10" s="348"/>
      <c r="F10" s="349"/>
      <c r="G10" s="63"/>
      <c r="H10" s="68"/>
    </row>
    <row r="11" spans="1:11" ht="16.2">
      <c r="A11" s="59"/>
      <c r="B11" s="428"/>
      <c r="C11" s="423"/>
      <c r="D11" s="347"/>
      <c r="E11" s="348"/>
      <c r="F11" s="349"/>
      <c r="G11" s="63"/>
      <c r="H11" s="69"/>
    </row>
    <row r="12" spans="1:11" ht="16.2">
      <c r="A12" s="59"/>
      <c r="B12" s="428"/>
      <c r="C12" s="423"/>
      <c r="D12" s="347"/>
      <c r="E12" s="348"/>
      <c r="F12" s="349"/>
      <c r="G12" s="63"/>
      <c r="H12" s="69"/>
    </row>
    <row r="13" spans="1:11" ht="16.2">
      <c r="A13" s="59"/>
      <c r="B13" s="428"/>
      <c r="C13" s="423"/>
      <c r="D13" s="347"/>
      <c r="E13" s="348"/>
      <c r="F13" s="349"/>
      <c r="G13" s="63"/>
      <c r="H13" s="64"/>
    </row>
    <row r="14" spans="1:11" ht="16.8" thickBot="1">
      <c r="A14" s="59"/>
      <c r="B14" s="428"/>
      <c r="C14" s="424"/>
      <c r="D14" s="70"/>
      <c r="F14" s="298" t="s">
        <v>120</v>
      </c>
      <c r="G14" s="354"/>
      <c r="H14" s="64">
        <f>SUM(H10:H13)</f>
        <v>0</v>
      </c>
    </row>
    <row r="15" spans="1:11" ht="16.8" thickBot="1">
      <c r="A15" s="71"/>
      <c r="B15" s="431"/>
      <c r="C15" s="72"/>
      <c r="D15" s="279"/>
      <c r="E15" s="279"/>
      <c r="F15" s="280"/>
      <c r="G15" s="73" t="s">
        <v>121</v>
      </c>
      <c r="H15" s="74">
        <f>H9+H14</f>
        <v>0</v>
      </c>
    </row>
    <row r="16" spans="1:11">
      <c r="A16" s="336" t="s">
        <v>122</v>
      </c>
      <c r="B16" s="428" t="s">
        <v>61</v>
      </c>
      <c r="C16" s="374" t="s">
        <v>62</v>
      </c>
      <c r="D16" s="432"/>
      <c r="E16" s="432"/>
      <c r="F16" s="433"/>
      <c r="G16" s="75" t="s">
        <v>63</v>
      </c>
      <c r="H16" s="76" t="s">
        <v>64</v>
      </c>
    </row>
    <row r="17" spans="1:8" ht="16.2">
      <c r="A17" s="336"/>
      <c r="B17" s="428"/>
      <c r="C17" s="425" t="s">
        <v>65</v>
      </c>
      <c r="D17" s="344"/>
      <c r="E17" s="345"/>
      <c r="F17" s="346"/>
      <c r="G17" s="60"/>
      <c r="H17" s="61"/>
    </row>
    <row r="18" spans="1:8" ht="16.2">
      <c r="A18" s="336"/>
      <c r="B18" s="428"/>
      <c r="C18" s="423"/>
      <c r="D18" s="347"/>
      <c r="E18" s="348"/>
      <c r="F18" s="349"/>
      <c r="G18" s="63"/>
      <c r="H18" s="64"/>
    </row>
    <row r="19" spans="1:8" ht="16.2">
      <c r="A19" s="336"/>
      <c r="B19" s="428"/>
      <c r="C19" s="423"/>
      <c r="D19" s="347"/>
      <c r="E19" s="348"/>
      <c r="F19" s="349"/>
      <c r="G19" s="63"/>
      <c r="H19" s="64"/>
    </row>
    <row r="20" spans="1:8" ht="16.2">
      <c r="A20" s="336"/>
      <c r="B20" s="428"/>
      <c r="C20" s="423"/>
      <c r="D20" s="347"/>
      <c r="E20" s="348"/>
      <c r="F20" s="349"/>
      <c r="G20" s="63"/>
      <c r="H20" s="64"/>
    </row>
    <row r="21" spans="1:8" ht="16.2">
      <c r="A21" s="336"/>
      <c r="B21" s="428"/>
      <c r="C21" s="423"/>
      <c r="D21" s="347"/>
      <c r="E21" s="348"/>
      <c r="F21" s="349"/>
      <c r="G21" s="63"/>
      <c r="H21" s="64"/>
    </row>
    <row r="22" spans="1:8" ht="16.2">
      <c r="A22" s="336"/>
      <c r="B22" s="428"/>
      <c r="C22" s="426"/>
      <c r="D22" s="65"/>
      <c r="E22" s="66"/>
      <c r="F22" s="350" t="s">
        <v>123</v>
      </c>
      <c r="G22" s="351"/>
      <c r="H22" s="67">
        <f>SUM(H17:H21)</f>
        <v>0</v>
      </c>
    </row>
    <row r="23" spans="1:8" ht="16.2">
      <c r="A23" s="336"/>
      <c r="B23" s="428"/>
      <c r="C23" s="427" t="s">
        <v>67</v>
      </c>
      <c r="D23" s="347"/>
      <c r="E23" s="348"/>
      <c r="F23" s="349"/>
      <c r="G23" s="63"/>
      <c r="H23" s="68"/>
    </row>
    <row r="24" spans="1:8" ht="16.2">
      <c r="A24" s="336"/>
      <c r="B24" s="428"/>
      <c r="C24" s="423"/>
      <c r="D24" s="347"/>
      <c r="E24" s="348"/>
      <c r="F24" s="349"/>
      <c r="G24" s="63"/>
      <c r="H24" s="69"/>
    </row>
    <row r="25" spans="1:8" ht="16.2">
      <c r="A25" s="336"/>
      <c r="B25" s="428"/>
      <c r="C25" s="423"/>
      <c r="D25" s="347"/>
      <c r="E25" s="348"/>
      <c r="F25" s="349"/>
      <c r="G25" s="63"/>
      <c r="H25" s="69"/>
    </row>
    <row r="26" spans="1:8" ht="16.2">
      <c r="A26" s="336"/>
      <c r="B26" s="428"/>
      <c r="C26" s="423"/>
      <c r="D26" s="347"/>
      <c r="E26" s="348"/>
      <c r="F26" s="349"/>
      <c r="G26" s="63"/>
      <c r="H26" s="69"/>
    </row>
    <row r="27" spans="1:8" ht="16.2">
      <c r="A27" s="336"/>
      <c r="B27" s="428"/>
      <c r="C27" s="423"/>
      <c r="D27" s="347"/>
      <c r="E27" s="348"/>
      <c r="F27" s="349"/>
      <c r="G27" s="63"/>
      <c r="H27" s="64"/>
    </row>
    <row r="28" spans="1:8" ht="16.8" thickBot="1">
      <c r="A28" s="336"/>
      <c r="B28" s="428"/>
      <c r="C28" s="424"/>
      <c r="D28" s="70"/>
      <c r="F28" s="298" t="s">
        <v>124</v>
      </c>
      <c r="G28" s="354"/>
      <c r="H28" s="64">
        <f>SUM(H23:H27)</f>
        <v>0</v>
      </c>
    </row>
    <row r="29" spans="1:8" ht="16.8" thickBot="1">
      <c r="A29" s="336"/>
      <c r="B29" s="429"/>
      <c r="C29" s="77"/>
      <c r="D29" s="266"/>
      <c r="E29" s="266"/>
      <c r="F29" s="78"/>
      <c r="G29" s="73" t="s">
        <v>125</v>
      </c>
      <c r="H29" s="74">
        <f>H22+H28</f>
        <v>0</v>
      </c>
    </row>
    <row r="30" spans="1:8">
      <c r="A30" s="336"/>
      <c r="B30" s="419" t="s">
        <v>70</v>
      </c>
      <c r="C30" s="421" t="s">
        <v>71</v>
      </c>
      <c r="D30" s="422"/>
      <c r="E30" s="357" t="s">
        <v>72</v>
      </c>
      <c r="F30" s="358"/>
      <c r="G30" s="79" t="s">
        <v>73</v>
      </c>
      <c r="H30" s="80" t="s">
        <v>64</v>
      </c>
    </row>
    <row r="31" spans="1:8" ht="16.2">
      <c r="A31" s="336"/>
      <c r="B31" s="420"/>
      <c r="C31" s="425" t="s">
        <v>65</v>
      </c>
      <c r="D31" s="81"/>
      <c r="E31" s="347"/>
      <c r="F31" s="349"/>
      <c r="G31" s="82"/>
      <c r="H31" s="61"/>
    </row>
    <row r="32" spans="1:8" ht="16.2">
      <c r="A32" s="336"/>
      <c r="B32" s="420"/>
      <c r="C32" s="423"/>
      <c r="D32" s="70"/>
      <c r="E32" s="347"/>
      <c r="F32" s="349"/>
      <c r="G32" s="83"/>
      <c r="H32" s="64"/>
    </row>
    <row r="33" spans="1:8" ht="16.2">
      <c r="A33" s="336"/>
      <c r="B33" s="420"/>
      <c r="C33" s="423"/>
      <c r="D33" s="70"/>
      <c r="E33" s="347"/>
      <c r="F33" s="349"/>
      <c r="G33" s="83"/>
      <c r="H33" s="64"/>
    </row>
    <row r="34" spans="1:8" ht="16.2">
      <c r="A34" s="336"/>
      <c r="B34" s="420"/>
      <c r="C34" s="423"/>
      <c r="D34" s="70"/>
      <c r="E34" s="347"/>
      <c r="F34" s="349"/>
      <c r="G34" s="83"/>
      <c r="H34" s="64"/>
    </row>
    <row r="35" spans="1:8" ht="16.2">
      <c r="A35" s="336"/>
      <c r="B35" s="420"/>
      <c r="C35" s="423"/>
      <c r="D35" s="272"/>
      <c r="E35" s="347"/>
      <c r="F35" s="349"/>
      <c r="G35" s="83"/>
      <c r="H35" s="84"/>
    </row>
    <row r="36" spans="1:8" ht="16.2">
      <c r="A36" s="336"/>
      <c r="B36" s="420"/>
      <c r="C36" s="423"/>
      <c r="D36" s="272"/>
      <c r="E36" s="347"/>
      <c r="F36" s="349"/>
      <c r="G36" s="83"/>
      <c r="H36" s="64"/>
    </row>
    <row r="37" spans="1:8" ht="16.2">
      <c r="A37" s="336"/>
      <c r="B37" s="420"/>
      <c r="C37" s="423"/>
      <c r="D37" s="63"/>
      <c r="E37" s="347"/>
      <c r="F37" s="349"/>
      <c r="G37" s="83"/>
      <c r="H37" s="64"/>
    </row>
    <row r="38" spans="1:8" ht="16.2">
      <c r="A38" s="336"/>
      <c r="B38" s="420"/>
      <c r="C38" s="426"/>
      <c r="D38" s="65"/>
      <c r="E38" s="65"/>
      <c r="F38" s="350" t="s">
        <v>126</v>
      </c>
      <c r="G38" s="351"/>
      <c r="H38" s="67">
        <f>SUM(H31:H37)</f>
        <v>0</v>
      </c>
    </row>
    <row r="39" spans="1:8" ht="16.2">
      <c r="A39" s="336"/>
      <c r="B39" s="420"/>
      <c r="C39" s="423" t="s">
        <v>67</v>
      </c>
      <c r="D39" s="272"/>
      <c r="E39" s="359"/>
      <c r="F39" s="360"/>
      <c r="G39" s="85"/>
      <c r="H39" s="64"/>
    </row>
    <row r="40" spans="1:8" ht="16.2">
      <c r="A40" s="336"/>
      <c r="B40" s="420"/>
      <c r="C40" s="423"/>
      <c r="D40" s="272"/>
      <c r="E40" s="258"/>
      <c r="F40" s="259"/>
      <c r="G40" s="85"/>
      <c r="H40" s="64"/>
    </row>
    <row r="41" spans="1:8" ht="16.2">
      <c r="A41" s="336"/>
      <c r="B41" s="420"/>
      <c r="C41" s="423"/>
      <c r="D41" s="272"/>
      <c r="E41" s="258"/>
      <c r="F41" s="259"/>
      <c r="G41" s="85"/>
      <c r="H41" s="64"/>
    </row>
    <row r="42" spans="1:8" ht="16.2">
      <c r="A42" s="336"/>
      <c r="B42" s="420"/>
      <c r="C42" s="423"/>
      <c r="D42" s="272"/>
      <c r="E42" s="258"/>
      <c r="F42" s="259"/>
      <c r="G42" s="85"/>
      <c r="H42" s="64"/>
    </row>
    <row r="43" spans="1:8" ht="16.2">
      <c r="A43" s="336"/>
      <c r="B43" s="420"/>
      <c r="C43" s="423"/>
      <c r="D43" s="272"/>
      <c r="E43" s="347"/>
      <c r="F43" s="349"/>
      <c r="G43" s="83"/>
      <c r="H43" s="64"/>
    </row>
    <row r="44" spans="1:8" ht="16.2">
      <c r="A44" s="336"/>
      <c r="B44" s="420"/>
      <c r="C44" s="423"/>
      <c r="D44" s="63"/>
      <c r="E44" s="347"/>
      <c r="F44" s="349"/>
      <c r="G44" s="83"/>
      <c r="H44" s="64"/>
    </row>
    <row r="45" spans="1:8" ht="16.8" thickBot="1">
      <c r="A45" s="336"/>
      <c r="B45" s="420"/>
      <c r="C45" s="424"/>
      <c r="D45" s="262"/>
      <c r="E45" s="70"/>
      <c r="F45" s="298" t="s">
        <v>127</v>
      </c>
      <c r="G45" s="361"/>
      <c r="H45" s="86">
        <f>SUM(H39:H44)</f>
        <v>0</v>
      </c>
    </row>
    <row r="46" spans="1:8" ht="16.8" thickBot="1">
      <c r="A46" s="336"/>
      <c r="B46" s="87"/>
      <c r="C46" s="77"/>
      <c r="D46" s="266"/>
      <c r="E46" s="266"/>
      <c r="F46" s="266"/>
      <c r="G46" s="73" t="s">
        <v>128</v>
      </c>
      <c r="H46" s="88">
        <f>H38+H45</f>
        <v>0</v>
      </c>
    </row>
    <row r="47" spans="1:8">
      <c r="A47" s="336" t="s">
        <v>129</v>
      </c>
      <c r="B47" s="428" t="s">
        <v>61</v>
      </c>
      <c r="C47" s="374" t="s">
        <v>62</v>
      </c>
      <c r="D47" s="432"/>
      <c r="E47" s="432"/>
      <c r="F47" s="433"/>
      <c r="G47" s="75" t="s">
        <v>63</v>
      </c>
      <c r="H47" s="76" t="s">
        <v>64</v>
      </c>
    </row>
    <row r="48" spans="1:8" ht="16.2">
      <c r="A48" s="336"/>
      <c r="B48" s="428"/>
      <c r="C48" s="425" t="s">
        <v>65</v>
      </c>
      <c r="D48" s="344"/>
      <c r="E48" s="345"/>
      <c r="F48" s="346"/>
      <c r="G48" s="60"/>
      <c r="H48" s="61"/>
    </row>
    <row r="49" spans="1:8" ht="16.2">
      <c r="A49" s="336"/>
      <c r="B49" s="428"/>
      <c r="C49" s="423"/>
      <c r="D49" s="347"/>
      <c r="E49" s="348"/>
      <c r="F49" s="349"/>
      <c r="G49" s="63"/>
      <c r="H49" s="64"/>
    </row>
    <row r="50" spans="1:8" ht="16.2">
      <c r="A50" s="336"/>
      <c r="B50" s="428"/>
      <c r="C50" s="423"/>
      <c r="D50" s="347"/>
      <c r="E50" s="348"/>
      <c r="F50" s="349"/>
      <c r="G50" s="63"/>
      <c r="H50" s="64"/>
    </row>
    <row r="51" spans="1:8" ht="16.2">
      <c r="A51" s="336"/>
      <c r="B51" s="428"/>
      <c r="C51" s="423"/>
      <c r="D51" s="347"/>
      <c r="E51" s="348"/>
      <c r="F51" s="349"/>
      <c r="G51" s="63"/>
      <c r="H51" s="64"/>
    </row>
    <row r="52" spans="1:8" ht="16.2">
      <c r="A52" s="336"/>
      <c r="B52" s="428"/>
      <c r="C52" s="423"/>
      <c r="D52" s="347"/>
      <c r="E52" s="348"/>
      <c r="F52" s="349"/>
      <c r="G52" s="63"/>
      <c r="H52" s="64"/>
    </row>
    <row r="53" spans="1:8" ht="16.2">
      <c r="A53" s="336"/>
      <c r="B53" s="428"/>
      <c r="C53" s="426"/>
      <c r="D53" s="65"/>
      <c r="E53" s="66"/>
      <c r="F53" s="350" t="s">
        <v>130</v>
      </c>
      <c r="G53" s="351"/>
      <c r="H53" s="67">
        <f>SUM(H48:H52)</f>
        <v>0</v>
      </c>
    </row>
    <row r="54" spans="1:8" ht="16.2">
      <c r="A54" s="336"/>
      <c r="B54" s="428"/>
      <c r="C54" s="427" t="s">
        <v>67</v>
      </c>
      <c r="D54" s="347"/>
      <c r="E54" s="348"/>
      <c r="F54" s="349"/>
      <c r="G54" s="63"/>
      <c r="H54" s="68"/>
    </row>
    <row r="55" spans="1:8" ht="16.2">
      <c r="A55" s="336"/>
      <c r="B55" s="428"/>
      <c r="C55" s="423"/>
      <c r="D55" s="347"/>
      <c r="E55" s="348"/>
      <c r="F55" s="349"/>
      <c r="G55" s="63"/>
      <c r="H55" s="69"/>
    </row>
    <row r="56" spans="1:8" ht="16.2">
      <c r="A56" s="336"/>
      <c r="B56" s="428"/>
      <c r="C56" s="423"/>
      <c r="D56" s="347"/>
      <c r="E56" s="348"/>
      <c r="F56" s="349"/>
      <c r="G56" s="63"/>
      <c r="H56" s="69"/>
    </row>
    <row r="57" spans="1:8" ht="16.2">
      <c r="A57" s="336"/>
      <c r="B57" s="428"/>
      <c r="C57" s="423"/>
      <c r="D57" s="347"/>
      <c r="E57" s="348"/>
      <c r="F57" s="349"/>
      <c r="G57" s="63"/>
      <c r="H57" s="69"/>
    </row>
    <row r="58" spans="1:8" ht="16.2">
      <c r="A58" s="336"/>
      <c r="B58" s="428"/>
      <c r="C58" s="423"/>
      <c r="D58" s="347"/>
      <c r="E58" s="348"/>
      <c r="F58" s="349"/>
      <c r="G58" s="63"/>
      <c r="H58" s="64"/>
    </row>
    <row r="59" spans="1:8" ht="16.8" thickBot="1">
      <c r="A59" s="336"/>
      <c r="B59" s="428"/>
      <c r="C59" s="424"/>
      <c r="D59" s="70"/>
      <c r="F59" s="298" t="s">
        <v>131</v>
      </c>
      <c r="G59" s="354"/>
      <c r="H59" s="64">
        <f>SUM(H54:H58)</f>
        <v>0</v>
      </c>
    </row>
    <row r="60" spans="1:8" ht="16.8" thickBot="1">
      <c r="A60" s="336"/>
      <c r="B60" s="429"/>
      <c r="C60" s="77"/>
      <c r="D60" s="266"/>
      <c r="E60" s="266"/>
      <c r="F60" s="78"/>
      <c r="G60" s="73" t="s">
        <v>132</v>
      </c>
      <c r="H60" s="74">
        <f>H53+H59</f>
        <v>0</v>
      </c>
    </row>
    <row r="61" spans="1:8">
      <c r="A61" s="336"/>
      <c r="B61" s="419" t="s">
        <v>70</v>
      </c>
      <c r="C61" s="421" t="s">
        <v>71</v>
      </c>
      <c r="D61" s="422"/>
      <c r="E61" s="357" t="s">
        <v>72</v>
      </c>
      <c r="F61" s="358"/>
      <c r="G61" s="79" t="s">
        <v>73</v>
      </c>
      <c r="H61" s="80" t="s">
        <v>64</v>
      </c>
    </row>
    <row r="62" spans="1:8" ht="16.2">
      <c r="A62" s="336"/>
      <c r="B62" s="420"/>
      <c r="C62" s="425" t="s">
        <v>65</v>
      </c>
      <c r="D62" s="81"/>
      <c r="E62" s="347"/>
      <c r="F62" s="349"/>
      <c r="G62" s="82"/>
      <c r="H62" s="61"/>
    </row>
    <row r="63" spans="1:8" ht="16.2">
      <c r="A63" s="336"/>
      <c r="B63" s="420"/>
      <c r="C63" s="423"/>
      <c r="D63" s="272"/>
      <c r="E63" s="347"/>
      <c r="F63" s="349"/>
      <c r="G63" s="83"/>
      <c r="H63" s="84"/>
    </row>
    <row r="64" spans="1:8" ht="16.2">
      <c r="A64" s="336"/>
      <c r="B64" s="420"/>
      <c r="C64" s="423"/>
      <c r="D64" s="272"/>
      <c r="E64" s="347"/>
      <c r="F64" s="349"/>
      <c r="G64" s="83"/>
      <c r="H64" s="84"/>
    </row>
    <row r="65" spans="1:8" ht="16.2">
      <c r="A65" s="336"/>
      <c r="B65" s="420"/>
      <c r="C65" s="423"/>
      <c r="D65" s="272"/>
      <c r="E65" s="347"/>
      <c r="F65" s="349"/>
      <c r="G65" s="83"/>
      <c r="H65" s="84"/>
    </row>
    <row r="66" spans="1:8" ht="16.2">
      <c r="A66" s="336"/>
      <c r="B66" s="420"/>
      <c r="C66" s="423"/>
      <c r="D66" s="272"/>
      <c r="E66" s="347"/>
      <c r="F66" s="349"/>
      <c r="G66" s="83"/>
      <c r="H66" s="84"/>
    </row>
    <row r="67" spans="1:8" ht="16.2">
      <c r="A67" s="336"/>
      <c r="B67" s="420"/>
      <c r="C67" s="423"/>
      <c r="D67" s="272"/>
      <c r="E67" s="347"/>
      <c r="F67" s="349"/>
      <c r="G67" s="83"/>
      <c r="H67" s="64"/>
    </row>
    <row r="68" spans="1:8" ht="16.2">
      <c r="A68" s="336"/>
      <c r="B68" s="420"/>
      <c r="C68" s="423"/>
      <c r="D68" s="63"/>
      <c r="E68" s="347"/>
      <c r="F68" s="349"/>
      <c r="G68" s="83"/>
      <c r="H68" s="64"/>
    </row>
    <row r="69" spans="1:8" ht="16.2">
      <c r="A69" s="336"/>
      <c r="B69" s="420"/>
      <c r="C69" s="426"/>
      <c r="D69" s="65"/>
      <c r="E69" s="65"/>
      <c r="F69" s="350" t="s">
        <v>133</v>
      </c>
      <c r="G69" s="351"/>
      <c r="H69" s="67">
        <f>SUM(H62:H68)</f>
        <v>0</v>
      </c>
    </row>
    <row r="70" spans="1:8" ht="16.2">
      <c r="A70" s="336"/>
      <c r="B70" s="420"/>
      <c r="C70" s="423" t="s">
        <v>67</v>
      </c>
      <c r="D70" s="272"/>
      <c r="E70" s="359"/>
      <c r="F70" s="360"/>
      <c r="G70" s="85"/>
      <c r="H70" s="64"/>
    </row>
    <row r="71" spans="1:8" ht="16.2">
      <c r="A71" s="336"/>
      <c r="B71" s="420"/>
      <c r="C71" s="423"/>
      <c r="D71" s="272"/>
      <c r="E71" s="347"/>
      <c r="F71" s="349"/>
      <c r="G71" s="85"/>
      <c r="H71" s="64"/>
    </row>
    <row r="72" spans="1:8" ht="16.2">
      <c r="A72" s="336"/>
      <c r="B72" s="420"/>
      <c r="C72" s="423"/>
      <c r="D72" s="272"/>
      <c r="E72" s="347"/>
      <c r="F72" s="349"/>
      <c r="G72" s="85"/>
      <c r="H72" s="64"/>
    </row>
    <row r="73" spans="1:8" ht="16.2">
      <c r="A73" s="336"/>
      <c r="B73" s="420"/>
      <c r="C73" s="423"/>
      <c r="D73" s="272"/>
      <c r="E73" s="347"/>
      <c r="F73" s="349"/>
      <c r="G73" s="85"/>
      <c r="H73" s="64"/>
    </row>
    <row r="74" spans="1:8" ht="16.2">
      <c r="A74" s="336"/>
      <c r="B74" s="420"/>
      <c r="C74" s="423"/>
      <c r="D74" s="272"/>
      <c r="E74" s="347"/>
      <c r="F74" s="349"/>
      <c r="G74" s="83"/>
      <c r="H74" s="64"/>
    </row>
    <row r="75" spans="1:8" ht="16.2">
      <c r="A75" s="336"/>
      <c r="B75" s="420"/>
      <c r="C75" s="423"/>
      <c r="D75" s="63"/>
      <c r="E75" s="347"/>
      <c r="F75" s="349"/>
      <c r="G75" s="83"/>
      <c r="H75" s="64"/>
    </row>
    <row r="76" spans="1:8" ht="16.8" thickBot="1">
      <c r="A76" s="336"/>
      <c r="B76" s="420"/>
      <c r="C76" s="424"/>
      <c r="D76" s="262"/>
      <c r="E76" s="70"/>
      <c r="F76" s="298" t="s">
        <v>134</v>
      </c>
      <c r="G76" s="361"/>
      <c r="H76" s="86">
        <f>SUM(H70:H75)</f>
        <v>0</v>
      </c>
    </row>
    <row r="77" spans="1:8" ht="16.8" thickBot="1">
      <c r="A77" s="336"/>
      <c r="B77" s="87"/>
      <c r="C77" s="77"/>
      <c r="D77" s="266"/>
      <c r="E77" s="266"/>
      <c r="F77" s="266"/>
      <c r="G77" s="73" t="s">
        <v>135</v>
      </c>
      <c r="H77" s="88">
        <f>H69+H76</f>
        <v>0</v>
      </c>
    </row>
    <row r="78" spans="1:8" ht="16.8" thickBot="1">
      <c r="A78" s="89"/>
      <c r="B78" s="368"/>
      <c r="C78" s="368"/>
      <c r="D78" s="368"/>
      <c r="E78" s="369"/>
      <c r="F78" s="90"/>
      <c r="G78" s="91" t="s">
        <v>83</v>
      </c>
      <c r="H78" s="92">
        <f>H15+H29+H60+H77+H46</f>
        <v>0</v>
      </c>
    </row>
    <row r="79" spans="1:8">
      <c r="H79" s="93"/>
    </row>
    <row r="80" spans="1:8">
      <c r="H80" s="93"/>
    </row>
  </sheetData>
  <mergeCells count="87">
    <mergeCell ref="A16:A46"/>
    <mergeCell ref="A47:A77"/>
    <mergeCell ref="D58:F58"/>
    <mergeCell ref="F59:G59"/>
    <mergeCell ref="E61:F61"/>
    <mergeCell ref="E63:F63"/>
    <mergeCell ref="E67:F67"/>
    <mergeCell ref="E62:F62"/>
    <mergeCell ref="D55:F55"/>
    <mergeCell ref="D54:F54"/>
    <mergeCell ref="D18:F18"/>
    <mergeCell ref="D26:F26"/>
    <mergeCell ref="D19:F19"/>
    <mergeCell ref="D20:F20"/>
    <mergeCell ref="D24:F24"/>
    <mergeCell ref="D25:F25"/>
    <mergeCell ref="B78:E78"/>
    <mergeCell ref="B16:B29"/>
    <mergeCell ref="C16:F16"/>
    <mergeCell ref="C17:C22"/>
    <mergeCell ref="D17:F17"/>
    <mergeCell ref="D21:F21"/>
    <mergeCell ref="E75:F75"/>
    <mergeCell ref="F76:G76"/>
    <mergeCell ref="E72:F72"/>
    <mergeCell ref="E73:F73"/>
    <mergeCell ref="C48:C53"/>
    <mergeCell ref="D48:F48"/>
    <mergeCell ref="D52:F52"/>
    <mergeCell ref="F53:G53"/>
    <mergeCell ref="D56:F56"/>
    <mergeCell ref="D57:F57"/>
    <mergeCell ref="C47:F47"/>
    <mergeCell ref="E31:F31"/>
    <mergeCell ref="E35:F35"/>
    <mergeCell ref="E32:F32"/>
    <mergeCell ref="E33:F33"/>
    <mergeCell ref="E36:F36"/>
    <mergeCell ref="E37:F37"/>
    <mergeCell ref="E68:F68"/>
    <mergeCell ref="F69:G69"/>
    <mergeCell ref="E70:F70"/>
    <mergeCell ref="D49:F49"/>
    <mergeCell ref="D50:F50"/>
    <mergeCell ref="D51:F51"/>
    <mergeCell ref="E65:F65"/>
    <mergeCell ref="E66:F66"/>
    <mergeCell ref="B4:B15"/>
    <mergeCell ref="C5:C9"/>
    <mergeCell ref="D8:F8"/>
    <mergeCell ref="F9:G9"/>
    <mergeCell ref="C10:C14"/>
    <mergeCell ref="C4:F4"/>
    <mergeCell ref="D12:F12"/>
    <mergeCell ref="D6:F6"/>
    <mergeCell ref="B2:H2"/>
    <mergeCell ref="E43:F43"/>
    <mergeCell ref="E39:F39"/>
    <mergeCell ref="D5:F5"/>
    <mergeCell ref="D13:F13"/>
    <mergeCell ref="F14:G14"/>
    <mergeCell ref="D10:F10"/>
    <mergeCell ref="D7:F7"/>
    <mergeCell ref="D11:F11"/>
    <mergeCell ref="C23:C28"/>
    <mergeCell ref="D23:F23"/>
    <mergeCell ref="D27:F27"/>
    <mergeCell ref="F28:G28"/>
    <mergeCell ref="F22:G22"/>
    <mergeCell ref="E30:F30"/>
    <mergeCell ref="C31:C38"/>
    <mergeCell ref="B61:B76"/>
    <mergeCell ref="C61:D61"/>
    <mergeCell ref="C70:C76"/>
    <mergeCell ref="C62:C69"/>
    <mergeCell ref="E34:F34"/>
    <mergeCell ref="B30:B45"/>
    <mergeCell ref="E44:F44"/>
    <mergeCell ref="C54:C59"/>
    <mergeCell ref="E74:F74"/>
    <mergeCell ref="B47:B60"/>
    <mergeCell ref="E71:F71"/>
    <mergeCell ref="E64:F64"/>
    <mergeCell ref="F38:G38"/>
    <mergeCell ref="C39:C45"/>
    <mergeCell ref="F45:G45"/>
    <mergeCell ref="C30:D30"/>
  </mergeCells>
  <phoneticPr fontId="3"/>
  <printOptions horizontalCentered="1"/>
  <pageMargins left="0.59055118110236227" right="0.59055118110236227" top="0.59055118110236227" bottom="0.39370078740157483" header="0.51181102362204722" footer="0.51181102362204722"/>
  <pageSetup paperSize="9" scale="63"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AF22"/>
  <sheetViews>
    <sheetView showZeros="0" view="pageBreakPreview" zoomScale="90" zoomScaleNormal="85" zoomScaleSheetLayoutView="90" workbookViewId="0">
      <selection activeCell="A15" sqref="E15:F15"/>
    </sheetView>
  </sheetViews>
  <sheetFormatPr defaultColWidth="8.88671875" defaultRowHeight="12.6"/>
  <cols>
    <col min="1" max="37" width="3.109375" style="3" customWidth="1"/>
    <col min="38" max="44" width="4.6640625" style="3" customWidth="1"/>
    <col min="45" max="16384" width="8.88671875" style="3"/>
  </cols>
  <sheetData>
    <row r="1" spans="1:32">
      <c r="AF1" s="256" t="s">
        <v>136</v>
      </c>
    </row>
    <row r="2" spans="1:32" ht="18.600000000000001">
      <c r="A2" s="434" t="s">
        <v>137</v>
      </c>
      <c r="B2" s="434"/>
      <c r="C2" s="434"/>
      <c r="D2" s="434"/>
      <c r="E2" s="434"/>
      <c r="F2" s="434"/>
      <c r="G2" s="434"/>
      <c r="H2" s="434"/>
      <c r="I2" s="434"/>
      <c r="J2" s="434"/>
      <c r="K2" s="434"/>
      <c r="L2" s="434"/>
      <c r="M2" s="434"/>
      <c r="N2" s="434"/>
      <c r="O2" s="434"/>
      <c r="P2" s="434"/>
      <c r="Q2" s="434"/>
      <c r="R2" s="434"/>
      <c r="S2" s="434"/>
      <c r="T2" s="434"/>
      <c r="U2" s="434"/>
      <c r="V2" s="434"/>
      <c r="W2" s="434"/>
      <c r="X2" s="434"/>
      <c r="Y2" s="434"/>
      <c r="Z2" s="434"/>
      <c r="AA2" s="434"/>
      <c r="AB2" s="434"/>
      <c r="AC2" s="434"/>
      <c r="AD2" s="434"/>
      <c r="AE2" s="434"/>
      <c r="AF2" s="434"/>
    </row>
    <row r="3" spans="1:32" ht="20.25" customHeight="1">
      <c r="A3" s="435" t="s">
        <v>138</v>
      </c>
      <c r="B3" s="394" t="s">
        <v>139</v>
      </c>
      <c r="C3" s="437"/>
      <c r="D3" s="437"/>
      <c r="E3" s="437"/>
      <c r="F3" s="437"/>
      <c r="G3" s="437"/>
      <c r="H3" s="437"/>
      <c r="I3" s="437"/>
      <c r="J3" s="437"/>
      <c r="K3" s="437"/>
      <c r="L3" s="437"/>
      <c r="M3" s="437"/>
      <c r="N3" s="437"/>
      <c r="O3" s="395"/>
      <c r="P3" s="394" t="s">
        <v>140</v>
      </c>
      <c r="Q3" s="437"/>
      <c r="R3" s="437"/>
      <c r="S3" s="437"/>
      <c r="T3" s="395"/>
      <c r="U3" s="438" t="s">
        <v>141</v>
      </c>
      <c r="V3" s="394" t="s">
        <v>142</v>
      </c>
      <c r="W3" s="437"/>
      <c r="X3" s="437"/>
      <c r="Y3" s="437"/>
      <c r="Z3" s="437"/>
      <c r="AA3" s="437"/>
      <c r="AB3" s="395"/>
      <c r="AC3" s="441" t="s">
        <v>143</v>
      </c>
      <c r="AD3" s="441"/>
      <c r="AE3" s="441"/>
      <c r="AF3" s="441"/>
    </row>
    <row r="4" spans="1:32" ht="17.399999999999999" customHeight="1">
      <c r="A4" s="436"/>
      <c r="B4" s="442"/>
      <c r="C4" s="443"/>
      <c r="D4" s="443"/>
      <c r="E4" s="443"/>
      <c r="F4" s="443"/>
      <c r="G4" s="443"/>
      <c r="H4" s="443"/>
      <c r="I4" s="443"/>
      <c r="J4" s="443"/>
      <c r="K4" s="443"/>
      <c r="L4" s="443"/>
      <c r="M4" s="443"/>
      <c r="N4" s="443"/>
      <c r="O4" s="444"/>
      <c r="P4" s="448"/>
      <c r="Q4" s="449"/>
      <c r="R4" s="449"/>
      <c r="S4" s="449"/>
      <c r="T4" s="450"/>
      <c r="U4" s="439"/>
      <c r="V4" s="442"/>
      <c r="W4" s="443"/>
      <c r="X4" s="443"/>
      <c r="Y4" s="443"/>
      <c r="Z4" s="443"/>
      <c r="AA4" s="443"/>
      <c r="AB4" s="444"/>
      <c r="AC4" s="442"/>
      <c r="AD4" s="443"/>
      <c r="AE4" s="443"/>
      <c r="AF4" s="444"/>
    </row>
    <row r="5" spans="1:32" ht="17.399999999999999" customHeight="1">
      <c r="A5" s="436"/>
      <c r="B5" s="445"/>
      <c r="C5" s="446"/>
      <c r="D5" s="446"/>
      <c r="E5" s="446"/>
      <c r="F5" s="446"/>
      <c r="G5" s="446"/>
      <c r="H5" s="446"/>
      <c r="I5" s="446"/>
      <c r="J5" s="446"/>
      <c r="K5" s="446"/>
      <c r="L5" s="446"/>
      <c r="M5" s="446"/>
      <c r="N5" s="446"/>
      <c r="O5" s="447"/>
      <c r="P5" s="451"/>
      <c r="Q5" s="452"/>
      <c r="R5" s="452"/>
      <c r="S5" s="452"/>
      <c r="T5" s="453"/>
      <c r="U5" s="439"/>
      <c r="V5" s="445"/>
      <c r="W5" s="446"/>
      <c r="X5" s="446"/>
      <c r="Y5" s="446"/>
      <c r="Z5" s="446"/>
      <c r="AA5" s="446"/>
      <c r="AB5" s="447"/>
      <c r="AC5" s="445"/>
      <c r="AD5" s="446"/>
      <c r="AE5" s="446"/>
      <c r="AF5" s="447"/>
    </row>
    <row r="6" spans="1:32" ht="17.399999999999999" customHeight="1">
      <c r="A6" s="436"/>
      <c r="B6" s="445"/>
      <c r="C6" s="446"/>
      <c r="D6" s="446"/>
      <c r="E6" s="446"/>
      <c r="F6" s="446"/>
      <c r="G6" s="446"/>
      <c r="H6" s="446"/>
      <c r="I6" s="446"/>
      <c r="J6" s="446"/>
      <c r="K6" s="446"/>
      <c r="L6" s="446"/>
      <c r="M6" s="446"/>
      <c r="N6" s="446"/>
      <c r="O6" s="447"/>
      <c r="P6" s="451"/>
      <c r="Q6" s="452"/>
      <c r="R6" s="452"/>
      <c r="S6" s="452"/>
      <c r="T6" s="453"/>
      <c r="U6" s="440"/>
      <c r="V6" s="445"/>
      <c r="W6" s="446"/>
      <c r="X6" s="446"/>
      <c r="Y6" s="446"/>
      <c r="Z6" s="446"/>
      <c r="AA6" s="446"/>
      <c r="AB6" s="447"/>
      <c r="AC6" s="445"/>
      <c r="AD6" s="446"/>
      <c r="AE6" s="446"/>
      <c r="AF6" s="447"/>
    </row>
    <row r="7" spans="1:32" ht="20.25" customHeight="1">
      <c r="A7" s="435"/>
      <c r="B7" s="441" t="s">
        <v>144</v>
      </c>
      <c r="C7" s="441"/>
      <c r="D7" s="441"/>
      <c r="E7" s="441"/>
      <c r="F7" s="441"/>
      <c r="G7" s="441"/>
      <c r="H7" s="441" t="s">
        <v>145</v>
      </c>
      <c r="I7" s="441"/>
      <c r="J7" s="441"/>
      <c r="K7" s="441"/>
      <c r="L7" s="441"/>
      <c r="M7" s="441"/>
      <c r="N7" s="441" t="s">
        <v>146</v>
      </c>
      <c r="O7" s="441"/>
      <c r="P7" s="441"/>
      <c r="Q7" s="441"/>
      <c r="R7" s="441"/>
      <c r="S7" s="441"/>
      <c r="T7" s="441" t="s">
        <v>147</v>
      </c>
      <c r="U7" s="441"/>
      <c r="V7" s="441"/>
      <c r="W7" s="441"/>
      <c r="X7" s="441"/>
      <c r="Y7" s="441"/>
      <c r="Z7" s="441" t="s">
        <v>148</v>
      </c>
      <c r="AA7" s="441"/>
      <c r="AB7" s="441"/>
      <c r="AC7" s="441"/>
      <c r="AD7" s="441"/>
      <c r="AE7" s="441"/>
      <c r="AF7" s="441"/>
    </row>
    <row r="8" spans="1:32" ht="18" customHeight="1">
      <c r="A8" s="435"/>
      <c r="B8" s="451"/>
      <c r="C8" s="452"/>
      <c r="D8" s="452"/>
      <c r="E8" s="452"/>
      <c r="F8" s="452"/>
      <c r="G8" s="453"/>
      <c r="H8" s="457"/>
      <c r="I8" s="458"/>
      <c r="J8" s="458"/>
      <c r="K8" s="458"/>
      <c r="L8" s="458"/>
      <c r="M8" s="461" t="s">
        <v>149</v>
      </c>
      <c r="N8" s="457"/>
      <c r="O8" s="458"/>
      <c r="P8" s="458"/>
      <c r="Q8" s="458"/>
      <c r="R8" s="458"/>
      <c r="S8" s="461" t="s">
        <v>149</v>
      </c>
      <c r="T8" s="457"/>
      <c r="U8" s="458"/>
      <c r="V8" s="458"/>
      <c r="W8" s="458"/>
      <c r="X8" s="458"/>
      <c r="Y8" s="461" t="s">
        <v>149</v>
      </c>
      <c r="Z8" s="463"/>
      <c r="AA8" s="449"/>
      <c r="AB8" s="449"/>
      <c r="AC8" s="449"/>
      <c r="AD8" s="449"/>
      <c r="AE8" s="449"/>
      <c r="AF8" s="461" t="s">
        <v>150</v>
      </c>
    </row>
    <row r="9" spans="1:32" ht="18" customHeight="1">
      <c r="A9" s="435"/>
      <c r="B9" s="451"/>
      <c r="C9" s="452"/>
      <c r="D9" s="452"/>
      <c r="E9" s="452"/>
      <c r="F9" s="452"/>
      <c r="G9" s="453"/>
      <c r="H9" s="457"/>
      <c r="I9" s="458"/>
      <c r="J9" s="458"/>
      <c r="K9" s="458"/>
      <c r="L9" s="458"/>
      <c r="M9" s="461"/>
      <c r="N9" s="457"/>
      <c r="O9" s="458"/>
      <c r="P9" s="458"/>
      <c r="Q9" s="458"/>
      <c r="R9" s="458"/>
      <c r="S9" s="461"/>
      <c r="T9" s="457"/>
      <c r="U9" s="458"/>
      <c r="V9" s="458"/>
      <c r="W9" s="458"/>
      <c r="X9" s="458"/>
      <c r="Y9" s="461"/>
      <c r="Z9" s="451"/>
      <c r="AA9" s="452"/>
      <c r="AB9" s="452"/>
      <c r="AC9" s="452"/>
      <c r="AD9" s="452"/>
      <c r="AE9" s="452"/>
      <c r="AF9" s="461"/>
    </row>
    <row r="10" spans="1:32" ht="18" customHeight="1">
      <c r="A10" s="435"/>
      <c r="B10" s="454"/>
      <c r="C10" s="455"/>
      <c r="D10" s="455"/>
      <c r="E10" s="455"/>
      <c r="F10" s="455"/>
      <c r="G10" s="456"/>
      <c r="H10" s="459"/>
      <c r="I10" s="460"/>
      <c r="J10" s="460"/>
      <c r="K10" s="460"/>
      <c r="L10" s="460"/>
      <c r="M10" s="462"/>
      <c r="N10" s="459"/>
      <c r="O10" s="460"/>
      <c r="P10" s="460"/>
      <c r="Q10" s="460"/>
      <c r="R10" s="460"/>
      <c r="S10" s="462"/>
      <c r="T10" s="459"/>
      <c r="U10" s="460"/>
      <c r="V10" s="460"/>
      <c r="W10" s="460"/>
      <c r="X10" s="460"/>
      <c r="Y10" s="462"/>
      <c r="Z10" s="454"/>
      <c r="AA10" s="455"/>
      <c r="AB10" s="455"/>
      <c r="AC10" s="455"/>
      <c r="AD10" s="455"/>
      <c r="AE10" s="455"/>
      <c r="AF10" s="462"/>
    </row>
    <row r="11" spans="1:32" ht="20.25" customHeight="1">
      <c r="A11" s="464" t="s">
        <v>151</v>
      </c>
      <c r="B11" s="466" t="s">
        <v>152</v>
      </c>
      <c r="C11" s="467"/>
      <c r="D11" s="468"/>
      <c r="E11" s="469" t="s">
        <v>153</v>
      </c>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c r="AD11" s="469"/>
      <c r="AE11" s="469"/>
      <c r="AF11" s="469"/>
    </row>
    <row r="12" spans="1:32" ht="24.9" customHeight="1">
      <c r="A12" s="465"/>
      <c r="B12" s="442"/>
      <c r="C12" s="443"/>
      <c r="D12" s="472" t="s">
        <v>154</v>
      </c>
      <c r="E12" s="94"/>
      <c r="F12" s="475" t="s">
        <v>155</v>
      </c>
      <c r="G12" s="476"/>
      <c r="H12" s="476"/>
      <c r="I12" s="476"/>
      <c r="J12" s="476"/>
      <c r="K12" s="476"/>
      <c r="L12" s="476"/>
      <c r="M12" s="476"/>
      <c r="N12" s="476"/>
      <c r="O12" s="476"/>
      <c r="P12" s="476"/>
      <c r="Q12" s="476"/>
      <c r="R12" s="476"/>
      <c r="S12" s="476"/>
      <c r="T12" s="476"/>
      <c r="U12" s="476"/>
      <c r="V12" s="476"/>
      <c r="W12" s="476"/>
      <c r="X12" s="476"/>
      <c r="Y12" s="476"/>
      <c r="Z12" s="476"/>
      <c r="AA12" s="476"/>
      <c r="AB12" s="476"/>
      <c r="AC12" s="476"/>
      <c r="AD12" s="476"/>
      <c r="AE12" s="476"/>
      <c r="AF12" s="476"/>
    </row>
    <row r="13" spans="1:32" ht="24.9" customHeight="1">
      <c r="A13" s="465"/>
      <c r="B13" s="445"/>
      <c r="C13" s="446"/>
      <c r="D13" s="473"/>
      <c r="E13" s="94"/>
      <c r="F13" s="475" t="s">
        <v>156</v>
      </c>
      <c r="G13" s="476"/>
      <c r="H13" s="476"/>
      <c r="I13" s="476"/>
      <c r="J13" s="476"/>
      <c r="K13" s="476"/>
      <c r="L13" s="476"/>
      <c r="M13" s="476"/>
      <c r="N13" s="476"/>
      <c r="O13" s="476"/>
      <c r="P13" s="476"/>
      <c r="Q13" s="476"/>
      <c r="R13" s="476"/>
      <c r="S13" s="476"/>
      <c r="T13" s="476"/>
      <c r="U13" s="476"/>
      <c r="V13" s="476"/>
      <c r="W13" s="476"/>
      <c r="X13" s="476"/>
      <c r="Y13" s="476"/>
      <c r="Z13" s="476"/>
      <c r="AA13" s="476"/>
      <c r="AB13" s="476"/>
      <c r="AC13" s="476"/>
      <c r="AD13" s="476"/>
      <c r="AE13" s="476"/>
      <c r="AF13" s="476"/>
    </row>
    <row r="14" spans="1:32" ht="24.9" customHeight="1">
      <c r="A14" s="465"/>
      <c r="B14" s="445"/>
      <c r="C14" s="446"/>
      <c r="D14" s="473"/>
      <c r="E14" s="94"/>
      <c r="F14" s="475" t="s">
        <v>157</v>
      </c>
      <c r="G14" s="476"/>
      <c r="H14" s="476"/>
      <c r="I14" s="476"/>
      <c r="J14" s="476"/>
      <c r="K14" s="476"/>
      <c r="L14" s="476"/>
      <c r="M14" s="476"/>
      <c r="N14" s="476"/>
      <c r="O14" s="476"/>
      <c r="P14" s="476"/>
      <c r="Q14" s="476"/>
      <c r="R14" s="476"/>
      <c r="S14" s="476"/>
      <c r="T14" s="476"/>
      <c r="U14" s="476"/>
      <c r="V14" s="476"/>
      <c r="W14" s="476"/>
      <c r="X14" s="476"/>
      <c r="Y14" s="476"/>
      <c r="Z14" s="476"/>
      <c r="AA14" s="476"/>
      <c r="AB14" s="476"/>
      <c r="AC14" s="476"/>
      <c r="AD14" s="476"/>
      <c r="AE14" s="476"/>
      <c r="AF14" s="476"/>
    </row>
    <row r="15" spans="1:32" ht="24.9" customHeight="1">
      <c r="A15" s="465"/>
      <c r="B15" s="470"/>
      <c r="C15" s="471"/>
      <c r="D15" s="474"/>
      <c r="E15" s="94"/>
      <c r="F15" s="477" t="s">
        <v>158</v>
      </c>
      <c r="G15" s="478"/>
      <c r="H15" s="478"/>
      <c r="I15" s="479"/>
      <c r="J15" s="479"/>
      <c r="K15" s="479"/>
      <c r="L15" s="479"/>
      <c r="M15" s="479"/>
      <c r="N15" s="479"/>
      <c r="O15" s="479"/>
      <c r="P15" s="479"/>
      <c r="Q15" s="479"/>
      <c r="R15" s="479"/>
      <c r="S15" s="479"/>
      <c r="T15" s="479"/>
      <c r="U15" s="479"/>
      <c r="V15" s="479"/>
      <c r="W15" s="479"/>
      <c r="X15" s="479"/>
      <c r="Y15" s="479"/>
      <c r="Z15" s="479"/>
      <c r="AA15" s="479"/>
      <c r="AB15" s="479"/>
      <c r="AC15" s="479"/>
      <c r="AD15" s="479"/>
      <c r="AE15" s="479"/>
      <c r="AF15" s="265"/>
    </row>
    <row r="16" spans="1:32" ht="20.25" customHeight="1">
      <c r="A16" s="465"/>
      <c r="B16" s="394" t="s">
        <v>159</v>
      </c>
      <c r="C16" s="483"/>
      <c r="D16" s="483"/>
      <c r="E16" s="483"/>
      <c r="F16" s="483"/>
      <c r="G16" s="483"/>
      <c r="H16" s="483"/>
      <c r="I16" s="483"/>
      <c r="J16" s="483"/>
      <c r="K16" s="483"/>
      <c r="L16" s="483"/>
      <c r="M16" s="483"/>
      <c r="N16" s="483"/>
      <c r="O16" s="483"/>
      <c r="P16" s="483"/>
      <c r="Q16" s="484"/>
      <c r="R16" s="394" t="s">
        <v>160</v>
      </c>
      <c r="S16" s="483"/>
      <c r="T16" s="483"/>
      <c r="U16" s="483"/>
      <c r="V16" s="483"/>
      <c r="W16" s="483"/>
      <c r="X16" s="483"/>
      <c r="Y16" s="483"/>
      <c r="Z16" s="483"/>
      <c r="AA16" s="483"/>
      <c r="AB16" s="483"/>
      <c r="AC16" s="483"/>
      <c r="AD16" s="483"/>
      <c r="AE16" s="483"/>
      <c r="AF16" s="484"/>
    </row>
    <row r="17" spans="1:32" ht="20.399999999999999" customHeight="1">
      <c r="A17" s="465"/>
      <c r="B17" s="463"/>
      <c r="C17" s="449"/>
      <c r="D17" s="449"/>
      <c r="E17" s="449"/>
      <c r="F17" s="449"/>
      <c r="G17" s="449"/>
      <c r="H17" s="449"/>
      <c r="I17" s="449"/>
      <c r="J17" s="449"/>
      <c r="K17" s="449"/>
      <c r="L17" s="449"/>
      <c r="M17" s="449"/>
      <c r="N17" s="449"/>
      <c r="O17" s="449"/>
      <c r="P17" s="449"/>
      <c r="Q17" s="450"/>
      <c r="R17" s="463"/>
      <c r="S17" s="449"/>
      <c r="T17" s="449"/>
      <c r="U17" s="449"/>
      <c r="V17" s="449"/>
      <c r="W17" s="449"/>
      <c r="X17" s="449"/>
      <c r="Y17" s="449"/>
      <c r="Z17" s="449"/>
      <c r="AA17" s="449"/>
      <c r="AB17" s="449"/>
      <c r="AC17" s="449"/>
      <c r="AD17" s="449"/>
      <c r="AE17" s="449"/>
      <c r="AF17" s="450"/>
    </row>
    <row r="18" spans="1:32" ht="20.399999999999999" customHeight="1">
      <c r="A18" s="436"/>
      <c r="B18" s="454"/>
      <c r="C18" s="455"/>
      <c r="D18" s="455"/>
      <c r="E18" s="455"/>
      <c r="F18" s="455"/>
      <c r="G18" s="455"/>
      <c r="H18" s="455"/>
      <c r="I18" s="455"/>
      <c r="J18" s="455"/>
      <c r="K18" s="455"/>
      <c r="L18" s="455"/>
      <c r="M18" s="455"/>
      <c r="N18" s="455"/>
      <c r="O18" s="455"/>
      <c r="P18" s="455"/>
      <c r="Q18" s="456"/>
      <c r="R18" s="454"/>
      <c r="S18" s="455"/>
      <c r="T18" s="455"/>
      <c r="U18" s="455"/>
      <c r="V18" s="455"/>
      <c r="W18" s="455"/>
      <c r="X18" s="455"/>
      <c r="Y18" s="455"/>
      <c r="Z18" s="455"/>
      <c r="AA18" s="455"/>
      <c r="AB18" s="455"/>
      <c r="AC18" s="455"/>
      <c r="AD18" s="455"/>
      <c r="AE18" s="455"/>
      <c r="AF18" s="456"/>
    </row>
    <row r="19" spans="1:32" ht="19.2" customHeight="1">
      <c r="A19" s="95" t="s">
        <v>161</v>
      </c>
      <c r="B19" s="263"/>
      <c r="C19" s="263"/>
      <c r="D19" s="263"/>
      <c r="E19" s="263"/>
      <c r="F19" s="263"/>
      <c r="G19" s="263"/>
      <c r="H19" s="263"/>
      <c r="I19" s="263"/>
      <c r="J19" s="263"/>
      <c r="K19" s="263"/>
      <c r="L19" s="263"/>
      <c r="M19" s="263"/>
      <c r="N19" s="263"/>
      <c r="O19" s="263"/>
      <c r="P19" s="263"/>
      <c r="Q19" s="264"/>
      <c r="R19" s="485" t="s">
        <v>162</v>
      </c>
      <c r="S19" s="485"/>
      <c r="T19" s="485"/>
      <c r="U19" s="485"/>
      <c r="V19" s="485"/>
      <c r="W19" s="485"/>
      <c r="X19" s="485"/>
      <c r="Y19" s="485"/>
      <c r="Z19" s="485"/>
      <c r="AA19" s="485"/>
      <c r="AB19" s="485"/>
      <c r="AC19" s="476"/>
      <c r="AD19" s="476"/>
      <c r="AE19" s="476"/>
      <c r="AF19" s="476"/>
    </row>
    <row r="20" spans="1:32" ht="165.6" customHeight="1">
      <c r="A20" s="480"/>
      <c r="B20" s="481"/>
      <c r="C20" s="481"/>
      <c r="D20" s="481"/>
      <c r="E20" s="481"/>
      <c r="F20" s="481"/>
      <c r="G20" s="481"/>
      <c r="H20" s="481"/>
      <c r="I20" s="481"/>
      <c r="J20" s="481"/>
      <c r="K20" s="481"/>
      <c r="L20" s="481"/>
      <c r="M20" s="481"/>
      <c r="N20" s="481"/>
      <c r="O20" s="481"/>
      <c r="P20" s="481"/>
      <c r="Q20" s="481"/>
      <c r="R20" s="481"/>
      <c r="S20" s="481"/>
      <c r="T20" s="481"/>
      <c r="U20" s="481"/>
      <c r="V20" s="481"/>
      <c r="W20" s="481"/>
      <c r="X20" s="481"/>
      <c r="Y20" s="481"/>
      <c r="Z20" s="481"/>
      <c r="AA20" s="481"/>
      <c r="AB20" s="481"/>
      <c r="AC20" s="481"/>
      <c r="AD20" s="481"/>
      <c r="AE20" s="481"/>
      <c r="AF20" s="482"/>
    </row>
    <row r="21" spans="1:32" ht="14.4" customHeight="1">
      <c r="A21" s="96" t="s">
        <v>163</v>
      </c>
      <c r="B21" s="263"/>
      <c r="C21" s="263"/>
      <c r="D21" s="263"/>
      <c r="E21" s="263"/>
      <c r="F21" s="263"/>
      <c r="G21" s="263"/>
      <c r="H21" s="263"/>
      <c r="I21" s="263"/>
      <c r="J21" s="263"/>
      <c r="K21" s="263"/>
      <c r="L21" s="263"/>
      <c r="M21" s="263"/>
      <c r="N21" s="263"/>
      <c r="O21" s="263"/>
      <c r="P21" s="263"/>
      <c r="Q21" s="263"/>
      <c r="R21" s="485" t="s">
        <v>162</v>
      </c>
      <c r="S21" s="485"/>
      <c r="T21" s="485"/>
      <c r="U21" s="485"/>
      <c r="V21" s="485"/>
      <c r="W21" s="485"/>
      <c r="X21" s="485"/>
      <c r="Y21" s="485"/>
      <c r="Z21" s="485"/>
      <c r="AA21" s="485"/>
      <c r="AB21" s="485"/>
      <c r="AC21" s="476"/>
      <c r="AD21" s="476"/>
      <c r="AE21" s="476"/>
      <c r="AF21" s="476"/>
    </row>
    <row r="22" spans="1:32" ht="165.6" customHeight="1">
      <c r="A22" s="480"/>
      <c r="B22" s="481"/>
      <c r="C22" s="481"/>
      <c r="D22" s="481"/>
      <c r="E22" s="481"/>
      <c r="F22" s="481"/>
      <c r="G22" s="481"/>
      <c r="H22" s="481"/>
      <c r="I22" s="481"/>
      <c r="J22" s="481"/>
      <c r="K22" s="481"/>
      <c r="L22" s="481"/>
      <c r="M22" s="481"/>
      <c r="N22" s="481"/>
      <c r="O22" s="481"/>
      <c r="P22" s="481"/>
      <c r="Q22" s="481"/>
      <c r="R22" s="481"/>
      <c r="S22" s="481"/>
      <c r="T22" s="481"/>
      <c r="U22" s="481"/>
      <c r="V22" s="481"/>
      <c r="W22" s="481"/>
      <c r="X22" s="481"/>
      <c r="Y22" s="481"/>
      <c r="Z22" s="481"/>
      <c r="AA22" s="481"/>
      <c r="AB22" s="481"/>
      <c r="AC22" s="481"/>
      <c r="AD22" s="481"/>
      <c r="AE22" s="481"/>
      <c r="AF22" s="482"/>
    </row>
  </sheetData>
  <mergeCells count="45">
    <mergeCell ref="A22:AF22"/>
    <mergeCell ref="B16:Q16"/>
    <mergeCell ref="R16:AF16"/>
    <mergeCell ref="R19:AB19"/>
    <mergeCell ref="AC19:AF19"/>
    <mergeCell ref="R21:AB21"/>
    <mergeCell ref="AC21:AF21"/>
    <mergeCell ref="A20:AF20"/>
    <mergeCell ref="T8:X10"/>
    <mergeCell ref="Y8:Y10"/>
    <mergeCell ref="Z8:AE10"/>
    <mergeCell ref="AF8:AF10"/>
    <mergeCell ref="A11:A18"/>
    <mergeCell ref="B11:D11"/>
    <mergeCell ref="E11:AF11"/>
    <mergeCell ref="B12:C15"/>
    <mergeCell ref="D12:D15"/>
    <mergeCell ref="F12:AF12"/>
    <mergeCell ref="B17:Q18"/>
    <mergeCell ref="R17:AF18"/>
    <mergeCell ref="F13:AF13"/>
    <mergeCell ref="F14:AF14"/>
    <mergeCell ref="F15:H15"/>
    <mergeCell ref="I15:AE15"/>
    <mergeCell ref="B8:G10"/>
    <mergeCell ref="H8:L10"/>
    <mergeCell ref="M8:M10"/>
    <mergeCell ref="N8:R10"/>
    <mergeCell ref="S8:S10"/>
    <mergeCell ref="A2:AF2"/>
    <mergeCell ref="A3:A10"/>
    <mergeCell ref="B3:O3"/>
    <mergeCell ref="P3:T3"/>
    <mergeCell ref="U3:U6"/>
    <mergeCell ref="V3:AB3"/>
    <mergeCell ref="AC3:AF3"/>
    <mergeCell ref="B4:O6"/>
    <mergeCell ref="P4:T6"/>
    <mergeCell ref="V4:AB6"/>
    <mergeCell ref="AC4:AF6"/>
    <mergeCell ref="B7:G7"/>
    <mergeCell ref="H7:M7"/>
    <mergeCell ref="N7:S7"/>
    <mergeCell ref="T7:Y7"/>
    <mergeCell ref="Z7:AF7"/>
  </mergeCells>
  <phoneticPr fontId="3"/>
  <dataValidations count="1">
    <dataValidation allowBlank="1" sqref="Z8:AE10" xr:uid="{00000000-0002-0000-0200-000000000000}"/>
  </dataValidations>
  <printOptions horizontalCentered="1"/>
  <pageMargins left="0.59055118110236227" right="0.59055118110236227" top="0.59055118110236227" bottom="0.39370078740157483" header="0.51181102362204722" footer="0.51181102362204722"/>
  <pageSetup paperSize="9" scale="92"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tabColor theme="7"/>
    <pageSetUpPr fitToPage="1"/>
  </sheetPr>
  <dimension ref="A1:I21"/>
  <sheetViews>
    <sheetView view="pageBreakPreview" zoomScale="85" zoomScaleNormal="100" zoomScaleSheetLayoutView="85" workbookViewId="0">
      <selection activeCell="A15" sqref="E15:F15"/>
    </sheetView>
  </sheetViews>
  <sheetFormatPr defaultColWidth="8.88671875" defaultRowHeight="12.6"/>
  <cols>
    <col min="1" max="1" width="12.6640625" style="3" customWidth="1"/>
    <col min="2" max="2" width="39.21875" style="3" customWidth="1"/>
    <col min="3" max="3" width="12.6640625" style="3" customWidth="1"/>
    <col min="4" max="4" width="39.21875" style="3" customWidth="1"/>
    <col min="5" max="5" width="12.6640625" style="3" customWidth="1"/>
    <col min="6" max="6" width="39.21875" style="3" customWidth="1"/>
    <col min="7" max="7" width="12.6640625" style="3" customWidth="1"/>
    <col min="8" max="8" width="39.21875" style="3" customWidth="1"/>
    <col min="9" max="9" width="12.109375" style="3" bestFit="1" customWidth="1"/>
    <col min="10" max="11" width="8.88671875" style="3"/>
    <col min="12" max="12" width="16.44140625" style="3" bestFit="1" customWidth="1"/>
    <col min="13" max="13" width="14.109375" style="3" bestFit="1" customWidth="1"/>
    <col min="14" max="14" width="16.44140625" style="3" bestFit="1" customWidth="1"/>
    <col min="15" max="16384" width="8.88671875" style="3"/>
  </cols>
  <sheetData>
    <row r="1" spans="1:8">
      <c r="H1" s="256" t="s">
        <v>164</v>
      </c>
    </row>
    <row r="3" spans="1:8" ht="18.600000000000001">
      <c r="A3" s="379" t="s">
        <v>189</v>
      </c>
      <c r="B3" s="379"/>
      <c r="C3" s="379"/>
      <c r="D3" s="379"/>
      <c r="E3" s="379"/>
      <c r="F3" s="379"/>
      <c r="G3" s="379"/>
      <c r="H3" s="379"/>
    </row>
    <row r="4" spans="1:8">
      <c r="A4" s="4"/>
      <c r="B4" s="4"/>
      <c r="C4" s="4"/>
      <c r="D4" s="4"/>
      <c r="E4" s="4"/>
      <c r="F4" s="4"/>
      <c r="G4" s="4"/>
      <c r="H4" s="4"/>
    </row>
    <row r="5" spans="1:8" ht="4.5" customHeight="1" thickBot="1">
      <c r="A5" s="4"/>
      <c r="B5" s="4"/>
      <c r="C5" s="4"/>
      <c r="D5" s="4"/>
      <c r="E5" s="4"/>
      <c r="F5" s="4"/>
      <c r="G5" s="4"/>
      <c r="H5" s="4"/>
    </row>
    <row r="6" spans="1:8" ht="32.4" customHeight="1" thickBot="1">
      <c r="A6" s="97" t="s">
        <v>165</v>
      </c>
      <c r="B6" s="6"/>
      <c r="C6" s="278"/>
      <c r="G6" s="256" t="s">
        <v>2</v>
      </c>
      <c r="H6" s="7"/>
    </row>
    <row r="7" spans="1:8" ht="44.25" customHeight="1">
      <c r="A7" s="98" t="s">
        <v>3</v>
      </c>
      <c r="B7" s="9"/>
      <c r="C7" s="99" t="s">
        <v>4</v>
      </c>
      <c r="D7" s="11"/>
      <c r="E7" s="100" t="s">
        <v>5</v>
      </c>
      <c r="F7" s="13"/>
      <c r="G7" s="99" t="s">
        <v>6</v>
      </c>
      <c r="H7" s="14"/>
    </row>
    <row r="8" spans="1:8" ht="19.2" customHeight="1">
      <c r="A8" s="101" t="s">
        <v>7</v>
      </c>
      <c r="B8" s="16"/>
      <c r="C8" s="102" t="s">
        <v>8</v>
      </c>
      <c r="D8" s="18"/>
      <c r="E8" s="102" t="s">
        <v>9</v>
      </c>
      <c r="F8" s="18"/>
      <c r="G8" s="486"/>
      <c r="H8" s="487"/>
    </row>
    <row r="9" spans="1:8" ht="44.25" customHeight="1" thickBot="1">
      <c r="A9" s="103" t="s">
        <v>10</v>
      </c>
      <c r="B9" s="20"/>
      <c r="C9" s="104" t="s">
        <v>11</v>
      </c>
      <c r="D9" s="22"/>
      <c r="E9" s="104" t="s">
        <v>12</v>
      </c>
      <c r="F9" s="22"/>
      <c r="G9" s="488"/>
      <c r="H9" s="489"/>
    </row>
    <row r="10" spans="1:8" ht="43.95" customHeight="1" thickTop="1">
      <c r="A10" s="105" t="s">
        <v>13</v>
      </c>
      <c r="B10" s="24"/>
      <c r="C10" s="106" t="s">
        <v>16</v>
      </c>
      <c r="D10" s="24"/>
      <c r="E10" s="107" t="s">
        <v>17</v>
      </c>
      <c r="F10" s="108"/>
      <c r="G10" s="109" t="s">
        <v>18</v>
      </c>
      <c r="H10" s="36" t="s">
        <v>15</v>
      </c>
    </row>
    <row r="11" spans="1:8" ht="44.25" customHeight="1" thickBot="1">
      <c r="A11" s="110" t="s">
        <v>19</v>
      </c>
      <c r="B11" s="111"/>
      <c r="C11" s="112" t="s">
        <v>20</v>
      </c>
      <c r="D11" s="111"/>
      <c r="E11" s="112" t="s">
        <v>166</v>
      </c>
      <c r="F11" s="111" t="s">
        <v>15</v>
      </c>
      <c r="G11" s="112" t="s">
        <v>90</v>
      </c>
      <c r="H11" s="113"/>
    </row>
    <row r="12" spans="1:8" ht="13.2" thickBot="1">
      <c r="A12" s="278"/>
      <c r="H12" s="114" t="s">
        <v>32</v>
      </c>
    </row>
    <row r="13" spans="1:8" ht="44.25" customHeight="1">
      <c r="A13" s="492" t="s">
        <v>33</v>
      </c>
      <c r="B13" s="493"/>
      <c r="C13" s="494" t="s">
        <v>34</v>
      </c>
      <c r="D13" s="494"/>
      <c r="E13" s="494" t="s">
        <v>35</v>
      </c>
      <c r="F13" s="494"/>
      <c r="G13" s="494" t="s">
        <v>36</v>
      </c>
      <c r="H13" s="505"/>
    </row>
    <row r="14" spans="1:8" ht="44.25" customHeight="1">
      <c r="A14" s="506" t="s">
        <v>167</v>
      </c>
      <c r="B14" s="507"/>
      <c r="C14" s="115" t="s">
        <v>38</v>
      </c>
      <c r="D14" s="44">
        <f>'4-2'!G9</f>
        <v>0</v>
      </c>
      <c r="E14" s="116" t="s">
        <v>39</v>
      </c>
      <c r="F14" s="44">
        <f>'4-2'!G14</f>
        <v>0</v>
      </c>
      <c r="G14" s="116" t="s">
        <v>40</v>
      </c>
      <c r="H14" s="46">
        <f>'4-2'!G15</f>
        <v>0</v>
      </c>
    </row>
    <row r="15" spans="1:8" ht="44.25" customHeight="1">
      <c r="A15" s="506" t="s">
        <v>168</v>
      </c>
      <c r="B15" s="507"/>
      <c r="C15" s="115" t="s">
        <v>42</v>
      </c>
      <c r="D15" s="44">
        <f>'4-2'!G21</f>
        <v>0</v>
      </c>
      <c r="E15" s="116" t="s">
        <v>43</v>
      </c>
      <c r="F15" s="44">
        <f>'4-2'!G26</f>
        <v>0</v>
      </c>
      <c r="G15" s="116" t="s">
        <v>44</v>
      </c>
      <c r="H15" s="46">
        <f>'4-2'!G27</f>
        <v>0</v>
      </c>
    </row>
    <row r="16" spans="1:8" ht="44.25" customHeight="1">
      <c r="A16" s="506" t="s">
        <v>70</v>
      </c>
      <c r="B16" s="507"/>
      <c r="C16" s="115" t="s">
        <v>46</v>
      </c>
      <c r="D16" s="44">
        <f>'4-2'!G38</f>
        <v>0</v>
      </c>
      <c r="E16" s="116" t="s">
        <v>47</v>
      </c>
      <c r="F16" s="44">
        <f>'4-2'!G45</f>
        <v>0</v>
      </c>
      <c r="G16" s="116" t="s">
        <v>48</v>
      </c>
      <c r="H16" s="46">
        <f>'4-2'!G46</f>
        <v>0</v>
      </c>
    </row>
    <row r="17" spans="1:9" ht="44.25" customHeight="1">
      <c r="A17" s="506" t="s">
        <v>49</v>
      </c>
      <c r="B17" s="507"/>
      <c r="C17" s="115" t="s">
        <v>50</v>
      </c>
      <c r="D17" s="44">
        <f>SUM(D14:D16)</f>
        <v>0</v>
      </c>
      <c r="E17" s="116" t="s">
        <v>51</v>
      </c>
      <c r="F17" s="44">
        <f>H17-D17</f>
        <v>0</v>
      </c>
      <c r="G17" s="116" t="s">
        <v>52</v>
      </c>
      <c r="H17" s="46">
        <f>'4-2'!G47</f>
        <v>0</v>
      </c>
      <c r="I17" s="55"/>
    </row>
    <row r="18" spans="1:9" ht="44.25" customHeight="1" thickBot="1">
      <c r="A18" s="495" t="s">
        <v>53</v>
      </c>
      <c r="B18" s="496"/>
      <c r="C18" s="117" t="s">
        <v>54</v>
      </c>
      <c r="D18" s="48">
        <f>ROUNDDOWN(D17/3,-3)</f>
        <v>0</v>
      </c>
      <c r="E18" s="497" t="s">
        <v>55</v>
      </c>
      <c r="F18" s="497"/>
      <c r="G18" s="267" t="s">
        <v>56</v>
      </c>
      <c r="H18" s="49">
        <f>H17-D18</f>
        <v>0</v>
      </c>
    </row>
    <row r="19" spans="1:9" ht="145.94999999999999" customHeight="1" thickTop="1">
      <c r="A19" s="490" t="s">
        <v>169</v>
      </c>
      <c r="B19" s="491"/>
      <c r="C19" s="311"/>
      <c r="D19" s="312"/>
      <c r="E19" s="312"/>
      <c r="F19" s="312"/>
      <c r="G19" s="312"/>
      <c r="H19" s="313"/>
    </row>
    <row r="20" spans="1:9" ht="145.94999999999999" customHeight="1">
      <c r="A20" s="498" t="s">
        <v>170</v>
      </c>
      <c r="B20" s="499"/>
      <c r="C20" s="502"/>
      <c r="D20" s="503"/>
      <c r="E20" s="503"/>
      <c r="F20" s="503"/>
      <c r="G20" s="503"/>
      <c r="H20" s="504"/>
    </row>
    <row r="21" spans="1:9" ht="145.94999999999999" customHeight="1" thickBot="1">
      <c r="A21" s="500" t="s">
        <v>58</v>
      </c>
      <c r="B21" s="501"/>
      <c r="C21" s="316"/>
      <c r="D21" s="508"/>
      <c r="E21" s="508"/>
      <c r="F21" s="508"/>
      <c r="G21" s="508"/>
      <c r="H21" s="509"/>
    </row>
  </sheetData>
  <mergeCells count="19">
    <mergeCell ref="A20:B20"/>
    <mergeCell ref="A21:B21"/>
    <mergeCell ref="C20:H20"/>
    <mergeCell ref="E13:F13"/>
    <mergeCell ref="G13:H13"/>
    <mergeCell ref="A14:B14"/>
    <mergeCell ref="A15:B15"/>
    <mergeCell ref="A16:B16"/>
    <mergeCell ref="A17:B17"/>
    <mergeCell ref="C21:H21"/>
    <mergeCell ref="A3:H3"/>
    <mergeCell ref="G8:H8"/>
    <mergeCell ref="G9:H9"/>
    <mergeCell ref="A19:B19"/>
    <mergeCell ref="C19:H19"/>
    <mergeCell ref="A13:B13"/>
    <mergeCell ref="C13:D13"/>
    <mergeCell ref="A18:B18"/>
    <mergeCell ref="E18:F18"/>
  </mergeCells>
  <phoneticPr fontId="3"/>
  <dataValidations count="7">
    <dataValidation type="list" allowBlank="1" showInputMessage="1" showErrorMessage="1" sqref="H10" xr:uid="{00000000-0002-0000-0300-000000000000}">
      <formula1>"（↓選択してください）,SRC,RC,S,W"</formula1>
    </dataValidation>
    <dataValidation imeMode="disabled" allowBlank="1" showInputMessage="1" showErrorMessage="1" sqref="D7" xr:uid="{00000000-0002-0000-0300-000001000000}"/>
    <dataValidation type="textLength" imeMode="disabled" operator="equal" allowBlank="1" showInputMessage="1" showErrorMessage="1" prompt="6桁の学校法人番号を入力してください" sqref="B7" xr:uid="{00000000-0002-0000-0300-000002000000}">
      <formula1>6</formula1>
    </dataValidation>
    <dataValidation allowBlank="1" showInputMessage="1" showErrorMessage="1" prompt="西暦で記入すること。" sqref="B11 D11 F10" xr:uid="{00000000-0002-0000-0300-000003000000}"/>
    <dataValidation allowBlank="1" showErrorMessage="1" sqref="H11" xr:uid="{00000000-0002-0000-0300-000004000000}"/>
    <dataValidation type="list" allowBlank="1" showErrorMessage="1" sqref="F11" xr:uid="{00000000-0002-0000-0300-000005000000}">
      <formula1>"（↓選択してください）,有,無"</formula1>
    </dataValidation>
    <dataValidation allowBlank="1" showInputMessage="1" showErrorMessage="1" prompt="事業名は、「（当該事業を行う施設名称）+非構造部材耐震対策事業」としてください。_x000a_（例：A棟非構造部材耐震対策事業　等）_x000a_施設名称も簡潔な名称としてください。" sqref="B10" xr:uid="{00000000-0002-0000-0300-000008000000}"/>
  </dataValidations>
  <printOptions horizontalCentered="1"/>
  <pageMargins left="0.78740157480314965" right="0.59055118110236227" top="0.78740157480314965" bottom="0.78740157480314965" header="0.51181102362204722" footer="0.51181102362204722"/>
  <pageSetup paperSize="9" scale="4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tabColor theme="7"/>
    <pageSetUpPr fitToPage="1"/>
  </sheetPr>
  <dimension ref="A1:J49"/>
  <sheetViews>
    <sheetView view="pageBreakPreview" topLeftCell="A27" zoomScaleNormal="75" zoomScaleSheetLayoutView="100" workbookViewId="0">
      <selection activeCell="A15" sqref="E15:F15"/>
    </sheetView>
  </sheetViews>
  <sheetFormatPr defaultColWidth="9" defaultRowHeight="12.6"/>
  <cols>
    <col min="1" max="2" width="4.44140625" style="3" customWidth="1"/>
    <col min="3" max="5" width="26.88671875" style="3" customWidth="1"/>
    <col min="6" max="6" width="24.33203125" style="3" bestFit="1" customWidth="1"/>
    <col min="7" max="7" width="22.44140625" style="55" customWidth="1"/>
    <col min="8" max="16384" width="9" style="3"/>
  </cols>
  <sheetData>
    <row r="1" spans="1:10" ht="18.600000000000001">
      <c r="E1" s="53"/>
      <c r="F1" s="510" t="s">
        <v>171</v>
      </c>
      <c r="G1" s="510"/>
      <c r="H1" s="53"/>
      <c r="I1" s="53"/>
      <c r="J1" s="53"/>
    </row>
    <row r="2" spans="1:10" ht="18.600000000000001">
      <c r="A2" s="299" t="s">
        <v>172</v>
      </c>
      <c r="B2" s="299"/>
      <c r="C2" s="299"/>
      <c r="D2" s="299"/>
      <c r="E2" s="299"/>
      <c r="F2" s="299"/>
      <c r="G2" s="299"/>
      <c r="H2" s="53"/>
      <c r="I2" s="53"/>
      <c r="J2" s="53"/>
    </row>
    <row r="3" spans="1:10" ht="13.2" thickBot="1">
      <c r="F3" s="256"/>
    </row>
    <row r="4" spans="1:10" ht="25.5" customHeight="1">
      <c r="A4" s="335" t="s">
        <v>173</v>
      </c>
      <c r="B4" s="338" t="s">
        <v>62</v>
      </c>
      <c r="C4" s="339"/>
      <c r="D4" s="339"/>
      <c r="E4" s="340"/>
      <c r="F4" s="57" t="s">
        <v>63</v>
      </c>
      <c r="G4" s="58" t="s">
        <v>64</v>
      </c>
    </row>
    <row r="5" spans="1:10" ht="25.5" customHeight="1">
      <c r="A5" s="336"/>
      <c r="B5" s="341" t="s">
        <v>65</v>
      </c>
      <c r="C5" s="344"/>
      <c r="D5" s="345"/>
      <c r="E5" s="346"/>
      <c r="F5" s="60"/>
      <c r="G5" s="61"/>
    </row>
    <row r="6" spans="1:10" ht="25.5" customHeight="1">
      <c r="A6" s="336"/>
      <c r="B6" s="342"/>
      <c r="C6" s="347"/>
      <c r="D6" s="348"/>
      <c r="E6" s="349"/>
      <c r="F6" s="63"/>
      <c r="G6" s="64"/>
    </row>
    <row r="7" spans="1:10" ht="25.5" customHeight="1">
      <c r="A7" s="336"/>
      <c r="B7" s="342"/>
      <c r="C7" s="347"/>
      <c r="D7" s="348"/>
      <c r="E7" s="349"/>
      <c r="F7" s="63"/>
      <c r="G7" s="64"/>
    </row>
    <row r="8" spans="1:10" ht="25.5" customHeight="1">
      <c r="A8" s="336"/>
      <c r="B8" s="342"/>
      <c r="C8" s="347"/>
      <c r="D8" s="348"/>
      <c r="E8" s="349"/>
      <c r="F8" s="63"/>
      <c r="G8" s="64"/>
    </row>
    <row r="9" spans="1:10" ht="25.5" customHeight="1">
      <c r="A9" s="336"/>
      <c r="B9" s="343"/>
      <c r="C9" s="65"/>
      <c r="D9" s="66"/>
      <c r="E9" s="350" t="s">
        <v>174</v>
      </c>
      <c r="F9" s="351"/>
      <c r="G9" s="67">
        <f>SUM(G5:G8)</f>
        <v>0</v>
      </c>
    </row>
    <row r="10" spans="1:10" ht="25.5" customHeight="1">
      <c r="A10" s="336"/>
      <c r="B10" s="352" t="s">
        <v>67</v>
      </c>
      <c r="C10" s="347"/>
      <c r="D10" s="348"/>
      <c r="E10" s="349"/>
      <c r="F10" s="63"/>
      <c r="G10" s="68"/>
    </row>
    <row r="11" spans="1:10" ht="25.5" customHeight="1">
      <c r="A11" s="336"/>
      <c r="B11" s="342"/>
      <c r="C11" s="347"/>
      <c r="D11" s="348"/>
      <c r="E11" s="349"/>
      <c r="F11" s="63"/>
      <c r="G11" s="64"/>
    </row>
    <row r="12" spans="1:10" ht="25.5" customHeight="1">
      <c r="A12" s="336"/>
      <c r="B12" s="342"/>
      <c r="C12" s="347"/>
      <c r="D12" s="348"/>
      <c r="E12" s="349"/>
      <c r="F12" s="63"/>
      <c r="G12" s="64"/>
    </row>
    <row r="13" spans="1:10" ht="25.5" customHeight="1">
      <c r="A13" s="336"/>
      <c r="B13" s="342"/>
      <c r="C13" s="347"/>
      <c r="D13" s="348"/>
      <c r="E13" s="349"/>
      <c r="F13" s="63"/>
      <c r="G13" s="64"/>
    </row>
    <row r="14" spans="1:10" ht="25.5" customHeight="1" thickBot="1">
      <c r="A14" s="336"/>
      <c r="B14" s="353"/>
      <c r="C14" s="70"/>
      <c r="E14" s="298" t="s">
        <v>175</v>
      </c>
      <c r="F14" s="354"/>
      <c r="G14" s="64">
        <f>SUM(G10:G13)</f>
        <v>0</v>
      </c>
    </row>
    <row r="15" spans="1:10" ht="25.5" customHeight="1" thickBot="1">
      <c r="A15" s="511"/>
      <c r="B15" s="261"/>
      <c r="C15" s="279"/>
      <c r="D15" s="279"/>
      <c r="E15" s="280"/>
      <c r="F15" s="73" t="s">
        <v>176</v>
      </c>
      <c r="G15" s="74">
        <f>G9+G14</f>
        <v>0</v>
      </c>
    </row>
    <row r="16" spans="1:10" ht="25.5" customHeight="1">
      <c r="A16" s="336" t="s">
        <v>61</v>
      </c>
      <c r="B16" s="374" t="s">
        <v>62</v>
      </c>
      <c r="C16" s="432"/>
      <c r="D16" s="432"/>
      <c r="E16" s="433"/>
      <c r="F16" s="75" t="s">
        <v>63</v>
      </c>
      <c r="G16" s="76" t="s">
        <v>64</v>
      </c>
    </row>
    <row r="17" spans="1:7" ht="25.5" customHeight="1">
      <c r="A17" s="336"/>
      <c r="B17" s="341" t="s">
        <v>65</v>
      </c>
      <c r="C17" s="344"/>
      <c r="D17" s="345"/>
      <c r="E17" s="346"/>
      <c r="F17" s="60"/>
      <c r="G17" s="61"/>
    </row>
    <row r="18" spans="1:7" ht="25.5" customHeight="1">
      <c r="A18" s="336"/>
      <c r="B18" s="342"/>
      <c r="C18" s="347"/>
      <c r="D18" s="348"/>
      <c r="E18" s="349"/>
      <c r="F18" s="63"/>
      <c r="G18" s="64"/>
    </row>
    <row r="19" spans="1:7" ht="25.5" customHeight="1">
      <c r="A19" s="336"/>
      <c r="B19" s="342"/>
      <c r="C19" s="347"/>
      <c r="D19" s="348"/>
      <c r="E19" s="349"/>
      <c r="F19" s="63"/>
      <c r="G19" s="64"/>
    </row>
    <row r="20" spans="1:7" ht="25.5" customHeight="1">
      <c r="A20" s="336"/>
      <c r="B20" s="342"/>
      <c r="C20" s="347"/>
      <c r="D20" s="348"/>
      <c r="E20" s="349"/>
      <c r="F20" s="63"/>
      <c r="G20" s="64"/>
    </row>
    <row r="21" spans="1:7" ht="25.5" customHeight="1">
      <c r="A21" s="336"/>
      <c r="B21" s="343"/>
      <c r="C21" s="65"/>
      <c r="D21" s="66"/>
      <c r="E21" s="350" t="s">
        <v>177</v>
      </c>
      <c r="F21" s="351"/>
      <c r="G21" s="67">
        <f>SUM(G17:G20)</f>
        <v>0</v>
      </c>
    </row>
    <row r="22" spans="1:7" ht="25.5" customHeight="1">
      <c r="A22" s="336"/>
      <c r="B22" s="352" t="s">
        <v>67</v>
      </c>
      <c r="C22" s="347"/>
      <c r="D22" s="348"/>
      <c r="E22" s="349"/>
      <c r="F22" s="63"/>
      <c r="G22" s="68"/>
    </row>
    <row r="23" spans="1:7" ht="25.5" customHeight="1">
      <c r="A23" s="336"/>
      <c r="B23" s="342"/>
      <c r="C23" s="347"/>
      <c r="D23" s="348"/>
      <c r="E23" s="349"/>
      <c r="F23" s="63"/>
      <c r="G23" s="64"/>
    </row>
    <row r="24" spans="1:7" ht="25.5" customHeight="1">
      <c r="A24" s="336"/>
      <c r="B24" s="342"/>
      <c r="C24" s="347"/>
      <c r="D24" s="348"/>
      <c r="E24" s="349"/>
      <c r="F24" s="63"/>
      <c r="G24" s="64"/>
    </row>
    <row r="25" spans="1:7" ht="25.5" customHeight="1">
      <c r="A25" s="336"/>
      <c r="B25" s="342"/>
      <c r="C25" s="347"/>
      <c r="D25" s="348"/>
      <c r="E25" s="349"/>
      <c r="F25" s="63"/>
      <c r="G25" s="64"/>
    </row>
    <row r="26" spans="1:7" ht="25.5" customHeight="1" thickBot="1">
      <c r="A26" s="336"/>
      <c r="B26" s="353"/>
      <c r="C26" s="70"/>
      <c r="E26" s="298" t="s">
        <v>178</v>
      </c>
      <c r="F26" s="354"/>
      <c r="G26" s="64">
        <f>SUM(G22:G25)</f>
        <v>0</v>
      </c>
    </row>
    <row r="27" spans="1:7" ht="25.5" customHeight="1" thickBot="1">
      <c r="A27" s="337"/>
      <c r="B27" s="260"/>
      <c r="C27" s="266"/>
      <c r="D27" s="266"/>
      <c r="E27" s="78"/>
      <c r="F27" s="73" t="s">
        <v>179</v>
      </c>
      <c r="G27" s="74">
        <f>G21+G26</f>
        <v>0</v>
      </c>
    </row>
    <row r="28" spans="1:7" ht="25.5" customHeight="1">
      <c r="A28" s="365" t="s">
        <v>70</v>
      </c>
      <c r="B28" s="421" t="s">
        <v>71</v>
      </c>
      <c r="C28" s="422"/>
      <c r="D28" s="357" t="s">
        <v>72</v>
      </c>
      <c r="E28" s="358"/>
      <c r="F28" s="79" t="s">
        <v>73</v>
      </c>
      <c r="G28" s="80" t="s">
        <v>64</v>
      </c>
    </row>
    <row r="29" spans="1:7" ht="25.5" customHeight="1">
      <c r="A29" s="365"/>
      <c r="B29" s="341" t="s">
        <v>65</v>
      </c>
      <c r="C29" s="81"/>
      <c r="D29" s="347"/>
      <c r="E29" s="349"/>
      <c r="F29" s="82"/>
      <c r="G29" s="61"/>
    </row>
    <row r="30" spans="1:7" ht="25.5" customHeight="1">
      <c r="A30" s="365"/>
      <c r="B30" s="342"/>
      <c r="C30" s="272"/>
      <c r="D30" s="347"/>
      <c r="E30" s="349"/>
      <c r="F30" s="83"/>
      <c r="G30" s="84"/>
    </row>
    <row r="31" spans="1:7" ht="25.5" customHeight="1">
      <c r="A31" s="365"/>
      <c r="B31" s="342"/>
      <c r="C31" s="272"/>
      <c r="D31" s="347"/>
      <c r="E31" s="349"/>
      <c r="F31" s="83"/>
      <c r="G31" s="84"/>
    </row>
    <row r="32" spans="1:7" ht="25.5" customHeight="1">
      <c r="A32" s="365"/>
      <c r="B32" s="342"/>
      <c r="C32" s="272"/>
      <c r="D32" s="347"/>
      <c r="E32" s="349"/>
      <c r="F32" s="83"/>
      <c r="G32" s="84"/>
    </row>
    <row r="33" spans="1:7" ht="25.5" customHeight="1">
      <c r="A33" s="365"/>
      <c r="B33" s="342"/>
      <c r="C33" s="272"/>
      <c r="D33" s="347"/>
      <c r="E33" s="349"/>
      <c r="F33" s="83"/>
      <c r="G33" s="84"/>
    </row>
    <row r="34" spans="1:7" ht="25.5" customHeight="1">
      <c r="A34" s="365"/>
      <c r="B34" s="342"/>
      <c r="C34" s="272"/>
      <c r="D34" s="347"/>
      <c r="E34" s="349"/>
      <c r="F34" s="83"/>
      <c r="G34" s="64"/>
    </row>
    <row r="35" spans="1:7" ht="25.5" customHeight="1">
      <c r="A35" s="365"/>
      <c r="B35" s="342"/>
      <c r="C35" s="272"/>
      <c r="D35" s="347"/>
      <c r="E35" s="349"/>
      <c r="F35" s="83"/>
      <c r="G35" s="64"/>
    </row>
    <row r="36" spans="1:7" ht="25.5" customHeight="1">
      <c r="A36" s="365"/>
      <c r="B36" s="342"/>
      <c r="C36" s="272"/>
      <c r="D36" s="347"/>
      <c r="E36" s="349"/>
      <c r="F36" s="83"/>
      <c r="G36" s="64"/>
    </row>
    <row r="37" spans="1:7" ht="25.5" customHeight="1">
      <c r="A37" s="365"/>
      <c r="B37" s="342"/>
      <c r="C37" s="63"/>
      <c r="D37" s="347"/>
      <c r="E37" s="349"/>
      <c r="F37" s="83"/>
      <c r="G37" s="64"/>
    </row>
    <row r="38" spans="1:7" ht="25.5" customHeight="1">
      <c r="A38" s="365"/>
      <c r="B38" s="343"/>
      <c r="C38" s="65"/>
      <c r="D38" s="65"/>
      <c r="E38" s="350" t="s">
        <v>180</v>
      </c>
      <c r="F38" s="351"/>
      <c r="G38" s="67">
        <f>SUM(G29:G37)</f>
        <v>0</v>
      </c>
    </row>
    <row r="39" spans="1:7" ht="25.5" customHeight="1">
      <c r="A39" s="365"/>
      <c r="B39" s="342" t="s">
        <v>67</v>
      </c>
      <c r="C39" s="272"/>
      <c r="D39" s="359"/>
      <c r="E39" s="360"/>
      <c r="F39" s="85"/>
      <c r="G39" s="64"/>
    </row>
    <row r="40" spans="1:7" ht="25.5" customHeight="1">
      <c r="A40" s="365"/>
      <c r="B40" s="342"/>
      <c r="C40" s="272"/>
      <c r="D40" s="347"/>
      <c r="E40" s="349"/>
      <c r="F40" s="83"/>
      <c r="G40" s="64"/>
    </row>
    <row r="41" spans="1:7" ht="25.5" customHeight="1">
      <c r="A41" s="365"/>
      <c r="B41" s="342"/>
      <c r="C41" s="272"/>
      <c r="D41" s="347"/>
      <c r="E41" s="349"/>
      <c r="F41" s="83"/>
      <c r="G41" s="64"/>
    </row>
    <row r="42" spans="1:7" ht="25.5" customHeight="1">
      <c r="A42" s="365"/>
      <c r="B42" s="342"/>
      <c r="C42" s="272"/>
      <c r="D42" s="347"/>
      <c r="E42" s="349"/>
      <c r="F42" s="83"/>
      <c r="G42" s="64"/>
    </row>
    <row r="43" spans="1:7" ht="25.5" customHeight="1">
      <c r="A43" s="365"/>
      <c r="B43" s="342"/>
      <c r="C43" s="272"/>
      <c r="D43" s="347"/>
      <c r="E43" s="349"/>
      <c r="F43" s="83"/>
      <c r="G43" s="64"/>
    </row>
    <row r="44" spans="1:7" ht="25.5" customHeight="1">
      <c r="A44" s="365"/>
      <c r="B44" s="342"/>
      <c r="C44" s="63"/>
      <c r="D44" s="347"/>
      <c r="E44" s="349"/>
      <c r="F44" s="83"/>
      <c r="G44" s="64"/>
    </row>
    <row r="45" spans="1:7" ht="25.5" customHeight="1" thickBot="1">
      <c r="A45" s="365"/>
      <c r="B45" s="353"/>
      <c r="C45" s="262"/>
      <c r="D45" s="262"/>
      <c r="E45" s="298" t="s">
        <v>181</v>
      </c>
      <c r="F45" s="361"/>
      <c r="G45" s="86">
        <f>SUM(G39:G44)</f>
        <v>0</v>
      </c>
    </row>
    <row r="46" spans="1:7" ht="25.5" customHeight="1" thickBot="1">
      <c r="A46" s="366"/>
      <c r="B46" s="260"/>
      <c r="C46" s="266"/>
      <c r="D46" s="266"/>
      <c r="E46" s="266"/>
      <c r="F46" s="73" t="s">
        <v>182</v>
      </c>
      <c r="G46" s="88">
        <f>G38+G45</f>
        <v>0</v>
      </c>
    </row>
    <row r="47" spans="1:7" ht="25.5" customHeight="1" thickBot="1">
      <c r="A47" s="367"/>
      <c r="B47" s="368"/>
      <c r="C47" s="368"/>
      <c r="D47" s="369"/>
      <c r="E47" s="90"/>
      <c r="F47" s="91" t="s">
        <v>83</v>
      </c>
      <c r="G47" s="92">
        <f>G15+G27+G46</f>
        <v>0</v>
      </c>
    </row>
    <row r="48" spans="1:7" ht="25.5" customHeight="1">
      <c r="G48" s="93"/>
    </row>
    <row r="49" spans="7:7">
      <c r="G49" s="93"/>
    </row>
  </sheetData>
  <mergeCells count="53">
    <mergeCell ref="F1:G1"/>
    <mergeCell ref="A2:G2"/>
    <mergeCell ref="A4:A15"/>
    <mergeCell ref="B4:E4"/>
    <mergeCell ref="B5:B9"/>
    <mergeCell ref="C5:E5"/>
    <mergeCell ref="C6:E6"/>
    <mergeCell ref="C7:E7"/>
    <mergeCell ref="C8:E8"/>
    <mergeCell ref="E9:F9"/>
    <mergeCell ref="B10:B14"/>
    <mergeCell ref="C10:E10"/>
    <mergeCell ref="C11:E11"/>
    <mergeCell ref="C12:E12"/>
    <mergeCell ref="C13:E13"/>
    <mergeCell ref="E14:F14"/>
    <mergeCell ref="D29:E29"/>
    <mergeCell ref="D30:E30"/>
    <mergeCell ref="A16:A27"/>
    <mergeCell ref="B16:E16"/>
    <mergeCell ref="B17:B21"/>
    <mergeCell ref="C17:E17"/>
    <mergeCell ref="C18:E18"/>
    <mergeCell ref="C19:E19"/>
    <mergeCell ref="C20:E20"/>
    <mergeCell ref="E21:F21"/>
    <mergeCell ref="B22:B26"/>
    <mergeCell ref="C22:E22"/>
    <mergeCell ref="C23:E23"/>
    <mergeCell ref="C24:E24"/>
    <mergeCell ref="C25:E25"/>
    <mergeCell ref="E26:F26"/>
    <mergeCell ref="D31:E31"/>
    <mergeCell ref="D32:E32"/>
    <mergeCell ref="D33:E33"/>
    <mergeCell ref="D34:E34"/>
    <mergeCell ref="D35:E35"/>
    <mergeCell ref="B28:C28"/>
    <mergeCell ref="D28:E28"/>
    <mergeCell ref="A47:D47"/>
    <mergeCell ref="D37:E37"/>
    <mergeCell ref="E38:F38"/>
    <mergeCell ref="B39:B45"/>
    <mergeCell ref="D39:E39"/>
    <mergeCell ref="D40:E40"/>
    <mergeCell ref="D41:E41"/>
    <mergeCell ref="D42:E42"/>
    <mergeCell ref="D43:E43"/>
    <mergeCell ref="D44:E44"/>
    <mergeCell ref="E45:F45"/>
    <mergeCell ref="A28:A46"/>
    <mergeCell ref="D36:E36"/>
    <mergeCell ref="B29:B38"/>
  </mergeCells>
  <phoneticPr fontId="3"/>
  <printOptions horizontalCentered="1"/>
  <pageMargins left="0.59055118110236227" right="0.59055118110236227" top="0.59055118110236227" bottom="0.39370078740157483" header="0.51181102362204722" footer="0.51181102362204722"/>
  <pageSetup paperSize="9" scale="57"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tabColor theme="3"/>
    <pageSetUpPr fitToPage="1"/>
  </sheetPr>
  <dimension ref="A1:I20"/>
  <sheetViews>
    <sheetView view="pageBreakPreview" topLeftCell="A8" zoomScale="70" zoomScaleNormal="100" zoomScaleSheetLayoutView="70" workbookViewId="0">
      <selection activeCell="A15" sqref="E15:F15"/>
    </sheetView>
  </sheetViews>
  <sheetFormatPr defaultColWidth="8.88671875" defaultRowHeight="12.6"/>
  <cols>
    <col min="1" max="1" width="12.6640625" style="3" customWidth="1"/>
    <col min="2" max="2" width="39.21875" style="3" customWidth="1"/>
    <col min="3" max="3" width="12.6640625" style="3" customWidth="1"/>
    <col min="4" max="4" width="39.21875" style="3" customWidth="1"/>
    <col min="5" max="5" width="12.6640625" style="3" customWidth="1"/>
    <col min="6" max="6" width="39.21875" style="3" customWidth="1"/>
    <col min="7" max="7" width="12.6640625" style="3" customWidth="1"/>
    <col min="8" max="8" width="39.21875" style="3" customWidth="1"/>
    <col min="9" max="9" width="12.109375" style="3" bestFit="1" customWidth="1"/>
    <col min="10" max="11" width="8.88671875" style="3"/>
    <col min="12" max="12" width="16.44140625" style="3" bestFit="1" customWidth="1"/>
    <col min="13" max="13" width="14.109375" style="3" bestFit="1" customWidth="1"/>
    <col min="14" max="14" width="16.44140625" style="3" bestFit="1" customWidth="1"/>
    <col min="15" max="16384" width="8.88671875" style="3"/>
  </cols>
  <sheetData>
    <row r="1" spans="1:9">
      <c r="H1" s="256" t="s">
        <v>183</v>
      </c>
    </row>
    <row r="3" spans="1:9" ht="18.600000000000001">
      <c r="A3" s="379" t="s">
        <v>189</v>
      </c>
      <c r="B3" s="379"/>
      <c r="C3" s="379"/>
      <c r="D3" s="379"/>
      <c r="E3" s="379"/>
      <c r="F3" s="379"/>
      <c r="G3" s="379"/>
      <c r="H3" s="379"/>
    </row>
    <row r="4" spans="1:9">
      <c r="A4" s="4"/>
      <c r="B4" s="4"/>
      <c r="C4" s="4"/>
      <c r="D4" s="4"/>
      <c r="E4" s="4"/>
      <c r="F4" s="4"/>
      <c r="G4" s="4"/>
      <c r="H4" s="4"/>
    </row>
    <row r="5" spans="1:9" ht="4.5" customHeight="1" thickBot="1">
      <c r="A5" s="4"/>
      <c r="B5" s="4"/>
      <c r="C5" s="4"/>
      <c r="D5" s="4"/>
      <c r="E5" s="4"/>
      <c r="F5" s="4"/>
      <c r="G5" s="4"/>
      <c r="H5" s="4"/>
    </row>
    <row r="6" spans="1:9" ht="32.4" customHeight="1" thickBot="1">
      <c r="A6" s="118" t="s">
        <v>165</v>
      </c>
      <c r="B6" s="6"/>
      <c r="C6" s="278"/>
      <c r="G6" s="256" t="s">
        <v>2</v>
      </c>
      <c r="H6" s="7"/>
    </row>
    <row r="7" spans="1:9" ht="44.25" customHeight="1">
      <c r="A7" s="119" t="s">
        <v>3</v>
      </c>
      <c r="B7" s="9"/>
      <c r="C7" s="120" t="s">
        <v>4</v>
      </c>
      <c r="D7" s="11"/>
      <c r="E7" s="121" t="s">
        <v>5</v>
      </c>
      <c r="F7" s="13"/>
      <c r="G7" s="120" t="s">
        <v>6</v>
      </c>
      <c r="H7" s="14"/>
    </row>
    <row r="8" spans="1:9" ht="19.2" customHeight="1">
      <c r="A8" s="122" t="s">
        <v>7</v>
      </c>
      <c r="B8" s="16"/>
      <c r="C8" s="123" t="s">
        <v>8</v>
      </c>
      <c r="D8" s="18"/>
      <c r="E8" s="123" t="s">
        <v>9</v>
      </c>
      <c r="F8" s="18"/>
      <c r="G8" s="486"/>
      <c r="H8" s="487"/>
    </row>
    <row r="9" spans="1:9" ht="44.25" customHeight="1" thickBot="1">
      <c r="A9" s="124" t="s">
        <v>10</v>
      </c>
      <c r="B9" s="20"/>
      <c r="C9" s="125" t="s">
        <v>11</v>
      </c>
      <c r="D9" s="22"/>
      <c r="E9" s="125" t="s">
        <v>12</v>
      </c>
      <c r="F9" s="22"/>
      <c r="G9" s="488"/>
      <c r="H9" s="489"/>
    </row>
    <row r="10" spans="1:9" ht="43.95" customHeight="1" thickTop="1">
      <c r="A10" s="126" t="s">
        <v>13</v>
      </c>
      <c r="B10" s="24"/>
      <c r="C10" s="127" t="s">
        <v>16</v>
      </c>
      <c r="D10" s="24"/>
      <c r="E10" s="128" t="s">
        <v>17</v>
      </c>
      <c r="F10" s="108"/>
      <c r="G10" s="129" t="s">
        <v>18</v>
      </c>
      <c r="H10" s="36"/>
    </row>
    <row r="11" spans="1:9" ht="44.25" customHeight="1" thickBot="1">
      <c r="A11" s="130" t="s">
        <v>19</v>
      </c>
      <c r="B11" s="111"/>
      <c r="C11" s="131" t="s">
        <v>20</v>
      </c>
      <c r="D11" s="111"/>
      <c r="E11" s="131" t="s">
        <v>89</v>
      </c>
      <c r="F11" s="111"/>
      <c r="G11" s="131" t="s">
        <v>90</v>
      </c>
      <c r="H11" s="113"/>
    </row>
    <row r="12" spans="1:9" ht="13.2" thickBot="1">
      <c r="A12" s="278"/>
      <c r="H12" s="114" t="s">
        <v>32</v>
      </c>
    </row>
    <row r="13" spans="1:9" ht="44.25" customHeight="1">
      <c r="A13" s="514" t="s">
        <v>33</v>
      </c>
      <c r="B13" s="515"/>
      <c r="C13" s="516" t="s">
        <v>34</v>
      </c>
      <c r="D13" s="516"/>
      <c r="E13" s="516" t="s">
        <v>35</v>
      </c>
      <c r="F13" s="516"/>
      <c r="G13" s="516" t="s">
        <v>36</v>
      </c>
      <c r="H13" s="517"/>
    </row>
    <row r="14" spans="1:9" ht="44.25" customHeight="1">
      <c r="A14" s="512" t="s">
        <v>168</v>
      </c>
      <c r="B14" s="513"/>
      <c r="C14" s="132" t="s">
        <v>38</v>
      </c>
      <c r="D14" s="44">
        <f>'5-2'!G9</f>
        <v>0</v>
      </c>
      <c r="E14" s="133" t="s">
        <v>39</v>
      </c>
      <c r="F14" s="44">
        <f>'5-2'!G14</f>
        <v>0</v>
      </c>
      <c r="G14" s="133" t="s">
        <v>40</v>
      </c>
      <c r="H14" s="46">
        <f>'5-2'!G15</f>
        <v>0</v>
      </c>
    </row>
    <row r="15" spans="1:9" ht="44.25" customHeight="1">
      <c r="A15" s="512" t="s">
        <v>70</v>
      </c>
      <c r="B15" s="513"/>
      <c r="C15" s="132" t="s">
        <v>42</v>
      </c>
      <c r="D15" s="44">
        <f>'5-2'!G26</f>
        <v>0</v>
      </c>
      <c r="E15" s="133" t="s">
        <v>43</v>
      </c>
      <c r="F15" s="44">
        <f>'5-2'!G33</f>
        <v>0</v>
      </c>
      <c r="G15" s="133" t="s">
        <v>44</v>
      </c>
      <c r="H15" s="46">
        <f>'5-2'!G34</f>
        <v>0</v>
      </c>
    </row>
    <row r="16" spans="1:9" ht="44.25" customHeight="1">
      <c r="A16" s="512" t="s">
        <v>49</v>
      </c>
      <c r="B16" s="513"/>
      <c r="C16" s="132" t="s">
        <v>46</v>
      </c>
      <c r="D16" s="44">
        <f>SUM(D14:D15)</f>
        <v>0</v>
      </c>
      <c r="E16" s="133" t="s">
        <v>47</v>
      </c>
      <c r="F16" s="44">
        <f>H16-D16</f>
        <v>0</v>
      </c>
      <c r="G16" s="133" t="s">
        <v>48</v>
      </c>
      <c r="H16" s="46">
        <f>'5-2'!G35</f>
        <v>0</v>
      </c>
      <c r="I16" s="55"/>
    </row>
    <row r="17" spans="1:8" ht="44.25" customHeight="1" thickBot="1">
      <c r="A17" s="518" t="s">
        <v>53</v>
      </c>
      <c r="B17" s="519"/>
      <c r="C17" s="134" t="s">
        <v>50</v>
      </c>
      <c r="D17" s="48">
        <f>ROUNDDOWN(D16/3,-3)</f>
        <v>0</v>
      </c>
      <c r="E17" s="520" t="s">
        <v>55</v>
      </c>
      <c r="F17" s="520"/>
      <c r="G17" s="269" t="s">
        <v>51</v>
      </c>
      <c r="H17" s="49">
        <f>H16-D17</f>
        <v>0</v>
      </c>
    </row>
    <row r="18" spans="1:8" ht="145.94999999999999" customHeight="1" thickTop="1" thickBot="1">
      <c r="A18" s="521" t="s">
        <v>57</v>
      </c>
      <c r="B18" s="522"/>
      <c r="C18" s="311"/>
      <c r="D18" s="312"/>
      <c r="E18" s="312"/>
      <c r="F18" s="312"/>
      <c r="G18" s="312"/>
      <c r="H18" s="313"/>
    </row>
    <row r="19" spans="1:8" ht="145.94999999999999" customHeight="1" thickTop="1">
      <c r="A19" s="521" t="s">
        <v>184</v>
      </c>
      <c r="B19" s="522"/>
      <c r="C19" s="311"/>
      <c r="D19" s="312"/>
      <c r="E19" s="312"/>
      <c r="F19" s="312"/>
      <c r="G19" s="312"/>
      <c r="H19" s="313"/>
    </row>
    <row r="20" spans="1:8" ht="145.94999999999999" customHeight="1" thickBot="1">
      <c r="A20" s="523" t="s">
        <v>58</v>
      </c>
      <c r="B20" s="524"/>
      <c r="C20" s="316"/>
      <c r="D20" s="508"/>
      <c r="E20" s="508"/>
      <c r="F20" s="508"/>
      <c r="G20" s="508"/>
      <c r="H20" s="509"/>
    </row>
  </sheetData>
  <mergeCells count="18">
    <mergeCell ref="A16:B16"/>
    <mergeCell ref="A17:B17"/>
    <mergeCell ref="E17:F17"/>
    <mergeCell ref="C18:H18"/>
    <mergeCell ref="C20:H20"/>
    <mergeCell ref="A19:B19"/>
    <mergeCell ref="C19:H19"/>
    <mergeCell ref="A18:B18"/>
    <mergeCell ref="A20:B20"/>
    <mergeCell ref="A14:B14"/>
    <mergeCell ref="A15:B15"/>
    <mergeCell ref="A3:H3"/>
    <mergeCell ref="G8:H8"/>
    <mergeCell ref="G9:H9"/>
    <mergeCell ref="A13:B13"/>
    <mergeCell ref="C13:D13"/>
    <mergeCell ref="E13:F13"/>
    <mergeCell ref="G13:H13"/>
  </mergeCells>
  <phoneticPr fontId="3"/>
  <dataValidations count="7">
    <dataValidation type="list" allowBlank="1" showErrorMessage="1" sqref="F11" xr:uid="{00000000-0002-0000-0500-000000000000}">
      <formula1>"（↓選択してください）,有,無"</formula1>
    </dataValidation>
    <dataValidation allowBlank="1" showErrorMessage="1" sqref="H11" xr:uid="{00000000-0002-0000-0500-000001000000}"/>
    <dataValidation allowBlank="1" showInputMessage="1" showErrorMessage="1" prompt="西暦で記入すること。" sqref="B11 D11 F10" xr:uid="{00000000-0002-0000-0500-000002000000}"/>
    <dataValidation type="textLength" imeMode="disabled" operator="equal" allowBlank="1" showInputMessage="1" showErrorMessage="1" prompt="6桁の学校法人番号を入力してください" sqref="B7" xr:uid="{00000000-0002-0000-0500-000003000000}">
      <formula1>6</formula1>
    </dataValidation>
    <dataValidation imeMode="disabled" allowBlank="1" showInputMessage="1" showErrorMessage="1" sqref="D7" xr:uid="{00000000-0002-0000-0500-000004000000}"/>
    <dataValidation type="list" allowBlank="1" showInputMessage="1" showErrorMessage="1" sqref="H10" xr:uid="{00000000-0002-0000-0500-000005000000}">
      <formula1>"（↓選択してください）,SRC,RC,S,W"</formula1>
    </dataValidation>
    <dataValidation allowBlank="1" showInputMessage="1" showErrorMessage="1" prompt="事業名は、「（当該事業を行う施設名称）+防災機能強化事業」としてください。_x000a_（例：A棟防災機能強化事業　等）_x000a_施設名称も簡潔な名称としてください。" sqref="B10" xr:uid="{00000000-0002-0000-0500-000008000000}"/>
  </dataValidations>
  <printOptions horizontalCentered="1"/>
  <pageMargins left="0.78740157480314965" right="0.59055118110236227" top="0.78740157480314965" bottom="0.78740157480314965" header="0.51181102362204722" footer="0.51181102362204722"/>
  <pageSetup paperSize="9" scale="41"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6">
    <tabColor theme="3"/>
    <pageSetUpPr fitToPage="1"/>
  </sheetPr>
  <dimension ref="A1:J37"/>
  <sheetViews>
    <sheetView view="pageBreakPreview" zoomScale="85" zoomScaleNormal="75" zoomScaleSheetLayoutView="85" workbookViewId="0">
      <selection activeCell="A15" sqref="E15:F15"/>
    </sheetView>
  </sheetViews>
  <sheetFormatPr defaultColWidth="9" defaultRowHeight="12.6"/>
  <cols>
    <col min="1" max="2" width="4.44140625" style="3" customWidth="1"/>
    <col min="3" max="5" width="26.88671875" style="3" customWidth="1"/>
    <col min="6" max="6" width="24.33203125" style="3" bestFit="1" customWidth="1"/>
    <col min="7" max="7" width="22.44140625" style="55" customWidth="1"/>
    <col min="8" max="16384" width="9" style="3"/>
  </cols>
  <sheetData>
    <row r="1" spans="1:10" ht="18.600000000000001">
      <c r="E1" s="53"/>
      <c r="F1" s="53"/>
      <c r="G1" s="54" t="s">
        <v>185</v>
      </c>
      <c r="H1" s="53"/>
      <c r="I1" s="53"/>
      <c r="J1" s="53"/>
    </row>
    <row r="2" spans="1:10" ht="18.600000000000001">
      <c r="A2" s="299" t="s">
        <v>186</v>
      </c>
      <c r="B2" s="299"/>
      <c r="C2" s="299"/>
      <c r="D2" s="299"/>
      <c r="E2" s="299"/>
      <c r="F2" s="299"/>
      <c r="G2" s="299"/>
      <c r="H2" s="53"/>
      <c r="I2" s="53"/>
      <c r="J2" s="53"/>
    </row>
    <row r="3" spans="1:10" ht="13.2" thickBot="1">
      <c r="F3" s="256"/>
    </row>
    <row r="4" spans="1:10" ht="25.5" customHeight="1">
      <c r="A4" s="335" t="s">
        <v>61</v>
      </c>
      <c r="B4" s="338" t="s">
        <v>62</v>
      </c>
      <c r="C4" s="339"/>
      <c r="D4" s="339"/>
      <c r="E4" s="340"/>
      <c r="F4" s="57" t="s">
        <v>63</v>
      </c>
      <c r="G4" s="58" t="s">
        <v>64</v>
      </c>
    </row>
    <row r="5" spans="1:10" ht="25.5" customHeight="1">
      <c r="A5" s="336"/>
      <c r="B5" s="341" t="s">
        <v>65</v>
      </c>
      <c r="C5" s="344"/>
      <c r="D5" s="345"/>
      <c r="E5" s="346"/>
      <c r="F5" s="60"/>
      <c r="G5" s="61"/>
    </row>
    <row r="6" spans="1:10" ht="25.5" customHeight="1">
      <c r="A6" s="336"/>
      <c r="B6" s="342"/>
      <c r="C6" s="347"/>
      <c r="D6" s="348"/>
      <c r="E6" s="349"/>
      <c r="F6" s="63"/>
      <c r="G6" s="64"/>
    </row>
    <row r="7" spans="1:10" ht="25.5" customHeight="1">
      <c r="A7" s="336"/>
      <c r="B7" s="342"/>
      <c r="C7" s="347"/>
      <c r="D7" s="348"/>
      <c r="E7" s="349"/>
      <c r="F7" s="63"/>
      <c r="G7" s="64"/>
    </row>
    <row r="8" spans="1:10" ht="25.5" customHeight="1">
      <c r="A8" s="336"/>
      <c r="B8" s="342"/>
      <c r="C8" s="347"/>
      <c r="D8" s="348"/>
      <c r="E8" s="349"/>
      <c r="F8" s="63"/>
      <c r="G8" s="64"/>
    </row>
    <row r="9" spans="1:10" ht="25.5" customHeight="1">
      <c r="A9" s="336"/>
      <c r="B9" s="343"/>
      <c r="C9" s="65"/>
      <c r="D9" s="66"/>
      <c r="E9" s="350" t="s">
        <v>66</v>
      </c>
      <c r="F9" s="351"/>
      <c r="G9" s="67">
        <f>SUM(G5:G8)</f>
        <v>0</v>
      </c>
    </row>
    <row r="10" spans="1:10" ht="25.5" customHeight="1">
      <c r="A10" s="336"/>
      <c r="B10" s="352" t="s">
        <v>67</v>
      </c>
      <c r="C10" s="347"/>
      <c r="D10" s="348"/>
      <c r="E10" s="349"/>
      <c r="F10" s="63"/>
      <c r="G10" s="68"/>
    </row>
    <row r="11" spans="1:10" ht="25.5" customHeight="1">
      <c r="A11" s="336"/>
      <c r="B11" s="342"/>
      <c r="C11" s="347"/>
      <c r="D11" s="348"/>
      <c r="E11" s="349"/>
      <c r="F11" s="63"/>
      <c r="G11" s="64"/>
    </row>
    <row r="12" spans="1:10" ht="25.5" customHeight="1">
      <c r="A12" s="336"/>
      <c r="B12" s="342"/>
      <c r="C12" s="347"/>
      <c r="D12" s="348"/>
      <c r="E12" s="349"/>
      <c r="F12" s="63"/>
      <c r="G12" s="64"/>
    </row>
    <row r="13" spans="1:10" ht="25.5" customHeight="1">
      <c r="A13" s="336"/>
      <c r="B13" s="342"/>
      <c r="C13" s="347"/>
      <c r="D13" s="348"/>
      <c r="E13" s="349"/>
      <c r="F13" s="63"/>
      <c r="G13" s="64"/>
    </row>
    <row r="14" spans="1:10" ht="25.5" customHeight="1" thickBot="1">
      <c r="A14" s="336"/>
      <c r="B14" s="353"/>
      <c r="C14" s="70"/>
      <c r="E14" s="298" t="s">
        <v>68</v>
      </c>
      <c r="F14" s="354"/>
      <c r="G14" s="64">
        <f>SUM(G10:G13)</f>
        <v>0</v>
      </c>
    </row>
    <row r="15" spans="1:10" ht="25.5" customHeight="1" thickBot="1">
      <c r="A15" s="337"/>
      <c r="B15" s="260"/>
      <c r="C15" s="266"/>
      <c r="D15" s="266"/>
      <c r="E15" s="78"/>
      <c r="F15" s="73" t="s">
        <v>69</v>
      </c>
      <c r="G15" s="74">
        <f>G9+G14</f>
        <v>0</v>
      </c>
    </row>
    <row r="16" spans="1:10" ht="25.5" customHeight="1">
      <c r="A16" s="365" t="s">
        <v>70</v>
      </c>
      <c r="B16" s="421" t="s">
        <v>71</v>
      </c>
      <c r="C16" s="422"/>
      <c r="D16" s="357" t="s">
        <v>72</v>
      </c>
      <c r="E16" s="358"/>
      <c r="F16" s="79" t="s">
        <v>73</v>
      </c>
      <c r="G16" s="80" t="s">
        <v>64</v>
      </c>
    </row>
    <row r="17" spans="1:7" ht="25.5" customHeight="1">
      <c r="A17" s="365"/>
      <c r="B17" s="341" t="s">
        <v>65</v>
      </c>
      <c r="C17" s="81"/>
      <c r="D17" s="347"/>
      <c r="E17" s="349"/>
      <c r="F17" s="82"/>
      <c r="G17" s="61"/>
    </row>
    <row r="18" spans="1:7" ht="25.5" customHeight="1">
      <c r="A18" s="365"/>
      <c r="B18" s="342"/>
      <c r="C18" s="272"/>
      <c r="D18" s="347"/>
      <c r="E18" s="349"/>
      <c r="F18" s="83"/>
      <c r="G18" s="84"/>
    </row>
    <row r="19" spans="1:7" ht="25.5" customHeight="1">
      <c r="A19" s="365"/>
      <c r="B19" s="342"/>
      <c r="C19" s="272"/>
      <c r="D19" s="347"/>
      <c r="E19" s="349"/>
      <c r="F19" s="83"/>
      <c r="G19" s="84"/>
    </row>
    <row r="20" spans="1:7" ht="25.5" customHeight="1">
      <c r="A20" s="365"/>
      <c r="B20" s="342"/>
      <c r="C20" s="272"/>
      <c r="D20" s="347"/>
      <c r="E20" s="349"/>
      <c r="F20" s="83"/>
      <c r="G20" s="84"/>
    </row>
    <row r="21" spans="1:7" ht="25.5" customHeight="1">
      <c r="A21" s="365"/>
      <c r="B21" s="342"/>
      <c r="C21" s="272"/>
      <c r="D21" s="347"/>
      <c r="E21" s="349"/>
      <c r="F21" s="83"/>
      <c r="G21" s="84"/>
    </row>
    <row r="22" spans="1:7" ht="25.5" customHeight="1">
      <c r="A22" s="365"/>
      <c r="B22" s="342"/>
      <c r="C22" s="272"/>
      <c r="D22" s="347"/>
      <c r="E22" s="349"/>
      <c r="F22" s="83"/>
      <c r="G22" s="64"/>
    </row>
    <row r="23" spans="1:7" ht="25.5" customHeight="1">
      <c r="A23" s="365"/>
      <c r="B23" s="342"/>
      <c r="C23" s="272"/>
      <c r="D23" s="347"/>
      <c r="E23" s="349"/>
      <c r="F23" s="83"/>
      <c r="G23" s="64"/>
    </row>
    <row r="24" spans="1:7" ht="25.5" customHeight="1">
      <c r="A24" s="365"/>
      <c r="B24" s="342"/>
      <c r="C24" s="272"/>
      <c r="D24" s="347"/>
      <c r="E24" s="349"/>
      <c r="F24" s="83"/>
      <c r="G24" s="64"/>
    </row>
    <row r="25" spans="1:7" ht="25.5" customHeight="1">
      <c r="A25" s="365"/>
      <c r="B25" s="342"/>
      <c r="C25" s="63"/>
      <c r="D25" s="347"/>
      <c r="E25" s="349"/>
      <c r="F25" s="83"/>
      <c r="G25" s="64"/>
    </row>
    <row r="26" spans="1:7" ht="25.5" customHeight="1">
      <c r="A26" s="365"/>
      <c r="B26" s="343"/>
      <c r="C26" s="65"/>
      <c r="D26" s="65"/>
      <c r="E26" s="350" t="s">
        <v>74</v>
      </c>
      <c r="F26" s="351"/>
      <c r="G26" s="67">
        <f>SUM(G17:G25)</f>
        <v>0</v>
      </c>
    </row>
    <row r="27" spans="1:7" ht="25.5" customHeight="1">
      <c r="A27" s="365"/>
      <c r="B27" s="342" t="s">
        <v>67</v>
      </c>
      <c r="C27" s="272"/>
      <c r="D27" s="359"/>
      <c r="E27" s="360"/>
      <c r="F27" s="85"/>
      <c r="G27" s="64"/>
    </row>
    <row r="28" spans="1:7" ht="25.5" customHeight="1">
      <c r="A28" s="365"/>
      <c r="B28" s="342"/>
      <c r="C28" s="272"/>
      <c r="D28" s="347"/>
      <c r="E28" s="349"/>
      <c r="F28" s="83"/>
      <c r="G28" s="64"/>
    </row>
    <row r="29" spans="1:7" ht="25.5" customHeight="1">
      <c r="A29" s="365"/>
      <c r="B29" s="342"/>
      <c r="C29" s="272"/>
      <c r="D29" s="347"/>
      <c r="E29" s="349"/>
      <c r="F29" s="83"/>
      <c r="G29" s="64"/>
    </row>
    <row r="30" spans="1:7" ht="25.5" customHeight="1">
      <c r="A30" s="365"/>
      <c r="B30" s="342"/>
      <c r="C30" s="272"/>
      <c r="D30" s="347"/>
      <c r="E30" s="349"/>
      <c r="F30" s="83"/>
      <c r="G30" s="64"/>
    </row>
    <row r="31" spans="1:7" ht="25.5" customHeight="1">
      <c r="A31" s="365"/>
      <c r="B31" s="342"/>
      <c r="C31" s="272"/>
      <c r="D31" s="347"/>
      <c r="E31" s="349"/>
      <c r="F31" s="83"/>
      <c r="G31" s="64"/>
    </row>
    <row r="32" spans="1:7" ht="25.5" customHeight="1">
      <c r="A32" s="365"/>
      <c r="B32" s="342"/>
      <c r="C32" s="63"/>
      <c r="D32" s="347"/>
      <c r="E32" s="349"/>
      <c r="F32" s="83"/>
      <c r="G32" s="64"/>
    </row>
    <row r="33" spans="1:7" ht="25.5" customHeight="1" thickBot="1">
      <c r="A33" s="365"/>
      <c r="B33" s="353"/>
      <c r="C33" s="262"/>
      <c r="D33" s="262"/>
      <c r="E33" s="298" t="s">
        <v>75</v>
      </c>
      <c r="F33" s="361"/>
      <c r="G33" s="86">
        <f>SUM(G27:G32)</f>
        <v>0</v>
      </c>
    </row>
    <row r="34" spans="1:7" ht="25.5" customHeight="1" thickBot="1">
      <c r="A34" s="366"/>
      <c r="B34" s="260"/>
      <c r="C34" s="266"/>
      <c r="D34" s="266"/>
      <c r="E34" s="266"/>
      <c r="F34" s="73" t="s">
        <v>76</v>
      </c>
      <c r="G34" s="88">
        <f>G26+G33</f>
        <v>0</v>
      </c>
    </row>
    <row r="35" spans="1:7" ht="25.5" customHeight="1" thickBot="1">
      <c r="A35" s="367"/>
      <c r="B35" s="368"/>
      <c r="C35" s="368"/>
      <c r="D35" s="369"/>
      <c r="E35" s="90"/>
      <c r="F35" s="91" t="s">
        <v>187</v>
      </c>
      <c r="G35" s="92">
        <f>G15+G34</f>
        <v>0</v>
      </c>
    </row>
    <row r="36" spans="1:7" ht="25.5" customHeight="1">
      <c r="G36" s="93"/>
    </row>
    <row r="37" spans="1:7">
      <c r="G37" s="93"/>
    </row>
  </sheetData>
  <mergeCells count="38">
    <mergeCell ref="A2:G2"/>
    <mergeCell ref="A4:A15"/>
    <mergeCell ref="B4:E4"/>
    <mergeCell ref="B5:B9"/>
    <mergeCell ref="C5:E5"/>
    <mergeCell ref="C6:E6"/>
    <mergeCell ref="C7:E7"/>
    <mergeCell ref="C8:E8"/>
    <mergeCell ref="E9:F9"/>
    <mergeCell ref="B10:B14"/>
    <mergeCell ref="C10:E10"/>
    <mergeCell ref="C11:E11"/>
    <mergeCell ref="C12:E12"/>
    <mergeCell ref="C13:E13"/>
    <mergeCell ref="E14:F14"/>
    <mergeCell ref="B17:B26"/>
    <mergeCell ref="D17:E17"/>
    <mergeCell ref="D18:E18"/>
    <mergeCell ref="D19:E19"/>
    <mergeCell ref="D20:E20"/>
    <mergeCell ref="D21:E21"/>
    <mergeCell ref="D22:E22"/>
    <mergeCell ref="E33:F33"/>
    <mergeCell ref="A35:D35"/>
    <mergeCell ref="D24:E24"/>
    <mergeCell ref="D25:E25"/>
    <mergeCell ref="E26:F26"/>
    <mergeCell ref="B27:B33"/>
    <mergeCell ref="D27:E27"/>
    <mergeCell ref="D28:E28"/>
    <mergeCell ref="D29:E29"/>
    <mergeCell ref="D30:E30"/>
    <mergeCell ref="D31:E31"/>
    <mergeCell ref="D32:E32"/>
    <mergeCell ref="A16:A34"/>
    <mergeCell ref="D23:E23"/>
    <mergeCell ref="B16:C16"/>
    <mergeCell ref="D16:E16"/>
  </mergeCells>
  <phoneticPr fontId="3"/>
  <printOptions horizontalCentered="1"/>
  <pageMargins left="0.59055118110236227" right="0.59055118110236227" top="0.59055118110236227" bottom="0.39370078740157483" header="0.51181102362204722" footer="0.51181102362204722"/>
  <pageSetup paperSize="9" scale="57"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7</vt:i4>
      </vt:variant>
    </vt:vector>
  </HeadingPairs>
  <TitlesOfParts>
    <vt:vector size="25" baseType="lpstr">
      <vt:lpstr>2-1 </vt:lpstr>
      <vt:lpstr>2-2</vt:lpstr>
      <vt:lpstr>3-1 </vt:lpstr>
      <vt:lpstr>3-2</vt:lpstr>
      <vt:lpstr>3-4</vt:lpstr>
      <vt:lpstr>4-1 </vt:lpstr>
      <vt:lpstr>4-2</vt:lpstr>
      <vt:lpstr>5-1</vt:lpstr>
      <vt:lpstr>5-2</vt:lpstr>
      <vt:lpstr>6-1</vt:lpstr>
      <vt:lpstr>6-2</vt:lpstr>
      <vt:lpstr>7-1</vt:lpstr>
      <vt:lpstr>7-2</vt:lpstr>
      <vt:lpstr>9-1 </vt:lpstr>
      <vt:lpstr>9-2</vt:lpstr>
      <vt:lpstr>10-1</vt:lpstr>
      <vt:lpstr>10-2</vt:lpstr>
      <vt:lpstr>○-3採択理由書</vt:lpstr>
      <vt:lpstr>'10-2'!Print_Area</vt:lpstr>
      <vt:lpstr>'2-2'!Print_Area</vt:lpstr>
      <vt:lpstr>'3-2'!Print_Area</vt:lpstr>
      <vt:lpstr>'6-2'!Print_Area</vt:lpstr>
      <vt:lpstr>'7-1'!Print_Area</vt:lpstr>
      <vt:lpstr>'7-2'!Print_Area</vt:lpstr>
      <vt:lpstr>'9-2'!Print_Area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齋藤優季</cp:lastModifiedBy>
  <cp:revision/>
  <dcterms:created xsi:type="dcterms:W3CDTF">2004-04-16T09:07:56Z</dcterms:created>
  <dcterms:modified xsi:type="dcterms:W3CDTF">2024-02-01T08:18:46Z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