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mizukami-saki01\Desktop\個人フォルダ\追加交付\"/>
    </mc:Choice>
  </mc:AlternateContent>
  <xr:revisionPtr revIDLastSave="0" documentId="13_ncr:1_{9BF62A65-515C-452D-8E0C-045E8E677FC3}" xr6:coauthVersionLast="47" xr6:coauthVersionMax="47" xr10:uidLastSave="{00000000-0000-0000-0000-000000000000}"/>
  <bookViews>
    <workbookView xWindow="-108" yWindow="-108" windowWidth="23256" windowHeight="12576" activeTab="1" xr2:uid="{5ABF0824-2E81-4BB5-BB96-8287691A9294}"/>
  </bookViews>
  <sheets>
    <sheet name="別紙" sheetId="1" r:id="rId1"/>
    <sheet name="別表" sheetId="2" r:id="rId2"/>
  </sheets>
  <definedNames>
    <definedName name="_xlnm.Print_Area" localSheetId="0">別紙!$A$1:$F$26</definedName>
    <definedName name="_xlnm.Print_Area" localSheetId="1">別表!$A$1:$H$325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1" l="1"/>
  <c r="E16" i="1" s="1"/>
  <c r="F324" i="2"/>
  <c r="F317" i="2"/>
  <c r="F310" i="2"/>
  <c r="F303" i="2"/>
  <c r="F296" i="2"/>
  <c r="F289" i="2"/>
  <c r="F282" i="2"/>
  <c r="F275" i="2"/>
  <c r="F268" i="2"/>
  <c r="F261" i="2"/>
  <c r="F254" i="2"/>
  <c r="F247" i="2"/>
  <c r="F240" i="2"/>
  <c r="F233" i="2"/>
  <c r="F226" i="2"/>
  <c r="F219" i="2"/>
  <c r="F212" i="2"/>
  <c r="F205" i="2"/>
  <c r="F198" i="2"/>
  <c r="F191" i="2"/>
  <c r="F184" i="2"/>
  <c r="F177" i="2"/>
  <c r="F170" i="2"/>
  <c r="F163" i="2"/>
  <c r="F156" i="2"/>
  <c r="F149" i="2"/>
  <c r="F142" i="2"/>
  <c r="F135" i="2"/>
  <c r="F128" i="2"/>
  <c r="F121" i="2"/>
  <c r="F114" i="2"/>
  <c r="F107" i="2"/>
  <c r="F100" i="2"/>
  <c r="F93" i="2"/>
  <c r="F86" i="2"/>
  <c r="F79" i="2"/>
  <c r="F72" i="2"/>
  <c r="F65" i="2"/>
  <c r="F58" i="2"/>
  <c r="F51" i="2"/>
  <c r="F44" i="2"/>
  <c r="F37" i="2"/>
  <c r="F30" i="2"/>
  <c r="F325" i="2" s="1"/>
  <c r="E30" i="2"/>
  <c r="E325" i="2"/>
  <c r="F23" i="2"/>
  <c r="G24" i="2"/>
  <c r="G25" i="2"/>
  <c r="G26" i="2"/>
  <c r="G27" i="2"/>
  <c r="G28" i="2"/>
  <c r="G29" i="2"/>
  <c r="G31" i="2"/>
  <c r="G32" i="2"/>
  <c r="G33" i="2"/>
  <c r="G37" i="2" s="1"/>
  <c r="G34" i="2"/>
  <c r="G35" i="2"/>
  <c r="G36" i="2"/>
  <c r="G38" i="2"/>
  <c r="G44" i="2" s="1"/>
  <c r="G39" i="2"/>
  <c r="G40" i="2"/>
  <c r="G41" i="2"/>
  <c r="G42" i="2"/>
  <c r="G43" i="2"/>
  <c r="G45" i="2"/>
  <c r="G51" i="2" s="1"/>
  <c r="G46" i="2"/>
  <c r="G47" i="2"/>
  <c r="G48" i="2"/>
  <c r="G49" i="2"/>
  <c r="G50" i="2"/>
  <c r="G52" i="2"/>
  <c r="G53" i="2"/>
  <c r="G58" i="2" s="1"/>
  <c r="G54" i="2"/>
  <c r="G55" i="2"/>
  <c r="G56" i="2"/>
  <c r="G57" i="2"/>
  <c r="G59" i="2"/>
  <c r="G60" i="2"/>
  <c r="G61" i="2"/>
  <c r="G65" i="2" s="1"/>
  <c r="G62" i="2"/>
  <c r="G63" i="2"/>
  <c r="G64" i="2"/>
  <c r="G66" i="2"/>
  <c r="G72" i="2" s="1"/>
  <c r="G67" i="2"/>
  <c r="G68" i="2"/>
  <c r="G69" i="2"/>
  <c r="G70" i="2"/>
  <c r="G71" i="2"/>
  <c r="G73" i="2"/>
  <c r="G79" i="2" s="1"/>
  <c r="G74" i="2"/>
  <c r="G75" i="2"/>
  <c r="G76" i="2"/>
  <c r="G77" i="2"/>
  <c r="G78" i="2"/>
  <c r="G80" i="2"/>
  <c r="G81" i="2"/>
  <c r="G86" i="2" s="1"/>
  <c r="G82" i="2"/>
  <c r="G83" i="2"/>
  <c r="G84" i="2"/>
  <c r="G85" i="2"/>
  <c r="G87" i="2"/>
  <c r="G88" i="2"/>
  <c r="G89" i="2"/>
  <c r="G93" i="2" s="1"/>
  <c r="G90" i="2"/>
  <c r="G91" i="2"/>
  <c r="G92" i="2"/>
  <c r="G94" i="2"/>
  <c r="G100" i="2" s="1"/>
  <c r="G95" i="2"/>
  <c r="G96" i="2"/>
  <c r="G97" i="2"/>
  <c r="G98" i="2"/>
  <c r="G99" i="2"/>
  <c r="G101" i="2"/>
  <c r="G107" i="2" s="1"/>
  <c r="G102" i="2"/>
  <c r="G103" i="2"/>
  <c r="G104" i="2"/>
  <c r="G105" i="2"/>
  <c r="G106" i="2"/>
  <c r="G108" i="2"/>
  <c r="G109" i="2"/>
  <c r="G114" i="2" s="1"/>
  <c r="G110" i="2"/>
  <c r="G111" i="2"/>
  <c r="G112" i="2"/>
  <c r="G113" i="2"/>
  <c r="G115" i="2"/>
  <c r="G116" i="2"/>
  <c r="G117" i="2"/>
  <c r="G121" i="2" s="1"/>
  <c r="G118" i="2"/>
  <c r="G119" i="2"/>
  <c r="G120" i="2"/>
  <c r="G122" i="2"/>
  <c r="G128" i="2" s="1"/>
  <c r="G123" i="2"/>
  <c r="G124" i="2"/>
  <c r="G125" i="2"/>
  <c r="G126" i="2"/>
  <c r="G127" i="2"/>
  <c r="G129" i="2"/>
  <c r="G135" i="2" s="1"/>
  <c r="G130" i="2"/>
  <c r="G131" i="2"/>
  <c r="G132" i="2"/>
  <c r="G133" i="2"/>
  <c r="G134" i="2"/>
  <c r="G136" i="2"/>
  <c r="G137" i="2"/>
  <c r="G142" i="2" s="1"/>
  <c r="G138" i="2"/>
  <c r="G139" i="2"/>
  <c r="G140" i="2"/>
  <c r="G141" i="2"/>
  <c r="G143" i="2"/>
  <c r="G144" i="2"/>
  <c r="G145" i="2"/>
  <c r="G149" i="2" s="1"/>
  <c r="G146" i="2"/>
  <c r="G147" i="2"/>
  <c r="G148" i="2"/>
  <c r="G150" i="2"/>
  <c r="G156" i="2" s="1"/>
  <c r="G151" i="2"/>
  <c r="G152" i="2"/>
  <c r="G153" i="2"/>
  <c r="G154" i="2"/>
  <c r="G155" i="2"/>
  <c r="G157" i="2"/>
  <c r="G163" i="2" s="1"/>
  <c r="G158" i="2"/>
  <c r="G159" i="2"/>
  <c r="G160" i="2"/>
  <c r="G161" i="2"/>
  <c r="G162" i="2"/>
  <c r="G164" i="2"/>
  <c r="G165" i="2"/>
  <c r="G170" i="2" s="1"/>
  <c r="G166" i="2"/>
  <c r="G167" i="2"/>
  <c r="G168" i="2"/>
  <c r="G169" i="2"/>
  <c r="G171" i="2"/>
  <c r="G172" i="2"/>
  <c r="G173" i="2"/>
  <c r="G177" i="2" s="1"/>
  <c r="G174" i="2"/>
  <c r="G175" i="2"/>
  <c r="G176" i="2"/>
  <c r="G178" i="2"/>
  <c r="G184" i="2" s="1"/>
  <c r="G179" i="2"/>
  <c r="G180" i="2"/>
  <c r="G181" i="2"/>
  <c r="G182" i="2"/>
  <c r="G183" i="2"/>
  <c r="G185" i="2"/>
  <c r="G191" i="2" s="1"/>
  <c r="G186" i="2"/>
  <c r="G187" i="2"/>
  <c r="G188" i="2"/>
  <c r="G189" i="2"/>
  <c r="G190" i="2"/>
  <c r="G192" i="2"/>
  <c r="G193" i="2"/>
  <c r="G198" i="2" s="1"/>
  <c r="G194" i="2"/>
  <c r="G195" i="2"/>
  <c r="G196" i="2"/>
  <c r="G197" i="2"/>
  <c r="G199" i="2"/>
  <c r="G200" i="2"/>
  <c r="G201" i="2"/>
  <c r="G205" i="2" s="1"/>
  <c r="G202" i="2"/>
  <c r="G203" i="2"/>
  <c r="G204" i="2"/>
  <c r="G206" i="2"/>
  <c r="G212" i="2" s="1"/>
  <c r="G207" i="2"/>
  <c r="G208" i="2"/>
  <c r="G209" i="2"/>
  <c r="G210" i="2"/>
  <c r="G211" i="2"/>
  <c r="G213" i="2"/>
  <c r="G219" i="2" s="1"/>
  <c r="G214" i="2"/>
  <c r="G215" i="2"/>
  <c r="G216" i="2"/>
  <c r="G217" i="2"/>
  <c r="G218" i="2"/>
  <c r="G220" i="2"/>
  <c r="G221" i="2"/>
  <c r="G222" i="2"/>
  <c r="G223" i="2"/>
  <c r="G224" i="2"/>
  <c r="G225" i="2"/>
  <c r="G226" i="2" s="1"/>
  <c r="G227" i="2"/>
  <c r="G233" i="2" s="1"/>
  <c r="G228" i="2"/>
  <c r="G229" i="2"/>
  <c r="G230" i="2"/>
  <c r="G231" i="2"/>
  <c r="G232" i="2"/>
  <c r="G234" i="2"/>
  <c r="G240" i="2" s="1"/>
  <c r="G235" i="2"/>
  <c r="G236" i="2"/>
  <c r="G237" i="2"/>
  <c r="G238" i="2"/>
  <c r="G239" i="2"/>
  <c r="G241" i="2"/>
  <c r="G247" i="2" s="1"/>
  <c r="G242" i="2"/>
  <c r="G243" i="2"/>
  <c r="G244" i="2"/>
  <c r="G245" i="2"/>
  <c r="G246" i="2"/>
  <c r="G248" i="2"/>
  <c r="G249" i="2"/>
  <c r="G250" i="2"/>
  <c r="G251" i="2"/>
  <c r="G252" i="2"/>
  <c r="G253" i="2"/>
  <c r="G254" i="2" s="1"/>
  <c r="G255" i="2"/>
  <c r="G261" i="2" s="1"/>
  <c r="G256" i="2"/>
  <c r="G257" i="2"/>
  <c r="G258" i="2"/>
  <c r="G259" i="2"/>
  <c r="G260" i="2"/>
  <c r="G262" i="2"/>
  <c r="G268" i="2" s="1"/>
  <c r="G263" i="2"/>
  <c r="G264" i="2"/>
  <c r="G265" i="2"/>
  <c r="G266" i="2"/>
  <c r="G267" i="2"/>
  <c r="G269" i="2"/>
  <c r="G275" i="2" s="1"/>
  <c r="G270" i="2"/>
  <c r="G271" i="2"/>
  <c r="G272" i="2"/>
  <c r="G273" i="2"/>
  <c r="G274" i="2"/>
  <c r="G276" i="2"/>
  <c r="G277" i="2"/>
  <c r="G278" i="2"/>
  <c r="G279" i="2"/>
  <c r="G280" i="2"/>
  <c r="G281" i="2"/>
  <c r="G282" i="2" s="1"/>
  <c r="G283" i="2"/>
  <c r="G289" i="2" s="1"/>
  <c r="G284" i="2"/>
  <c r="G285" i="2"/>
  <c r="G286" i="2"/>
  <c r="G287" i="2"/>
  <c r="G288" i="2"/>
  <c r="G290" i="2"/>
  <c r="G296" i="2" s="1"/>
  <c r="G291" i="2"/>
  <c r="G292" i="2"/>
  <c r="G293" i="2"/>
  <c r="G294" i="2"/>
  <c r="G295" i="2"/>
  <c r="G297" i="2"/>
  <c r="G303" i="2" s="1"/>
  <c r="G298" i="2"/>
  <c r="G299" i="2"/>
  <c r="G300" i="2"/>
  <c r="G301" i="2"/>
  <c r="G302" i="2"/>
  <c r="G304" i="2"/>
  <c r="G305" i="2"/>
  <c r="G306" i="2"/>
  <c r="G307" i="2"/>
  <c r="G308" i="2"/>
  <c r="G309" i="2"/>
  <c r="G310" i="2" s="1"/>
  <c r="G311" i="2"/>
  <c r="G317" i="2" s="1"/>
  <c r="G312" i="2"/>
  <c r="G313" i="2"/>
  <c r="G314" i="2"/>
  <c r="G315" i="2"/>
  <c r="G316" i="2"/>
  <c r="G318" i="2"/>
  <c r="G324" i="2" s="1"/>
  <c r="G319" i="2"/>
  <c r="G320" i="2"/>
  <c r="G321" i="2"/>
  <c r="G322" i="2"/>
  <c r="G323" i="2"/>
  <c r="E324" i="2"/>
  <c r="E37" i="2"/>
  <c r="E44" i="2"/>
  <c r="E51" i="2"/>
  <c r="E58" i="2"/>
  <c r="E65" i="2"/>
  <c r="E72" i="2"/>
  <c r="E79" i="2"/>
  <c r="E86" i="2"/>
  <c r="E93" i="2"/>
  <c r="E100" i="2"/>
  <c r="E107" i="2"/>
  <c r="E114" i="2"/>
  <c r="E121" i="2"/>
  <c r="E128" i="2"/>
  <c r="E135" i="2"/>
  <c r="E142" i="2"/>
  <c r="E149" i="2"/>
  <c r="E156" i="2"/>
  <c r="E163" i="2"/>
  <c r="E170" i="2"/>
  <c r="E177" i="2"/>
  <c r="E184" i="2"/>
  <c r="E191" i="2"/>
  <c r="E198" i="2"/>
  <c r="E205" i="2"/>
  <c r="E212" i="2"/>
  <c r="E219" i="2"/>
  <c r="E226" i="2"/>
  <c r="E233" i="2"/>
  <c r="E240" i="2"/>
  <c r="E247" i="2"/>
  <c r="E254" i="2"/>
  <c r="E261" i="2"/>
  <c r="E268" i="2"/>
  <c r="E275" i="2"/>
  <c r="E282" i="2"/>
  <c r="E289" i="2"/>
  <c r="E296" i="2"/>
  <c r="E303" i="2"/>
  <c r="E310" i="2"/>
  <c r="E317" i="2"/>
  <c r="G23" i="2"/>
  <c r="E23" i="2"/>
  <c r="F16" i="2"/>
  <c r="G16" i="2" s="1"/>
  <c r="E16" i="2"/>
  <c r="C11" i="1"/>
  <c r="D11" i="1"/>
  <c r="E11" i="1" s="1"/>
  <c r="C12" i="1"/>
  <c r="D12" i="1"/>
  <c r="E12" i="1" s="1"/>
  <c r="H3" i="2"/>
  <c r="G10" i="2"/>
  <c r="G11" i="2"/>
  <c r="G12" i="2"/>
  <c r="G13" i="2"/>
  <c r="G14" i="2"/>
  <c r="G15" i="2"/>
  <c r="G17" i="2"/>
  <c r="G18" i="2"/>
  <c r="G19" i="2"/>
  <c r="G20" i="2"/>
  <c r="G21" i="2"/>
  <c r="G22" i="2"/>
  <c r="C13" i="1"/>
  <c r="D13" i="1"/>
  <c r="C14" i="1"/>
  <c r="D14" i="1"/>
  <c r="E14" i="1" s="1"/>
  <c r="C15" i="1"/>
  <c r="D15" i="1"/>
  <c r="E15" i="1" s="1"/>
  <c r="C16" i="1"/>
  <c r="C24" i="1"/>
  <c r="C25" i="1"/>
  <c r="C17" i="1"/>
  <c r="D24" i="1"/>
  <c r="D4" i="1"/>
  <c r="G30" i="2" l="1"/>
  <c r="D17" i="1"/>
  <c r="D5" i="1" s="1"/>
  <c r="G325" i="2"/>
  <c r="E13" i="1"/>
  <c r="E17" i="1" s="1"/>
</calcChain>
</file>

<file path=xl/sharedStrings.xml><?xml version="1.0" encoding="utf-8"?>
<sst xmlns="http://schemas.openxmlformats.org/spreadsheetml/2006/main" count="380" uniqueCount="57">
  <si>
    <t>都道府県名</t>
    <rPh sb="0" eb="2">
      <t>トドウ</t>
    </rPh>
    <rPh sb="2" eb="4">
      <t>フケン</t>
    </rPh>
    <rPh sb="4" eb="5">
      <t>メイ</t>
    </rPh>
    <phoneticPr fontId="2"/>
  </si>
  <si>
    <t xml:space="preserve">   補助区分</t>
    <rPh sb="3" eb="5">
      <t>ホジョ</t>
    </rPh>
    <rPh sb="5" eb="7">
      <t>クブン</t>
    </rPh>
    <phoneticPr fontId="2"/>
  </si>
  <si>
    <t>理  科　設　備</t>
    <rPh sb="0" eb="1">
      <t>リ</t>
    </rPh>
    <rPh sb="3" eb="4">
      <t>カ</t>
    </rPh>
    <rPh sb="5" eb="6">
      <t>セツ</t>
    </rPh>
    <rPh sb="7" eb="8">
      <t>ソナエ</t>
    </rPh>
    <phoneticPr fontId="2"/>
  </si>
  <si>
    <t>算数・数学設備</t>
    <rPh sb="0" eb="2">
      <t>サンスウ</t>
    </rPh>
    <rPh sb="3" eb="5">
      <t>スウガク</t>
    </rPh>
    <rPh sb="5" eb="7">
      <t>セツビ</t>
    </rPh>
    <phoneticPr fontId="2"/>
  </si>
  <si>
    <t>計</t>
    <rPh sb="0" eb="1">
      <t>ケイ</t>
    </rPh>
    <phoneticPr fontId="2"/>
  </si>
  <si>
    <t>学校種別</t>
    <phoneticPr fontId="2"/>
  </si>
  <si>
    <t>学校法人数</t>
    <rPh sb="0" eb="2">
      <t>ガッコウ</t>
    </rPh>
    <rPh sb="2" eb="4">
      <t>ホウジン</t>
    </rPh>
    <rPh sb="4" eb="5">
      <t>スウ</t>
    </rPh>
    <phoneticPr fontId="2"/>
  </si>
  <si>
    <t>番号</t>
    <rPh sb="0" eb="2">
      <t>バンゴウ</t>
    </rPh>
    <phoneticPr fontId="2"/>
  </si>
  <si>
    <t>補助事業者名</t>
    <rPh sb="0" eb="2">
      <t>ホジョ</t>
    </rPh>
    <rPh sb="2" eb="5">
      <t>ジギョウシャ</t>
    </rPh>
    <rPh sb="5" eb="6">
      <t>メイ</t>
    </rPh>
    <phoneticPr fontId="2"/>
  </si>
  <si>
    <t>（別表）</t>
    <rPh sb="1" eb="3">
      <t>ベッピョウ</t>
    </rPh>
    <phoneticPr fontId="2"/>
  </si>
  <si>
    <t>理科設備</t>
    <rPh sb="0" eb="2">
      <t>リカ</t>
    </rPh>
    <rPh sb="2" eb="4">
      <t>セツビ</t>
    </rPh>
    <phoneticPr fontId="2"/>
  </si>
  <si>
    <t>市区町村数</t>
    <rPh sb="1" eb="2">
      <t>ク</t>
    </rPh>
    <rPh sb="4" eb="5">
      <t>スウ</t>
    </rPh>
    <phoneticPr fontId="2"/>
  </si>
  <si>
    <t>公・私の区分</t>
    <rPh sb="0" eb="1">
      <t>コウ</t>
    </rPh>
    <rPh sb="2" eb="3">
      <t>シ</t>
    </rPh>
    <rPh sb="4" eb="6">
      <t>クブン</t>
    </rPh>
    <phoneticPr fontId="2"/>
  </si>
  <si>
    <t>公</t>
    <rPh sb="0" eb="1">
      <t>コウ</t>
    </rPh>
    <phoneticPr fontId="2"/>
  </si>
  <si>
    <t>私</t>
    <rPh sb="0" eb="1">
      <t>シ</t>
    </rPh>
    <phoneticPr fontId="2"/>
  </si>
  <si>
    <t>※</t>
    <phoneticPr fontId="2"/>
  </si>
  <si>
    <t>注意メッセージ</t>
    <rPh sb="0" eb="2">
      <t>チュウイ</t>
    </rPh>
    <phoneticPr fontId="2"/>
  </si>
  <si>
    <t>網掛けのセルを記入すること。</t>
    <rPh sb="0" eb="2">
      <t>アミカ</t>
    </rPh>
    <phoneticPr fontId="2"/>
  </si>
  <si>
    <t>（単位：円）</t>
    <rPh sb="1" eb="3">
      <t>タンイ</t>
    </rPh>
    <rPh sb="4" eb="5">
      <t>エン</t>
    </rPh>
    <phoneticPr fontId="2"/>
  </si>
  <si>
    <r>
      <t>金額は</t>
    </r>
    <r>
      <rPr>
        <b/>
        <sz val="10"/>
        <rFont val="ＭＳ Ｐゴシック"/>
        <family val="3"/>
        <charset val="128"/>
      </rPr>
      <t>円単位</t>
    </r>
    <r>
      <rPr>
        <sz val="10"/>
        <rFont val="ＭＳ Ｐゴシック"/>
        <family val="3"/>
        <charset val="128"/>
      </rPr>
      <t>で記入すること。</t>
    </r>
    <rPh sb="0" eb="2">
      <t>キンガク</t>
    </rPh>
    <rPh sb="3" eb="4">
      <t>エン</t>
    </rPh>
    <rPh sb="4" eb="6">
      <t>タンイ</t>
    </rPh>
    <rPh sb="7" eb="9">
      <t>キニュウ</t>
    </rPh>
    <phoneticPr fontId="2"/>
  </si>
  <si>
    <t>（別紙）</t>
    <rPh sb="1" eb="3">
      <t>ベッシ</t>
    </rPh>
    <phoneticPr fontId="2"/>
  </si>
  <si>
    <t>！注意！　理科設備の合計額が別表と一致しません。</t>
    <rPh sb="10" eb="12">
      <t>ゴウケイ</t>
    </rPh>
    <phoneticPr fontId="2"/>
  </si>
  <si>
    <t>！注意！　算数・数学設備の合計額が別表と一致しません。</t>
    <rPh sb="5" eb="7">
      <t>サンスウ</t>
    </rPh>
    <rPh sb="8" eb="10">
      <t>スウガク</t>
    </rPh>
    <rPh sb="13" eb="15">
      <t>ゴウケイ</t>
    </rPh>
    <phoneticPr fontId="2"/>
  </si>
  <si>
    <t>合計</t>
    <rPh sb="0" eb="2">
      <t>ゴウケイ</t>
    </rPh>
    <phoneticPr fontId="2"/>
  </si>
  <si>
    <t>←円単位ですので、ご注意ください。</t>
    <phoneticPr fontId="2"/>
  </si>
  <si>
    <t>公・私の区分</t>
    <rPh sb="0" eb="1">
      <t>コウ</t>
    </rPh>
    <rPh sb="2" eb="3">
      <t>ワタシ</t>
    </rPh>
    <rPh sb="4" eb="6">
      <t>クブン</t>
    </rPh>
    <phoneticPr fontId="2"/>
  </si>
  <si>
    <t>←プルダウンより選択してください。</t>
    <rPh sb="8" eb="10">
      <t>センタク</t>
    </rPh>
    <phoneticPr fontId="2"/>
  </si>
  <si>
    <t>特別支援学校　小学部</t>
    <rPh sb="0" eb="2">
      <t>トクベツ</t>
    </rPh>
    <rPh sb="2" eb="4">
      <t>シエン</t>
    </rPh>
    <rPh sb="4" eb="6">
      <t>ガッコウ</t>
    </rPh>
    <rPh sb="7" eb="8">
      <t>ショウ</t>
    </rPh>
    <rPh sb="8" eb="10">
      <t>ガクブ</t>
    </rPh>
    <phoneticPr fontId="2"/>
  </si>
  <si>
    <t>特別支援学校　中学部</t>
    <rPh sb="7" eb="9">
      <t>チュウガク</t>
    </rPh>
    <rPh sb="9" eb="10">
      <t>ブ</t>
    </rPh>
    <phoneticPr fontId="2"/>
  </si>
  <si>
    <t>特別支援学校　高等部</t>
    <rPh sb="7" eb="10">
      <t>コウトウブ</t>
    </rPh>
    <phoneticPr fontId="2"/>
  </si>
  <si>
    <r>
      <t xml:space="preserve">小学校
</t>
    </r>
    <r>
      <rPr>
        <sz val="10"/>
        <rFont val="ＭＳ Ｐゴシック"/>
        <family val="3"/>
        <charset val="128"/>
      </rPr>
      <t>義務教育学校（前期課程）　</t>
    </r>
    <rPh sb="0" eb="1">
      <t>ショウ</t>
    </rPh>
    <rPh sb="1" eb="2">
      <t>ガク</t>
    </rPh>
    <rPh sb="2" eb="3">
      <t>コウ</t>
    </rPh>
    <rPh sb="4" eb="6">
      <t>ギム</t>
    </rPh>
    <rPh sb="6" eb="8">
      <t>キョウイク</t>
    </rPh>
    <rPh sb="8" eb="10">
      <t>ガッコウ</t>
    </rPh>
    <rPh sb="11" eb="13">
      <t>ゼンキ</t>
    </rPh>
    <rPh sb="13" eb="15">
      <t>カテイ</t>
    </rPh>
    <phoneticPr fontId="2"/>
  </si>
  <si>
    <r>
      <t xml:space="preserve">高等学校 
</t>
    </r>
    <r>
      <rPr>
        <sz val="10"/>
        <rFont val="ＭＳ Ｐゴシック"/>
        <family val="3"/>
        <charset val="128"/>
      </rPr>
      <t>中等教育学校（後期課程）</t>
    </r>
    <rPh sb="0" eb="1">
      <t>タカ</t>
    </rPh>
    <rPh sb="1" eb="2">
      <t>トウ</t>
    </rPh>
    <rPh sb="2" eb="3">
      <t>ガク</t>
    </rPh>
    <rPh sb="3" eb="4">
      <t>コウ</t>
    </rPh>
    <phoneticPr fontId="2"/>
  </si>
  <si>
    <r>
      <t xml:space="preserve">中学校
</t>
    </r>
    <r>
      <rPr>
        <sz val="10"/>
        <rFont val="ＭＳ Ｐゴシック"/>
        <family val="3"/>
        <charset val="128"/>
      </rPr>
      <t>義務教育学校（後期課程）
中等教育学校（前期課程）</t>
    </r>
    <rPh sb="0" eb="1">
      <t>ナカ</t>
    </rPh>
    <rPh sb="1" eb="2">
      <t>ガク</t>
    </rPh>
    <rPh sb="2" eb="3">
      <t>コウ</t>
    </rPh>
    <rPh sb="11" eb="12">
      <t>コウ</t>
    </rPh>
    <phoneticPr fontId="2"/>
  </si>
  <si>
    <t>小学校</t>
    <rPh sb="0" eb="1">
      <t>ショウ</t>
    </rPh>
    <rPh sb="1" eb="2">
      <t>ガク</t>
    </rPh>
    <rPh sb="2" eb="3">
      <t>コウ</t>
    </rPh>
    <phoneticPr fontId="2"/>
  </si>
  <si>
    <t>中学校</t>
    <rPh sb="0" eb="1">
      <t>ナカ</t>
    </rPh>
    <rPh sb="1" eb="2">
      <t>ガク</t>
    </rPh>
    <rPh sb="2" eb="3">
      <t>コウ</t>
    </rPh>
    <phoneticPr fontId="2"/>
  </si>
  <si>
    <t>　　　　　学校種別
●小学校･･･義務教育学校（前期課程）含む
●中学校･･･義務教育学校（後期課程）、中等教育学校（前期課程）含む
●高等学校･･･中等教育学校（後期課程）含む</t>
    <rPh sb="5" eb="7">
      <t>ガッコウ</t>
    </rPh>
    <rPh sb="7" eb="9">
      <t>シュベツ</t>
    </rPh>
    <rPh sb="11" eb="14">
      <t>ショウガッコウ</t>
    </rPh>
    <rPh sb="29" eb="30">
      <t>フク</t>
    </rPh>
    <rPh sb="33" eb="36">
      <t>チュウガッコウ</t>
    </rPh>
    <rPh sb="64" eb="65">
      <t>フク</t>
    </rPh>
    <rPh sb="68" eb="70">
      <t>コウトウ</t>
    </rPh>
    <rPh sb="70" eb="72">
      <t>ガッコウ</t>
    </rPh>
    <rPh sb="87" eb="88">
      <t>フク</t>
    </rPh>
    <phoneticPr fontId="2"/>
  </si>
  <si>
    <t>高等学校</t>
    <rPh sb="0" eb="1">
      <t>タカ</t>
    </rPh>
    <rPh sb="1" eb="2">
      <t>トウ</t>
    </rPh>
    <rPh sb="2" eb="3">
      <t>ガク</t>
    </rPh>
    <rPh sb="3" eb="4">
      <t>コウ</t>
    </rPh>
    <phoneticPr fontId="2"/>
  </si>
  <si>
    <t>例</t>
    <rPh sb="0" eb="1">
      <t>レイ</t>
    </rPh>
    <phoneticPr fontId="2"/>
  </si>
  <si>
    <t>○○市</t>
    <rPh sb="2" eb="3">
      <t>シ</t>
    </rPh>
    <phoneticPr fontId="2"/>
  </si>
  <si>
    <t>■■県</t>
    <rPh sb="2" eb="3">
      <t>ケン</t>
    </rPh>
    <phoneticPr fontId="2"/>
  </si>
  <si>
    <r>
      <t>１　事業計画額</t>
    </r>
    <r>
      <rPr>
        <sz val="11"/>
        <color indexed="10"/>
        <rFont val="ＭＳ Ｐゴシック"/>
        <family val="3"/>
        <charset val="128"/>
      </rPr>
      <t>（別表より自動集計）</t>
    </r>
    <rPh sb="2" eb="4">
      <t>ジギョウ</t>
    </rPh>
    <rPh sb="4" eb="6">
      <t>ケイカク</t>
    </rPh>
    <rPh sb="6" eb="7">
      <t>ガク</t>
    </rPh>
    <phoneticPr fontId="2"/>
  </si>
  <si>
    <r>
      <t>２　事業計画市区町村・学校法人数</t>
    </r>
    <r>
      <rPr>
        <sz val="11"/>
        <color indexed="10"/>
        <rFont val="ＭＳ Ｐゴシック"/>
        <family val="3"/>
        <charset val="128"/>
      </rPr>
      <t>（別表より自動集計）</t>
    </r>
    <rPh sb="2" eb="4">
      <t>ジギョウ</t>
    </rPh>
    <rPh sb="4" eb="6">
      <t>ケイカク</t>
    </rPh>
    <rPh sb="6" eb="8">
      <t>シク</t>
    </rPh>
    <rPh sb="8" eb="10">
      <t>チョウソン</t>
    </rPh>
    <rPh sb="11" eb="13">
      <t>ガッコウ</t>
    </rPh>
    <rPh sb="13" eb="15">
      <t>ホウジン</t>
    </rPh>
    <rPh sb="15" eb="16">
      <t>スウ</t>
    </rPh>
    <rPh sb="17" eb="19">
      <t>ベッピョウ</t>
    </rPh>
    <rPh sb="21" eb="23">
      <t>ジドウ</t>
    </rPh>
    <rPh sb="23" eb="25">
      <t>シュウケイ</t>
    </rPh>
    <phoneticPr fontId="2"/>
  </si>
  <si>
    <r>
      <t>事業計画額については、</t>
    </r>
    <r>
      <rPr>
        <u/>
        <sz val="10"/>
        <rFont val="ＭＳ Ｐゴシック"/>
        <family val="3"/>
        <charset val="128"/>
      </rPr>
      <t>補助金額ではなく事業費</t>
    </r>
    <r>
      <rPr>
        <b/>
        <u/>
        <sz val="10"/>
        <rFont val="ＭＳ Ｐゴシック"/>
        <family val="3"/>
        <charset val="128"/>
      </rPr>
      <t>総額</t>
    </r>
    <r>
      <rPr>
        <sz val="10"/>
        <rFont val="ＭＳ Ｐゴシック"/>
        <family val="3"/>
        <charset val="128"/>
      </rPr>
      <t>を記入すること。</t>
    </r>
    <phoneticPr fontId="2"/>
  </si>
  <si>
    <t>備考</t>
    <rPh sb="0" eb="2">
      <t>ビコウ</t>
    </rPh>
    <phoneticPr fontId="2"/>
  </si>
  <si>
    <r>
      <t>補助金額ではなく事業計画額を</t>
    </r>
    <r>
      <rPr>
        <b/>
        <sz val="14"/>
        <color indexed="10"/>
        <rFont val="ＭＳ Ｐゴシック"/>
        <family val="3"/>
        <charset val="128"/>
      </rPr>
      <t>記入すること。</t>
    </r>
    <phoneticPr fontId="2"/>
  </si>
  <si>
    <t>申請の
種別</t>
    <rPh sb="0" eb="2">
      <t>シンセイ</t>
    </rPh>
    <rPh sb="4" eb="6">
      <t>シュベツ</t>
    </rPh>
    <phoneticPr fontId="2"/>
  </si>
  <si>
    <t>事業計画額（追加）
※最重点設備
・重点設備</t>
    <rPh sb="0" eb="2">
      <t>ジギョウ</t>
    </rPh>
    <rPh sb="2" eb="4">
      <t>ケイカク</t>
    </rPh>
    <rPh sb="4" eb="5">
      <t>ガク</t>
    </rPh>
    <rPh sb="6" eb="8">
      <t>ツイカ</t>
    </rPh>
    <rPh sb="15" eb="17">
      <t>セツビ</t>
    </rPh>
    <phoneticPr fontId="2"/>
  </si>
  <si>
    <t>事業計画額（追加）
※重点設備
（高校のみ）</t>
    <rPh sb="0" eb="2">
      <t>ジギョウ</t>
    </rPh>
    <rPh sb="2" eb="4">
      <t>ケイカク</t>
    </rPh>
    <rPh sb="4" eb="5">
      <t>ガク</t>
    </rPh>
    <rPh sb="6" eb="8">
      <t>ツイカ</t>
    </rPh>
    <rPh sb="18" eb="20">
      <t>コウコウ</t>
    </rPh>
    <phoneticPr fontId="2"/>
  </si>
  <si>
    <r>
      <t>事業計画額（追加）(</t>
    </r>
    <r>
      <rPr>
        <b/>
        <sz val="11"/>
        <color indexed="10"/>
        <rFont val="ＭＳ Ｐゴシック"/>
        <family val="3"/>
        <charset val="128"/>
      </rPr>
      <t>円</t>
    </r>
    <r>
      <rPr>
        <sz val="11"/>
        <rFont val="ＭＳ Ｐゴシック"/>
        <family val="3"/>
        <charset val="128"/>
      </rPr>
      <t>)</t>
    </r>
    <rPh sb="0" eb="2">
      <t>ジギョウ</t>
    </rPh>
    <rPh sb="2" eb="4">
      <t>ケイカク</t>
    </rPh>
    <rPh sb="4" eb="5">
      <t>ガク</t>
    </rPh>
    <rPh sb="6" eb="8">
      <t>ツイカ</t>
    </rPh>
    <rPh sb="10" eb="11">
      <t>エン</t>
    </rPh>
    <phoneticPr fontId="2"/>
  </si>
  <si>
    <t>事業計画額（追加）
※最重点設備
・重点設備</t>
    <rPh sb="6" eb="8">
      <t>ツイカ</t>
    </rPh>
    <phoneticPr fontId="2"/>
  </si>
  <si>
    <t>事業計画額（追加）
※重点設備
（高校のみ）</t>
    <rPh sb="0" eb="2">
      <t>ジギョウ</t>
    </rPh>
    <rPh sb="2" eb="4">
      <t>ケイカク</t>
    </rPh>
    <rPh sb="4" eb="5">
      <t>ガク</t>
    </rPh>
    <rPh sb="6" eb="8">
      <t>ツイカ</t>
    </rPh>
    <phoneticPr fontId="2"/>
  </si>
  <si>
    <t>追加</t>
  </si>
  <si>
    <t>追加</t>
    <phoneticPr fontId="2"/>
  </si>
  <si>
    <r>
      <t>令和６年度理科教育設備整備費等補助金</t>
    </r>
    <r>
      <rPr>
        <b/>
        <sz val="14"/>
        <rFont val="ＭＳ Ｐゴシック"/>
        <family val="3"/>
        <charset val="128"/>
      </rPr>
      <t>【設備整備】</t>
    </r>
    <r>
      <rPr>
        <sz val="14"/>
        <rFont val="ＭＳ Ｐゴシック"/>
        <family val="3"/>
        <charset val="128"/>
      </rPr>
      <t>　需要調査　集計</t>
    </r>
    <rPh sb="0" eb="2">
      <t>レイワ</t>
    </rPh>
    <rPh sb="3" eb="5">
      <t>ネンド</t>
    </rPh>
    <rPh sb="5" eb="7">
      <t>リカ</t>
    </rPh>
    <rPh sb="7" eb="9">
      <t>キョウイク</t>
    </rPh>
    <rPh sb="9" eb="11">
      <t>セツビ</t>
    </rPh>
    <rPh sb="11" eb="14">
      <t>セイビヒ</t>
    </rPh>
    <rPh sb="14" eb="15">
      <t>トウ</t>
    </rPh>
    <rPh sb="15" eb="18">
      <t>ホジョキン</t>
    </rPh>
    <rPh sb="19" eb="21">
      <t>セツビ</t>
    </rPh>
    <rPh sb="21" eb="23">
      <t>セイビ</t>
    </rPh>
    <rPh sb="25" eb="27">
      <t>ジュヨウ</t>
    </rPh>
    <rPh sb="27" eb="29">
      <t>チョウサ</t>
    </rPh>
    <rPh sb="30" eb="32">
      <t>シュウケイ</t>
    </rPh>
    <phoneticPr fontId="2"/>
  </si>
  <si>
    <t>令和６年度理科教育設備費等補助金（設備整備）補助事業者一覧</t>
    <rPh sb="0" eb="2">
      <t>レイワ</t>
    </rPh>
    <rPh sb="3" eb="5">
      <t>ネンド</t>
    </rPh>
    <rPh sb="5" eb="7">
      <t>リカ</t>
    </rPh>
    <rPh sb="7" eb="9">
      <t>キョウイク</t>
    </rPh>
    <rPh sb="9" eb="11">
      <t>セツビ</t>
    </rPh>
    <rPh sb="11" eb="12">
      <t>ヒ</t>
    </rPh>
    <rPh sb="12" eb="13">
      <t>トウ</t>
    </rPh>
    <rPh sb="13" eb="16">
      <t>ホジョキン</t>
    </rPh>
    <rPh sb="17" eb="19">
      <t>セツビ</t>
    </rPh>
    <rPh sb="19" eb="21">
      <t>セイビ</t>
    </rPh>
    <rPh sb="22" eb="27">
      <t>ホジョジギョウシャ</t>
    </rPh>
    <rPh sb="27" eb="29">
      <t>イチラン</t>
    </rPh>
    <phoneticPr fontId="2"/>
  </si>
  <si>
    <t>令和６年度</t>
    <rPh sb="0" eb="2">
      <t>レイワ</t>
    </rPh>
    <rPh sb="3" eb="5">
      <t>ネンド</t>
    </rPh>
    <phoneticPr fontId="2"/>
  </si>
  <si>
    <r>
      <t>令和</t>
    </r>
    <r>
      <rPr>
        <sz val="11"/>
        <color indexed="8"/>
        <rFont val="ＭＳ Ｐゴシック"/>
        <family val="3"/>
        <charset val="128"/>
      </rPr>
      <t>６</t>
    </r>
    <r>
      <rPr>
        <sz val="11"/>
        <rFont val="ＭＳ Ｐゴシック"/>
        <family val="3"/>
        <charset val="128"/>
      </rPr>
      <t>年度（追加分）</t>
    </r>
    <rPh sb="0" eb="2">
      <t>レイワ</t>
    </rPh>
    <rPh sb="3" eb="5">
      <t>ネンド</t>
    </rPh>
    <rPh sb="6" eb="9">
      <t>ツイカブン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</si>
</sst>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quot;円&quot;"/>
    <numFmt numFmtId="179" formatCode="#,##0_);[Red]\(#,##0\)"/>
  </numFmts>
  <fonts count="23"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b/>
      <sz val="14"/>
      <name val="ＭＳ Ｐゴシック"/>
      <family val="3"/>
      <charset val="128"/>
    </font>
    <font>
      <u/>
      <sz val="10"/>
      <name val="ＭＳ Ｐゴシック"/>
      <family val="3"/>
      <charset val="128"/>
    </font>
    <font>
      <b/>
      <u/>
      <sz val="10"/>
      <name val="ＭＳ Ｐゴシック"/>
      <family val="3"/>
      <charset val="128"/>
    </font>
    <font>
      <b/>
      <sz val="11"/>
      <color indexed="10"/>
      <name val="ＭＳ Ｐゴシック"/>
      <family val="3"/>
      <charset val="128"/>
    </font>
    <font>
      <b/>
      <sz val="10"/>
      <name val="ＭＳ Ｐゴシック"/>
      <family val="3"/>
      <charset val="128"/>
    </font>
    <font>
      <sz val="11"/>
      <name val="ＭＳ ゴシック"/>
      <family val="3"/>
      <charset val="128"/>
    </font>
    <font>
      <b/>
      <sz val="14"/>
      <color indexed="10"/>
      <name val="ＭＳ Ｐゴシック"/>
      <family val="3"/>
      <charset val="128"/>
    </font>
    <font>
      <sz val="11"/>
      <color indexed="10"/>
      <name val="ＭＳ Ｐゴシック"/>
      <family val="3"/>
      <charset val="128"/>
    </font>
    <font>
      <sz val="16"/>
      <name val="ＭＳ Ｐゴシック"/>
      <family val="3"/>
      <charset val="128"/>
    </font>
    <font>
      <sz val="11"/>
      <color indexed="8"/>
      <name val="ＭＳ Ｐゴシック"/>
      <family val="3"/>
      <charset val="128"/>
    </font>
    <font>
      <sz val="11"/>
      <color rgb="FFFF0000"/>
      <name val="ＤＦ特太ゴシック体"/>
      <family val="3"/>
      <charset val="128"/>
    </font>
    <font>
      <b/>
      <sz val="14"/>
      <color rgb="FFFF0000"/>
      <name val="ＭＳ Ｐゴシック"/>
      <family val="3"/>
      <charset val="128"/>
    </font>
    <font>
      <b/>
      <sz val="11"/>
      <color rgb="FFFF0000"/>
      <name val="ＭＳ Ｐゴシック"/>
      <family val="3"/>
      <charset val="128"/>
    </font>
    <font>
      <sz val="11"/>
      <color rgb="FFFF0000"/>
      <name val="ＭＳ Ｐゴシック"/>
      <family val="3"/>
      <charset val="128"/>
    </font>
    <font>
      <sz val="11"/>
      <color rgb="FFFF0000"/>
      <name val="ＭＳ ゴシック"/>
      <family val="3"/>
      <charset val="128"/>
    </font>
    <font>
      <sz val="11"/>
      <color theme="1"/>
      <name val="ＭＳ Ｐゴシック"/>
      <family val="3"/>
      <charset val="128"/>
    </font>
    <font>
      <sz val="11"/>
      <color theme="1"/>
      <name val="ＭＳ ゴシック"/>
      <family val="3"/>
      <charset val="128"/>
    </font>
    <font>
      <sz val="16"/>
      <color theme="1"/>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5" tint="0.79998168889431442"/>
        <bgColor indexed="64"/>
      </patternFill>
    </fill>
  </fills>
  <borders count="33">
    <border>
      <left/>
      <right/>
      <top/>
      <bottom/>
      <diagonal/>
    </border>
    <border>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double">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21">
    <xf numFmtId="0" fontId="0" fillId="0" borderId="0" xfId="0">
      <alignment vertical="center"/>
    </xf>
    <xf numFmtId="177" fontId="1" fillId="0" borderId="1" xfId="1" applyNumberFormat="1" applyFont="1" applyFill="1" applyBorder="1" applyAlignment="1" applyProtection="1">
      <alignment horizontal="center" vertical="center"/>
    </xf>
    <xf numFmtId="177" fontId="0" fillId="0" borderId="1" xfId="1" applyNumberFormat="1" applyFont="1" applyFill="1" applyBorder="1" applyAlignment="1" applyProtection="1">
      <alignment horizontal="center" vertical="center"/>
    </xf>
    <xf numFmtId="0" fontId="0" fillId="2" borderId="0" xfId="0" applyFill="1">
      <alignment vertical="center"/>
    </xf>
    <xf numFmtId="0" fontId="0" fillId="3" borderId="0" xfId="0" applyFill="1">
      <alignment vertical="center"/>
    </xf>
    <xf numFmtId="0" fontId="15" fillId="2" borderId="0" xfId="0" applyFont="1" applyFill="1">
      <alignment vertical="center"/>
    </xf>
    <xf numFmtId="0" fontId="0" fillId="2" borderId="0" xfId="0" applyFill="1" applyAlignment="1">
      <alignment vertical="top"/>
    </xf>
    <xf numFmtId="178" fontId="0" fillId="2" borderId="2" xfId="0" applyNumberFormat="1" applyFill="1" applyBorder="1" applyAlignment="1">
      <alignment vertical="center" shrinkToFit="1"/>
    </xf>
    <xf numFmtId="0" fontId="16" fillId="3" borderId="0" xfId="0" applyFont="1" applyFill="1">
      <alignment vertical="center"/>
    </xf>
    <xf numFmtId="0" fontId="0" fillId="2" borderId="0" xfId="0" applyFill="1" applyAlignment="1">
      <alignment horizontal="center" vertical="center"/>
    </xf>
    <xf numFmtId="3" fontId="0" fillId="2" borderId="0" xfId="0" applyNumberFormat="1" applyFill="1" applyAlignment="1">
      <alignment vertical="center" shrinkToFit="1"/>
    </xf>
    <xf numFmtId="0" fontId="4" fillId="2" borderId="0" xfId="0" applyFont="1" applyFill="1" applyAlignment="1">
      <alignment horizontal="right" vertical="center"/>
    </xf>
    <xf numFmtId="0" fontId="4" fillId="2" borderId="0" xfId="0" applyFont="1" applyFill="1">
      <alignment vertical="center"/>
    </xf>
    <xf numFmtId="0" fontId="4" fillId="2" borderId="0" xfId="0" applyFont="1" applyFill="1" applyAlignment="1">
      <alignment vertical="center" wrapText="1"/>
    </xf>
    <xf numFmtId="177" fontId="0" fillId="0" borderId="3" xfId="1" applyNumberFormat="1" applyFont="1" applyFill="1" applyBorder="1" applyAlignment="1" applyProtection="1">
      <alignment horizontal="center" vertical="center"/>
    </xf>
    <xf numFmtId="0" fontId="0" fillId="0" borderId="0" xfId="0" applyAlignment="1">
      <alignment horizontal="right" vertical="center"/>
    </xf>
    <xf numFmtId="3" fontId="0" fillId="0" borderId="0" xfId="0" applyNumberFormat="1" applyAlignment="1">
      <alignment horizontal="right"/>
    </xf>
    <xf numFmtId="178" fontId="0" fillId="0" borderId="2" xfId="0" applyNumberFormat="1" applyBorder="1" applyAlignment="1" applyProtection="1">
      <alignment vertical="center" shrinkToFit="1"/>
      <protection locked="0"/>
    </xf>
    <xf numFmtId="0" fontId="0" fillId="4" borderId="4" xfId="0" applyFill="1" applyBorder="1" applyAlignment="1" applyProtection="1">
      <alignment horizontal="center" vertical="center"/>
      <protection locked="0"/>
    </xf>
    <xf numFmtId="0" fontId="4" fillId="2" borderId="5" xfId="0" applyFont="1" applyFill="1" applyBorder="1" applyAlignment="1">
      <alignment horizontal="right"/>
    </xf>
    <xf numFmtId="0" fontId="0" fillId="2" borderId="6" xfId="0" applyFill="1" applyBorder="1">
      <alignment vertical="center"/>
    </xf>
    <xf numFmtId="0" fontId="0" fillId="2" borderId="7" xfId="0" applyFill="1" applyBorder="1" applyAlignment="1">
      <alignment vertical="top"/>
    </xf>
    <xf numFmtId="0" fontId="4" fillId="2" borderId="8" xfId="0" applyFont="1" applyFill="1" applyBorder="1" applyAlignment="1">
      <alignment horizontal="right"/>
    </xf>
    <xf numFmtId="0" fontId="4" fillId="2" borderId="9" xfId="0" applyFont="1" applyFill="1" applyBorder="1">
      <alignment vertical="center"/>
    </xf>
    <xf numFmtId="0" fontId="0" fillId="2" borderId="10" xfId="0" applyFill="1" applyBorder="1" applyAlignment="1">
      <alignment horizontal="right" vertical="center"/>
    </xf>
    <xf numFmtId="0" fontId="16" fillId="0" borderId="0" xfId="0" applyFont="1">
      <alignment vertical="center"/>
    </xf>
    <xf numFmtId="0" fontId="16" fillId="0" borderId="0" xfId="0" applyFont="1" applyAlignment="1">
      <alignment horizontal="right" vertical="center"/>
    </xf>
    <xf numFmtId="0" fontId="0" fillId="0" borderId="11" xfId="0" applyBorder="1" applyAlignment="1" applyProtection="1">
      <alignment vertical="center" wrapText="1" shrinkToFit="1"/>
      <protection locked="0"/>
    </xf>
    <xf numFmtId="0" fontId="0" fillId="0" borderId="11" xfId="0" applyBorder="1" applyAlignment="1" applyProtection="1">
      <alignment vertical="center" shrinkToFit="1"/>
      <protection locked="0"/>
    </xf>
    <xf numFmtId="0" fontId="13" fillId="0" borderId="11" xfId="0" applyFont="1" applyBorder="1" applyProtection="1">
      <alignment vertical="center"/>
      <protection locked="0"/>
    </xf>
    <xf numFmtId="0" fontId="0" fillId="0" borderId="12" xfId="0" applyBorder="1" applyAlignment="1" applyProtection="1">
      <alignment vertical="center" wrapText="1" shrinkToFit="1"/>
      <protection locked="0"/>
    </xf>
    <xf numFmtId="0" fontId="13" fillId="0" borderId="12" xfId="0" applyFont="1" applyBorder="1" applyProtection="1">
      <alignment vertical="center"/>
      <protection locked="0"/>
    </xf>
    <xf numFmtId="0" fontId="0" fillId="2" borderId="11" xfId="0" applyFill="1" applyBorder="1" applyAlignment="1">
      <alignment horizontal="center" vertical="center"/>
    </xf>
    <xf numFmtId="0" fontId="17" fillId="2" borderId="0" xfId="0" applyFont="1" applyFill="1" applyAlignment="1">
      <alignment horizontal="right" vertical="center"/>
    </xf>
    <xf numFmtId="0" fontId="3" fillId="0" borderId="9" xfId="0" applyFont="1" applyBorder="1" applyAlignment="1">
      <alignment horizontal="center" vertical="center"/>
    </xf>
    <xf numFmtId="178" fontId="0" fillId="2" borderId="11" xfId="0" applyNumberFormat="1" applyFill="1" applyBorder="1" applyAlignment="1">
      <alignment vertical="center" shrinkToFit="1"/>
    </xf>
    <xf numFmtId="0" fontId="0" fillId="2" borderId="2" xfId="0" applyFill="1" applyBorder="1" applyAlignment="1">
      <alignment horizontal="center" vertical="center" wrapText="1"/>
    </xf>
    <xf numFmtId="0" fontId="0" fillId="2" borderId="11" xfId="0" applyFill="1" applyBorder="1" applyAlignment="1">
      <alignment horizontal="center" vertical="center" wrapText="1"/>
    </xf>
    <xf numFmtId="0" fontId="18" fillId="4" borderId="13" xfId="0" applyFont="1" applyFill="1" applyBorder="1" applyAlignment="1" applyProtection="1">
      <alignment horizontal="center" vertical="center" shrinkToFit="1"/>
      <protection locked="0"/>
    </xf>
    <xf numFmtId="179" fontId="19" fillId="4" borderId="12" xfId="0" applyNumberFormat="1" applyFont="1" applyFill="1" applyBorder="1" applyProtection="1">
      <alignment vertical="center"/>
      <protection locked="0"/>
    </xf>
    <xf numFmtId="179" fontId="19" fillId="4" borderId="11" xfId="0" applyNumberFormat="1" applyFont="1" applyFill="1" applyBorder="1" applyProtection="1">
      <alignment vertical="center"/>
      <protection locked="0"/>
    </xf>
    <xf numFmtId="179" fontId="10" fillId="4" borderId="11" xfId="0" applyNumberFormat="1" applyFont="1" applyFill="1" applyBorder="1" applyProtection="1">
      <alignment vertical="center"/>
      <protection locked="0"/>
    </xf>
    <xf numFmtId="179" fontId="19" fillId="4" borderId="11" xfId="0" applyNumberFormat="1" applyFont="1" applyFill="1" applyBorder="1">
      <alignment vertical="center"/>
    </xf>
    <xf numFmtId="176" fontId="10" fillId="0" borderId="12" xfId="0" applyNumberFormat="1" applyFont="1" applyBorder="1">
      <alignment vertical="center"/>
    </xf>
    <xf numFmtId="176" fontId="19" fillId="4" borderId="11" xfId="0" applyNumberFormat="1" applyFont="1" applyFill="1" applyBorder="1" applyProtection="1">
      <alignment vertical="center"/>
      <protection locked="0"/>
    </xf>
    <xf numFmtId="176" fontId="10" fillId="0" borderId="11" xfId="0" applyNumberFormat="1" applyFont="1" applyBorder="1">
      <alignment vertical="center"/>
    </xf>
    <xf numFmtId="176" fontId="10" fillId="4" borderId="11" xfId="0" applyNumberFormat="1" applyFont="1" applyFill="1" applyBorder="1" applyProtection="1">
      <alignment vertical="center"/>
      <protection locked="0"/>
    </xf>
    <xf numFmtId="176" fontId="19" fillId="4" borderId="11" xfId="0" applyNumberFormat="1" applyFont="1" applyFill="1" applyBorder="1">
      <alignment vertical="center"/>
    </xf>
    <xf numFmtId="0" fontId="20" fillId="0" borderId="11" xfId="0" applyFont="1" applyBorder="1" applyAlignment="1" applyProtection="1">
      <alignment vertical="center" wrapText="1" shrinkToFit="1"/>
      <protection locked="0"/>
    </xf>
    <xf numFmtId="179" fontId="21" fillId="4" borderId="11" xfId="0" applyNumberFormat="1" applyFont="1" applyFill="1" applyBorder="1" applyProtection="1">
      <alignment vertical="center"/>
      <protection locked="0"/>
    </xf>
    <xf numFmtId="176" fontId="21" fillId="4" borderId="11" xfId="0" applyNumberFormat="1" applyFont="1" applyFill="1" applyBorder="1" applyProtection="1">
      <alignment vertical="center"/>
      <protection locked="0"/>
    </xf>
    <xf numFmtId="176" fontId="21" fillId="0" borderId="11" xfId="0" applyNumberFormat="1" applyFont="1" applyBorder="1">
      <alignment vertical="center"/>
    </xf>
    <xf numFmtId="0" fontId="22" fillId="0" borderId="11" xfId="0" applyFont="1" applyBorder="1" applyProtection="1">
      <alignment vertical="center"/>
      <protection locked="0"/>
    </xf>
    <xf numFmtId="0" fontId="20" fillId="0" borderId="11" xfId="0" applyFont="1" applyBorder="1" applyAlignment="1" applyProtection="1">
      <alignment vertical="center" shrinkToFit="1"/>
      <protection locked="0"/>
    </xf>
    <xf numFmtId="179" fontId="21" fillId="4" borderId="11" xfId="0" applyNumberFormat="1" applyFont="1" applyFill="1" applyBorder="1">
      <alignment vertical="center"/>
    </xf>
    <xf numFmtId="0" fontId="22" fillId="0" borderId="14" xfId="0" applyFont="1" applyBorder="1" applyProtection="1">
      <alignment vertical="center"/>
      <protection locked="0"/>
    </xf>
    <xf numFmtId="0" fontId="22" fillId="0" borderId="15" xfId="0" applyFont="1" applyBorder="1" applyProtection="1">
      <alignment vertical="center"/>
      <protection locked="0"/>
    </xf>
    <xf numFmtId="0" fontId="20" fillId="0" borderId="16" xfId="0" applyFont="1" applyBorder="1" applyAlignment="1">
      <alignment horizontal="center" vertical="center"/>
    </xf>
    <xf numFmtId="0" fontId="20" fillId="0" borderId="17" xfId="0" applyFont="1" applyBorder="1" applyAlignment="1">
      <alignment horizontal="center" vertical="center"/>
    </xf>
    <xf numFmtId="176" fontId="21" fillId="0" borderId="12" xfId="0" applyNumberFormat="1" applyFont="1" applyBorder="1">
      <alignment vertical="center"/>
    </xf>
    <xf numFmtId="0" fontId="20" fillId="0" borderId="17" xfId="0" applyFont="1" applyBorder="1">
      <alignment vertical="center"/>
    </xf>
    <xf numFmtId="179" fontId="21" fillId="4" borderId="14" xfId="0" applyNumberFormat="1" applyFont="1" applyFill="1" applyBorder="1">
      <alignment vertical="center"/>
    </xf>
    <xf numFmtId="179" fontId="21" fillId="0" borderId="17" xfId="0" applyNumberFormat="1" applyFont="1" applyBorder="1">
      <alignment vertical="center"/>
    </xf>
    <xf numFmtId="176" fontId="21" fillId="0" borderId="17" xfId="0" applyNumberFormat="1" applyFont="1" applyBorder="1">
      <alignment vertical="center"/>
    </xf>
    <xf numFmtId="176" fontId="21" fillId="0" borderId="15" xfId="0" applyNumberFormat="1" applyFont="1" applyBorder="1">
      <alignment vertical="center"/>
    </xf>
    <xf numFmtId="179" fontId="10" fillId="4" borderId="11" xfId="0" applyNumberFormat="1" applyFont="1" applyFill="1" applyBorder="1">
      <alignment vertical="center"/>
    </xf>
    <xf numFmtId="176" fontId="21" fillId="5" borderId="11" xfId="0" applyNumberFormat="1" applyFont="1" applyFill="1" applyBorder="1">
      <alignment vertical="center"/>
    </xf>
    <xf numFmtId="178" fontId="0" fillId="5" borderId="2" xfId="0" applyNumberFormat="1" applyFill="1" applyBorder="1" applyAlignment="1" applyProtection="1">
      <alignment vertical="center" shrinkToFit="1"/>
      <protection locked="0"/>
    </xf>
    <xf numFmtId="176" fontId="10" fillId="5" borderId="11" xfId="0" applyNumberFormat="1" applyFont="1" applyFill="1" applyBorder="1">
      <alignment vertical="center"/>
    </xf>
    <xf numFmtId="176" fontId="19" fillId="5" borderId="11" xfId="0" applyNumberFormat="1" applyFont="1" applyFill="1" applyBorder="1" applyProtection="1">
      <alignment vertical="center"/>
      <protection locked="0"/>
    </xf>
    <xf numFmtId="176" fontId="19" fillId="5" borderId="12" xfId="0" applyNumberFormat="1" applyFont="1" applyFill="1" applyBorder="1" applyProtection="1">
      <alignment vertical="center"/>
      <protection locked="0"/>
    </xf>
    <xf numFmtId="176" fontId="10" fillId="5" borderId="11" xfId="0" applyNumberFormat="1" applyFont="1" applyFill="1" applyBorder="1" applyProtection="1">
      <alignment vertical="center"/>
      <protection locked="0"/>
    </xf>
    <xf numFmtId="0" fontId="16" fillId="6" borderId="0" xfId="0" applyFont="1" applyFill="1">
      <alignment vertical="center"/>
    </xf>
    <xf numFmtId="0" fontId="0" fillId="6" borderId="0" xfId="0" applyFill="1">
      <alignment vertical="center"/>
    </xf>
    <xf numFmtId="0" fontId="0" fillId="0" borderId="18"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18" xfId="0" applyBorder="1" applyAlignment="1" applyProtection="1">
      <alignment horizontal="center" vertical="center" wrapText="1" shrinkToFit="1"/>
      <protection locked="0"/>
    </xf>
    <xf numFmtId="0" fontId="0" fillId="0" borderId="19" xfId="0" applyBorder="1" applyAlignment="1" applyProtection="1">
      <alignment horizontal="center" vertical="center" wrapText="1" shrinkToFit="1"/>
      <protection locked="0"/>
    </xf>
    <xf numFmtId="0" fontId="0" fillId="2" borderId="3" xfId="0" applyFill="1" applyBorder="1" applyAlignment="1">
      <alignment horizontal="center" vertical="center"/>
    </xf>
    <xf numFmtId="0" fontId="0" fillId="2" borderId="20" xfId="0" applyFill="1" applyBorder="1" applyAlignment="1">
      <alignment horizontal="center" vertical="center"/>
    </xf>
    <xf numFmtId="0" fontId="0" fillId="2" borderId="1" xfId="0" applyFill="1" applyBorder="1" applyAlignment="1">
      <alignment horizontal="center" vertical="center"/>
    </xf>
    <xf numFmtId="0" fontId="0" fillId="2" borderId="11"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wrapText="1"/>
    </xf>
    <xf numFmtId="0" fontId="0" fillId="0" borderId="11" xfId="0" applyBorder="1" applyAlignment="1">
      <alignment horizontal="center" vertical="center"/>
    </xf>
    <xf numFmtId="0" fontId="20" fillId="4" borderId="14" xfId="0" applyFont="1" applyFill="1" applyBorder="1" applyAlignment="1" applyProtection="1">
      <alignment horizontal="center" vertical="center" shrinkToFit="1"/>
      <protection locked="0"/>
    </xf>
    <xf numFmtId="0" fontId="20" fillId="4" borderId="13" xfId="0" applyFont="1" applyFill="1" applyBorder="1" applyAlignment="1" applyProtection="1">
      <alignment horizontal="center" vertical="center" shrinkToFit="1"/>
      <protection locked="0"/>
    </xf>
    <xf numFmtId="0" fontId="20" fillId="4" borderId="12" xfId="0" applyFont="1" applyFill="1" applyBorder="1" applyAlignment="1" applyProtection="1">
      <alignment horizontal="center" vertical="center" shrinkToFit="1"/>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18" fillId="4" borderId="21" xfId="0" applyFont="1" applyFill="1" applyBorder="1" applyAlignment="1" applyProtection="1">
      <alignment horizontal="center" vertical="center" shrinkToFit="1"/>
      <protection locked="0"/>
    </xf>
    <xf numFmtId="0" fontId="18" fillId="4" borderId="13" xfId="0" applyFont="1" applyFill="1" applyBorder="1" applyAlignment="1" applyProtection="1">
      <alignment horizontal="center" vertical="center" shrinkToFit="1"/>
      <protection locked="0"/>
    </xf>
    <xf numFmtId="0" fontId="18" fillId="4" borderId="12" xfId="0" applyFont="1" applyFill="1" applyBorder="1" applyAlignment="1" applyProtection="1">
      <alignment horizontal="center" vertical="center" shrinkToFit="1"/>
      <protection locked="0"/>
    </xf>
    <xf numFmtId="0" fontId="18" fillId="0" borderId="14" xfId="0" applyFont="1" applyBorder="1" applyAlignment="1">
      <alignment horizontal="center" vertical="center"/>
    </xf>
    <xf numFmtId="0" fontId="18" fillId="0" borderId="13" xfId="0" applyFont="1" applyBorder="1" applyAlignment="1">
      <alignment horizontal="center" vertical="center"/>
    </xf>
    <xf numFmtId="0" fontId="18" fillId="0" borderId="12" xfId="0" applyFont="1" applyBorder="1" applyAlignment="1">
      <alignment horizontal="center" vertical="center"/>
    </xf>
    <xf numFmtId="0" fontId="18" fillId="4" borderId="14" xfId="0" applyFont="1" applyFill="1" applyBorder="1" applyAlignment="1" applyProtection="1">
      <alignment horizontal="center" vertical="center" shrinkToFit="1"/>
      <protection locked="0"/>
    </xf>
    <xf numFmtId="0" fontId="18" fillId="0" borderId="21" xfId="0" applyFont="1" applyBorder="1" applyAlignment="1">
      <alignment horizontal="center" vertical="center"/>
    </xf>
    <xf numFmtId="0" fontId="0" fillId="0" borderId="32" xfId="0" applyBorder="1" applyAlignment="1">
      <alignment horizontal="center" vertical="center"/>
    </xf>
    <xf numFmtId="0" fontId="20" fillId="0" borderId="16" xfId="0" applyFont="1" applyBorder="1" applyAlignment="1">
      <alignment horizontal="center" vertical="center"/>
    </xf>
    <xf numFmtId="0" fontId="5" fillId="0" borderId="0" xfId="0" applyFont="1" applyAlignment="1">
      <alignment horizontal="center" vertical="center"/>
    </xf>
    <xf numFmtId="0" fontId="0" fillId="0" borderId="21" xfId="0" applyBorder="1" applyAlignment="1">
      <alignment horizontal="left" vertical="center" wrapText="1"/>
    </xf>
    <xf numFmtId="0" fontId="0" fillId="0" borderId="13" xfId="0" applyBorder="1" applyAlignment="1">
      <alignment horizontal="left" vertical="center" wrapText="1"/>
    </xf>
    <xf numFmtId="0" fontId="0" fillId="0" borderId="22" xfId="0" applyBorder="1" applyAlignment="1">
      <alignment horizontal="left" vertical="center" wrapText="1"/>
    </xf>
    <xf numFmtId="0" fontId="3" fillId="0" borderId="14" xfId="0" applyFont="1" applyBorder="1" applyAlignment="1">
      <alignment horizontal="center" vertical="center" wrapText="1"/>
    </xf>
    <xf numFmtId="0" fontId="3" fillId="0" borderId="13"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18"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1" xfId="0" applyBorder="1" applyAlignment="1">
      <alignment horizontal="center" vertical="center"/>
    </xf>
  </cellXfs>
  <cellStyles count="2">
    <cellStyle name="桁区切り" xfId="1" builtinId="6"/>
    <cellStyle name="標準" xfId="0" builtinId="0"/>
  </cellStyles>
  <dxfs count="0"/>
  <tableStyles count="1" defaultTableStyle="TableStyleMedium2" defaultPivotStyle="PivotStyleLight16">
    <tableStyle name="Invisible" pivot="0" table="0" count="0" xr9:uid="{DF08FC71-F76C-4090-8B10-DFD5A4CB9F4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45720</xdr:colOff>
      <xdr:row>7</xdr:row>
      <xdr:rowOff>7620</xdr:rowOff>
    </xdr:from>
    <xdr:to>
      <xdr:col>2</xdr:col>
      <xdr:colOff>0</xdr:colOff>
      <xdr:row>10</xdr:row>
      <xdr:rowOff>0</xdr:rowOff>
    </xdr:to>
    <xdr:sp macro="" textlink="">
      <xdr:nvSpPr>
        <xdr:cNvPr id="1367" name="Line 1">
          <a:extLst>
            <a:ext uri="{FF2B5EF4-FFF2-40B4-BE49-F238E27FC236}">
              <a16:creationId xmlns:a16="http://schemas.microsoft.com/office/drawing/2014/main" id="{461CF963-B88D-1DDD-FB8F-F947CF7209CD}"/>
            </a:ext>
          </a:extLst>
        </xdr:cNvPr>
        <xdr:cNvSpPr>
          <a:spLocks noChangeShapeType="1"/>
        </xdr:cNvSpPr>
      </xdr:nvSpPr>
      <xdr:spPr bwMode="auto">
        <a:xfrm>
          <a:off x="45720" y="1607820"/>
          <a:ext cx="1539240" cy="1394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179856</xdr:colOff>
      <xdr:row>6</xdr:row>
      <xdr:rowOff>11656</xdr:rowOff>
    </xdr:from>
    <xdr:to>
      <xdr:col>9</xdr:col>
      <xdr:colOff>236529</xdr:colOff>
      <xdr:row>8</xdr:row>
      <xdr:rowOff>212912</xdr:rowOff>
    </xdr:to>
    <xdr:sp macro="" textlink="">
      <xdr:nvSpPr>
        <xdr:cNvPr id="2" name="正方形/長方形 1">
          <a:extLst>
            <a:ext uri="{FF2B5EF4-FFF2-40B4-BE49-F238E27FC236}">
              <a16:creationId xmlns:a16="http://schemas.microsoft.com/office/drawing/2014/main" id="{086D944D-E94F-943E-3AE4-DFD81D7736E3}"/>
            </a:ext>
          </a:extLst>
        </xdr:cNvPr>
        <xdr:cNvSpPr/>
      </xdr:nvSpPr>
      <xdr:spPr>
        <a:xfrm>
          <a:off x="7026650" y="1434803"/>
          <a:ext cx="1289320" cy="604668"/>
        </a:xfrm>
        <a:prstGeom prst="rect">
          <a:avLst/>
        </a:prstGeom>
        <a:solidFill>
          <a:schemeClr val="accent2">
            <a:lumMod val="20000"/>
            <a:lumOff val="80000"/>
          </a:schemeClr>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rgbClr val="FF0000"/>
              </a:solidFill>
            </a:rPr>
            <a:t>９月３０日（月）</a:t>
          </a:r>
          <a:endParaRPr kumimoji="1" lang="en-US" altLang="ja-JP" sz="1400" b="1">
            <a:solidFill>
              <a:srgbClr val="FF0000"/>
            </a:solidFill>
          </a:endParaRPr>
        </a:p>
        <a:p>
          <a:pPr algn="ctr">
            <a:lnSpc>
              <a:spcPts val="1700"/>
            </a:lnSpc>
          </a:pPr>
          <a:r>
            <a:rPr kumimoji="1" lang="ja-JP" altLang="en-US" sz="1400" b="1">
              <a:solidFill>
                <a:srgbClr val="FF0000"/>
              </a:solidFill>
            </a:rPr>
            <a:t>提出締切</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244652</xdr:colOff>
      <xdr:row>17</xdr:row>
      <xdr:rowOff>82731</xdr:rowOff>
    </xdr:from>
    <xdr:to>
      <xdr:col>28</xdr:col>
      <xdr:colOff>145676</xdr:colOff>
      <xdr:row>44</xdr:row>
      <xdr:rowOff>105054</xdr:rowOff>
    </xdr:to>
    <xdr:sp macro="" textlink="">
      <xdr:nvSpPr>
        <xdr:cNvPr id="2" name="テキスト ボックス 1">
          <a:extLst>
            <a:ext uri="{FF2B5EF4-FFF2-40B4-BE49-F238E27FC236}">
              <a16:creationId xmlns:a16="http://schemas.microsoft.com/office/drawing/2014/main" id="{E038522B-6175-002E-A71D-0FC4FAB62C63}"/>
            </a:ext>
          </a:extLst>
        </xdr:cNvPr>
        <xdr:cNvSpPr txBox="1"/>
      </xdr:nvSpPr>
      <xdr:spPr>
        <a:xfrm>
          <a:off x="12335799" y="5181407"/>
          <a:ext cx="13661848" cy="6678618"/>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作成要領　</a:t>
          </a:r>
          <a:endParaRPr kumimoji="1" lang="en-US" altLang="ja-JP" sz="2400"/>
        </a:p>
        <a:p>
          <a:r>
            <a:rPr kumimoji="1" lang="ja-JP" altLang="en-US" sz="2400"/>
            <a:t>（１）補助事業者名</a:t>
          </a:r>
          <a:endParaRPr kumimoji="1" lang="en-US" altLang="ja-JP" sz="2400"/>
        </a:p>
        <a:p>
          <a:r>
            <a:rPr kumimoji="1" lang="ja-JP" altLang="en-US" sz="1800"/>
            <a:t>　　公立学校分（都道府県立と市区町村立）・私立学校分に分けて作成すること。</a:t>
          </a:r>
          <a:endParaRPr kumimoji="1" lang="en-US" altLang="ja-JP" sz="1800"/>
        </a:p>
        <a:p>
          <a:r>
            <a:rPr kumimoji="1" lang="ja-JP" altLang="en-US" sz="2400"/>
            <a:t>（２）申請の種別</a:t>
          </a:r>
          <a:endParaRPr kumimoji="1" lang="en-US" altLang="ja-JP" sz="2400"/>
        </a:p>
        <a:p>
          <a:r>
            <a:rPr kumimoji="1" lang="ja-JP" altLang="en-US" sz="1800"/>
            <a:t>　　令和６年度内で交付決定を受けていない補助事業者：新規</a:t>
          </a:r>
          <a:endParaRPr kumimoji="1" lang="en-US" altLang="ja-JP" sz="1800"/>
        </a:p>
        <a:p>
          <a:r>
            <a:rPr kumimoji="1" lang="ja-JP" altLang="en-US" sz="1800"/>
            <a:t>　　令和６年度内で交付決定を受けている補助事業者　 ：追加</a:t>
          </a:r>
          <a:endParaRPr kumimoji="1" lang="en-US" altLang="ja-JP" sz="1800"/>
        </a:p>
        <a:p>
          <a:pPr>
            <a:lnSpc>
              <a:spcPts val="3000"/>
            </a:lnSpc>
          </a:pPr>
          <a:r>
            <a:rPr kumimoji="1" lang="ja-JP" altLang="en-US" sz="2400"/>
            <a:t>（３）事業計画額</a:t>
          </a:r>
          <a:endParaRPr kumimoji="1" lang="en-US" altLang="ja-JP" sz="2400"/>
        </a:p>
        <a:p>
          <a:r>
            <a:rPr kumimoji="1" lang="ja-JP" altLang="en-US" sz="1800"/>
            <a:t>　　・今回補助対象経費として計上するものは、今年度になってから整備する必要が生じたが、何らかの理由により</a:t>
          </a:r>
          <a:endParaRPr kumimoji="1" lang="en-US" altLang="ja-JP" sz="1800"/>
        </a:p>
        <a:p>
          <a:r>
            <a:rPr kumimoji="1" lang="ja-JP" altLang="en-US" sz="1800"/>
            <a:t>　　</a:t>
          </a:r>
          <a:r>
            <a:rPr kumimoji="1" lang="ja-JP" altLang="en-US" sz="1800" baseline="0"/>
            <a:t>  今</a:t>
          </a:r>
          <a:r>
            <a:rPr kumimoji="1" lang="ja-JP" altLang="en-US" sz="1800"/>
            <a:t>回交付決定を受けた事業計画額に含めることができなかった</a:t>
          </a:r>
          <a:r>
            <a:rPr kumimoji="1" lang="ja-JP" altLang="en-US" sz="1800" b="1" u="sng">
              <a:solidFill>
                <a:srgbClr val="FF0000"/>
              </a:solidFill>
            </a:rPr>
            <a:t>最重点設備</a:t>
          </a:r>
          <a:r>
            <a:rPr kumimoji="1" lang="ja-JP" altLang="en-US" sz="1800"/>
            <a:t>（高等学校においては</a:t>
          </a:r>
          <a:r>
            <a:rPr kumimoji="1" lang="ja-JP" altLang="en-US" sz="1800" b="1" u="sng">
              <a:solidFill>
                <a:srgbClr val="FF0000"/>
              </a:solidFill>
            </a:rPr>
            <a:t>重点設備</a:t>
          </a:r>
          <a:r>
            <a:rPr kumimoji="1" lang="ja-JP" altLang="en-US" sz="1800"/>
            <a:t>）　</a:t>
          </a:r>
          <a:endParaRPr kumimoji="1" lang="en-US" altLang="ja-JP" sz="1800"/>
        </a:p>
        <a:p>
          <a:r>
            <a:rPr kumimoji="1" lang="ja-JP" altLang="en-US" sz="1800"/>
            <a:t>　　</a:t>
          </a:r>
          <a:r>
            <a:rPr kumimoji="1" lang="ja-JP" altLang="en-US" sz="1800" baseline="0"/>
            <a:t>  </a:t>
          </a:r>
          <a:r>
            <a:rPr kumimoji="1" lang="ja-JP" altLang="en-US" sz="1800"/>
            <a:t>のみである。</a:t>
          </a:r>
          <a:endParaRPr kumimoji="1" lang="en-US" altLang="ja-JP" sz="1800"/>
        </a:p>
        <a:p>
          <a:pPr>
            <a:lnSpc>
              <a:spcPts val="3000"/>
            </a:lnSpc>
          </a:pPr>
          <a:r>
            <a:rPr kumimoji="1" lang="ja-JP" altLang="en-US" sz="1800"/>
            <a:t>　　　</a:t>
          </a:r>
          <a:r>
            <a:rPr kumimoji="1" lang="en-US" altLang="ja-JP" sz="1800"/>
            <a:t>※</a:t>
          </a:r>
          <a:r>
            <a:rPr kumimoji="1" lang="ja-JP" altLang="en-US" sz="1800"/>
            <a:t>内定後、（変更）交付決定対象の学校が整備する予定の最重点設備（高等学校においては重点設備）について、　　　　</a:t>
          </a:r>
          <a:endParaRPr kumimoji="1" lang="en-US" altLang="ja-JP" sz="1800"/>
        </a:p>
        <a:p>
          <a:r>
            <a:rPr kumimoji="1" lang="ja-JP" altLang="en-US" sz="1800"/>
            <a:t>　　　　</a:t>
          </a:r>
          <a:r>
            <a:rPr kumimoji="1" lang="ja-JP" altLang="en-US" sz="1800" baseline="0"/>
            <a:t> </a:t>
          </a:r>
          <a:r>
            <a:rPr kumimoji="1" lang="ja-JP" altLang="en-US" sz="1800"/>
            <a:t>関係書類として提出していただき、実績報告の段階で確認する予定である。　</a:t>
          </a:r>
          <a:endParaRPr kumimoji="1" lang="en-US" altLang="ja-JP" sz="1800"/>
        </a:p>
        <a:p>
          <a:r>
            <a:rPr kumimoji="1" lang="ja-JP" altLang="en-US" sz="1800"/>
            <a:t>　　　　 確実に整備することを予定しているものを記入すること。</a:t>
          </a:r>
          <a:endParaRPr kumimoji="1" lang="en-US" altLang="ja-JP" sz="1800"/>
        </a:p>
        <a:p>
          <a:r>
            <a:rPr kumimoji="1" lang="ja-JP" altLang="en-US" sz="1800"/>
            <a:t>　　・本様式には、</a:t>
          </a:r>
          <a:r>
            <a:rPr kumimoji="1" lang="ja-JP" altLang="en-US" sz="1800" b="1" u="sng">
              <a:solidFill>
                <a:srgbClr val="FF0000"/>
              </a:solidFill>
            </a:rPr>
            <a:t>追加分の事業計画額</a:t>
          </a:r>
          <a:r>
            <a:rPr kumimoji="1" lang="ja-JP" altLang="en-US" sz="1800" b="0" u="none">
              <a:solidFill>
                <a:schemeClr val="dk1"/>
              </a:solidFill>
            </a:rPr>
            <a:t>と</a:t>
          </a:r>
          <a:r>
            <a:rPr kumimoji="1" lang="ja-JP" altLang="en-US" sz="1800"/>
            <a:t>すること。</a:t>
          </a:r>
          <a:endParaRPr kumimoji="1" lang="en-US" altLang="ja-JP" sz="1800"/>
        </a:p>
        <a:p>
          <a:pPr>
            <a:lnSpc>
              <a:spcPts val="2200"/>
            </a:lnSpc>
          </a:pPr>
          <a:r>
            <a:rPr kumimoji="1" lang="ja-JP" altLang="en-US" sz="1800"/>
            <a:t>　　　　例：前回交付申請書の事業計画額（理科）　５００，０００円</a:t>
          </a:r>
          <a:endParaRPr kumimoji="1" lang="en-US" altLang="ja-JP" sz="1800"/>
        </a:p>
        <a:p>
          <a:r>
            <a:rPr kumimoji="1" lang="ja-JP" altLang="en-US" sz="1800"/>
            <a:t>　　　　　　 今回申請予定の事業計画額（理科）　　</a:t>
          </a:r>
          <a:r>
            <a:rPr kumimoji="1" lang="ja-JP" altLang="en-US" sz="1800" baseline="0"/>
            <a:t> ２９０，０００円（こちらを記入すること）</a:t>
          </a:r>
          <a:endParaRPr kumimoji="1" lang="en-US" altLang="ja-JP" sz="1800"/>
        </a:p>
        <a:p>
          <a:pPr>
            <a:lnSpc>
              <a:spcPts val="2200"/>
            </a:lnSpc>
          </a:pPr>
          <a:r>
            <a:rPr kumimoji="1" lang="ja-JP" altLang="en-US" sz="1800"/>
            <a:t>　　・補助対象となる経費は</a:t>
          </a:r>
          <a:r>
            <a:rPr kumimoji="1" lang="ja-JP" altLang="en-US" sz="1800" b="1" u="sng">
              <a:solidFill>
                <a:srgbClr val="FF0000"/>
              </a:solidFill>
            </a:rPr>
            <a:t>今回の（変更）交付決定以降のもの</a:t>
          </a:r>
          <a:r>
            <a:rPr kumimoji="1" lang="ja-JP" altLang="en-US" sz="1800"/>
            <a:t>に限られる。　　　・交付要綱別記２に定める少額設備は補助対象に含まない。</a:t>
          </a:r>
          <a:endParaRPr kumimoji="1" lang="en-US" altLang="ja-JP" sz="1800"/>
        </a:p>
        <a:p>
          <a:pPr>
            <a:lnSpc>
              <a:spcPts val="2100"/>
            </a:lnSpc>
          </a:pPr>
          <a:r>
            <a:rPr kumimoji="1" lang="ja-JP" altLang="en-US" sz="1800"/>
            <a:t>　　・学校ごとの補助対象経費は、交付要綱別記２－１に定める１校あたりの基準金額を限度とする。</a:t>
          </a:r>
          <a:endParaRPr kumimoji="1" lang="en-US" altLang="ja-JP" sz="1800"/>
        </a:p>
        <a:p>
          <a:pPr>
            <a:lnSpc>
              <a:spcPts val="2100"/>
            </a:lnSpc>
          </a:pPr>
          <a:r>
            <a:rPr kumimoji="1" lang="ja-JP" altLang="en-US" sz="1800"/>
            <a:t>　　・事業計画額の欄には、</a:t>
          </a:r>
          <a:r>
            <a:rPr kumimoji="1" lang="ja-JP" altLang="en-US" sz="1800" b="1" u="sng">
              <a:solidFill>
                <a:srgbClr val="FF0000"/>
              </a:solidFill>
            </a:rPr>
            <a:t>数字のみ</a:t>
          </a:r>
          <a:r>
            <a:rPr kumimoji="1" lang="ja-JP" altLang="en-US" sz="1800"/>
            <a:t>を記入すること。</a:t>
          </a:r>
          <a:endParaRPr kumimoji="1" lang="en-US" altLang="ja-JP" sz="1800"/>
        </a:p>
        <a:p>
          <a:pPr>
            <a:lnSpc>
              <a:spcPts val="2000"/>
            </a:lnSpc>
          </a:pPr>
          <a:endParaRPr kumimoji="1" lang="en-US" altLang="ja-JP" sz="1800"/>
        </a:p>
      </xdr:txBody>
    </xdr:sp>
    <xdr:clientData/>
  </xdr:twoCellAnchor>
  <xdr:twoCellAnchor>
    <xdr:from>
      <xdr:col>9</xdr:col>
      <xdr:colOff>748667</xdr:colOff>
      <xdr:row>6</xdr:row>
      <xdr:rowOff>735779</xdr:rowOff>
    </xdr:from>
    <xdr:to>
      <xdr:col>10</xdr:col>
      <xdr:colOff>1464384</xdr:colOff>
      <xdr:row>8</xdr:row>
      <xdr:rowOff>89647</xdr:rowOff>
    </xdr:to>
    <xdr:sp macro="" textlink="別紙!E17">
      <xdr:nvSpPr>
        <xdr:cNvPr id="3" name="テキスト ボックス 2">
          <a:extLst>
            <a:ext uri="{FF2B5EF4-FFF2-40B4-BE49-F238E27FC236}">
              <a16:creationId xmlns:a16="http://schemas.microsoft.com/office/drawing/2014/main" id="{B74E0654-A38D-E92E-0489-8A61DDFCF203}"/>
            </a:ext>
          </a:extLst>
        </xdr:cNvPr>
        <xdr:cNvSpPr txBox="1"/>
      </xdr:nvSpPr>
      <xdr:spPr>
        <a:xfrm>
          <a:off x="13232020" y="2483897"/>
          <a:ext cx="1802688" cy="474456"/>
        </a:xfrm>
        <a:prstGeom prst="rect">
          <a:avLst/>
        </a:prstGeom>
        <a:solidFill>
          <a:schemeClr val="accent2">
            <a:lumMod val="20000"/>
            <a:lumOff val="80000"/>
          </a:schemeClr>
        </a:solidFill>
        <a:ln w="34925" cmpd="sng">
          <a:solidFill>
            <a:srgbClr val="FF0000">
              <a:alpha val="98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r"/>
          <a:fld id="{3CADA9E0-E318-403C-86F1-0A867FC13644}" type="TxLink">
            <a:rPr kumimoji="1" lang="en-US" altLang="en-US" sz="1200" b="1" i="0" u="none" strike="noStrike">
              <a:solidFill>
                <a:srgbClr val="000000"/>
              </a:solidFill>
              <a:latin typeface="ＭＳ Ｐゴシック"/>
              <a:ea typeface="ＭＳ Ｐゴシック"/>
            </a:rPr>
            <a:pPr algn="r"/>
            <a:t>0円</a:t>
          </a:fld>
          <a:endParaRPr kumimoji="1" lang="ja-JP" altLang="en-US" sz="1200" b="1">
            <a:solidFill>
              <a:srgbClr val="FF0000"/>
            </a:solidFill>
          </a:endParaRPr>
        </a:p>
      </xdr:txBody>
    </xdr:sp>
    <xdr:clientData/>
  </xdr:twoCellAnchor>
  <xdr:twoCellAnchor>
    <xdr:from>
      <xdr:col>8</xdr:col>
      <xdr:colOff>172122</xdr:colOff>
      <xdr:row>6</xdr:row>
      <xdr:rowOff>743624</xdr:rowOff>
    </xdr:from>
    <xdr:to>
      <xdr:col>9</xdr:col>
      <xdr:colOff>762000</xdr:colOff>
      <xdr:row>8</xdr:row>
      <xdr:rowOff>89648</xdr:rowOff>
    </xdr:to>
    <xdr:sp macro="" textlink="">
      <xdr:nvSpPr>
        <xdr:cNvPr id="4" name="テキスト ボックス 3">
          <a:extLst>
            <a:ext uri="{FF2B5EF4-FFF2-40B4-BE49-F238E27FC236}">
              <a16:creationId xmlns:a16="http://schemas.microsoft.com/office/drawing/2014/main" id="{1677E5A2-7505-ACB3-222A-C1EB2CE95523}"/>
            </a:ext>
          </a:extLst>
        </xdr:cNvPr>
        <xdr:cNvSpPr txBox="1"/>
      </xdr:nvSpPr>
      <xdr:spPr>
        <a:xfrm>
          <a:off x="12263269" y="2491742"/>
          <a:ext cx="982084" cy="466612"/>
        </a:xfrm>
        <a:prstGeom prst="rect">
          <a:avLst/>
        </a:prstGeom>
        <a:solidFill>
          <a:schemeClr val="accent2">
            <a:lumMod val="20000"/>
            <a:lumOff val="80000"/>
          </a:schemeClr>
        </a:solidFill>
        <a:ln w="349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事業計画額（合計）</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36ABC-0AFB-4D72-87DF-2EB617CF45C4}">
  <dimension ref="A1:H31"/>
  <sheetViews>
    <sheetView view="pageBreakPreview" zoomScale="85" zoomScaleNormal="85" zoomScaleSheetLayoutView="85" workbookViewId="0">
      <selection activeCell="J10" sqref="J10"/>
    </sheetView>
  </sheetViews>
  <sheetFormatPr defaultColWidth="9" defaultRowHeight="13.2" x14ac:dyDescent="0.2"/>
  <cols>
    <col min="1" max="1" width="4.44140625" style="4" customWidth="1"/>
    <col min="2" max="2" width="18.6640625" style="4" customWidth="1"/>
    <col min="3" max="5" width="24.109375" style="4" customWidth="1"/>
    <col min="6" max="6" width="4.109375" style="4" customWidth="1"/>
    <col min="7" max="7" width="7.77734375" style="4" hidden="1" customWidth="1"/>
    <col min="8" max="16384" width="9" style="4"/>
  </cols>
  <sheetData>
    <row r="1" spans="1:8" x14ac:dyDescent="0.2">
      <c r="A1" s="3" t="s">
        <v>20</v>
      </c>
      <c r="B1" s="3"/>
      <c r="C1" s="3"/>
      <c r="D1" s="3"/>
      <c r="E1" s="3"/>
      <c r="F1" s="3"/>
      <c r="G1" s="4" t="s">
        <v>12</v>
      </c>
    </row>
    <row r="2" spans="1:8" ht="27" customHeight="1" x14ac:dyDescent="0.2">
      <c r="A2" s="83" t="s">
        <v>53</v>
      </c>
      <c r="B2" s="83"/>
      <c r="C2" s="83"/>
      <c r="D2" s="83"/>
      <c r="E2" s="83"/>
      <c r="F2" s="3"/>
      <c r="G2" s="4" t="s">
        <v>13</v>
      </c>
    </row>
    <row r="3" spans="1:8" ht="19.95" customHeight="1" thickBot="1" x14ac:dyDescent="0.25">
      <c r="A3" s="3"/>
      <c r="B3" s="3"/>
      <c r="C3" s="3"/>
      <c r="D3" s="3"/>
      <c r="E3" s="3"/>
      <c r="F3" s="3"/>
      <c r="G3" s="4" t="s">
        <v>14</v>
      </c>
    </row>
    <row r="4" spans="1:8" ht="20.100000000000001" customHeight="1" thickBot="1" x14ac:dyDescent="0.25">
      <c r="A4" s="82" t="s">
        <v>0</v>
      </c>
      <c r="B4" s="82"/>
      <c r="C4" s="18"/>
      <c r="D4" s="5" t="str">
        <f>IF(C17=別表!E325,"",G6)</f>
        <v/>
      </c>
      <c r="E4" s="3"/>
      <c r="F4" s="3"/>
    </row>
    <row r="5" spans="1:8" ht="20.100000000000001" customHeight="1" thickBot="1" x14ac:dyDescent="0.25">
      <c r="A5" s="82" t="s">
        <v>25</v>
      </c>
      <c r="B5" s="82"/>
      <c r="C5" s="18"/>
      <c r="D5" s="5" t="str">
        <f>IF(D17=別表!F325,"",G7)</f>
        <v/>
      </c>
      <c r="E5" s="3"/>
      <c r="F5" s="3"/>
      <c r="G5" s="4" t="s">
        <v>16</v>
      </c>
      <c r="H5" s="8" t="s">
        <v>26</v>
      </c>
    </row>
    <row r="6" spans="1:8" x14ac:dyDescent="0.2">
      <c r="A6" s="3"/>
      <c r="B6" s="3"/>
      <c r="C6" s="3"/>
      <c r="D6" s="3"/>
      <c r="E6" s="3"/>
      <c r="F6" s="3"/>
      <c r="G6" s="4" t="s">
        <v>21</v>
      </c>
    </row>
    <row r="7" spans="1:8" x14ac:dyDescent="0.2">
      <c r="A7" s="6" t="s">
        <v>40</v>
      </c>
      <c r="B7" s="6"/>
      <c r="C7" s="6"/>
      <c r="D7" s="6"/>
      <c r="E7" s="33" t="s">
        <v>18</v>
      </c>
      <c r="F7" s="3"/>
      <c r="G7" s="4" t="s">
        <v>22</v>
      </c>
    </row>
    <row r="8" spans="1:8" ht="18.600000000000001" customHeight="1" x14ac:dyDescent="0.15">
      <c r="A8" s="21"/>
      <c r="B8" s="22" t="s">
        <v>1</v>
      </c>
      <c r="C8" s="84" t="s">
        <v>56</v>
      </c>
      <c r="D8" s="84"/>
      <c r="E8" s="84"/>
      <c r="F8" s="3"/>
    </row>
    <row r="9" spans="1:8" ht="18.600000000000001" customHeight="1" x14ac:dyDescent="0.15">
      <c r="A9" s="20"/>
      <c r="B9" s="19"/>
      <c r="C9" s="32" t="s">
        <v>2</v>
      </c>
      <c r="D9" s="32" t="s">
        <v>3</v>
      </c>
      <c r="E9" s="32" t="s">
        <v>23</v>
      </c>
      <c r="F9" s="3"/>
    </row>
    <row r="10" spans="1:8" ht="73.2" customHeight="1" x14ac:dyDescent="0.2">
      <c r="A10" s="23" t="s">
        <v>5</v>
      </c>
      <c r="B10" s="24"/>
      <c r="C10" s="36" t="s">
        <v>49</v>
      </c>
      <c r="D10" s="36" t="s">
        <v>50</v>
      </c>
      <c r="E10" s="37" t="s">
        <v>49</v>
      </c>
      <c r="F10" s="3"/>
    </row>
    <row r="11" spans="1:8" ht="48.6" customHeight="1" x14ac:dyDescent="0.2">
      <c r="A11" s="76" t="s">
        <v>30</v>
      </c>
      <c r="B11" s="77"/>
      <c r="C11" s="17">
        <f>SUMIF((別表!D24:D324),"小学校",別表!E24:E324)</f>
        <v>0</v>
      </c>
      <c r="D11" s="67">
        <f>SUMIF((別表!D24:D324),"小学校",別表!F24:F324)</f>
        <v>0</v>
      </c>
      <c r="E11" s="35">
        <f t="shared" ref="E11:E16" si="0">C11+D11</f>
        <v>0</v>
      </c>
      <c r="F11" s="3"/>
    </row>
    <row r="12" spans="1:8" ht="48.6" customHeight="1" x14ac:dyDescent="0.2">
      <c r="A12" s="76" t="s">
        <v>32</v>
      </c>
      <c r="B12" s="77"/>
      <c r="C12" s="17">
        <f>SUMIF((別表!D24:D324),"中学校",別表!E24:E324)</f>
        <v>0</v>
      </c>
      <c r="D12" s="67">
        <f>SUMIF((別表!D24:D324),"中学校",別表!F24:F324)</f>
        <v>0</v>
      </c>
      <c r="E12" s="35">
        <f t="shared" si="0"/>
        <v>0</v>
      </c>
      <c r="F12" s="3"/>
    </row>
    <row r="13" spans="1:8" ht="48.6" customHeight="1" x14ac:dyDescent="0.2">
      <c r="A13" s="76" t="s">
        <v>31</v>
      </c>
      <c r="B13" s="77"/>
      <c r="C13" s="17">
        <f>SUMIF((別表!D24:D324),"高等学校",別表!E24:E324)</f>
        <v>0</v>
      </c>
      <c r="D13" s="17">
        <f>SUMIF((別表!D24:D324),"高等学校",別表!F24:F324)</f>
        <v>0</v>
      </c>
      <c r="E13" s="35">
        <f t="shared" si="0"/>
        <v>0</v>
      </c>
      <c r="F13" s="3"/>
    </row>
    <row r="14" spans="1:8" ht="48.6" customHeight="1" x14ac:dyDescent="0.2">
      <c r="A14" s="74" t="s">
        <v>27</v>
      </c>
      <c r="B14" s="75"/>
      <c r="C14" s="17">
        <f>SUMIF((別表!D24:D324),"特別支援学校　小学部",別表!E24:E324)</f>
        <v>0</v>
      </c>
      <c r="D14" s="67">
        <f>SUMIF((別表!D24:D324),"特別支援学校　小学部",別表!F24:F324)</f>
        <v>0</v>
      </c>
      <c r="E14" s="35">
        <f t="shared" si="0"/>
        <v>0</v>
      </c>
      <c r="F14" s="3"/>
    </row>
    <row r="15" spans="1:8" ht="48.6" customHeight="1" x14ac:dyDescent="0.2">
      <c r="A15" s="74" t="s">
        <v>28</v>
      </c>
      <c r="B15" s="75"/>
      <c r="C15" s="17">
        <f>SUMIF((別表!D24:D324),"特別支援学校　中学部",別表!E24:E324)</f>
        <v>0</v>
      </c>
      <c r="D15" s="67">
        <f>SUMIF((別表!D24:D324),"特別支援学校　中学部",別表!F24:F324)</f>
        <v>0</v>
      </c>
      <c r="E15" s="35">
        <f t="shared" si="0"/>
        <v>0</v>
      </c>
      <c r="F15" s="3"/>
    </row>
    <row r="16" spans="1:8" ht="48.6" customHeight="1" x14ac:dyDescent="0.2">
      <c r="A16" s="74" t="s">
        <v>29</v>
      </c>
      <c r="B16" s="75"/>
      <c r="C16" s="17">
        <f>SUMIF((別表!D24:D324),"特別支援学校　高等部",別表!E24:E324)</f>
        <v>0</v>
      </c>
      <c r="D16" s="17">
        <f>SUMIF((別表!D24:D324),"特別支援学校　高等部",別表!F24:F324)</f>
        <v>0</v>
      </c>
      <c r="E16" s="35">
        <f t="shared" si="0"/>
        <v>0</v>
      </c>
      <c r="F16" s="3"/>
    </row>
    <row r="17" spans="1:6" ht="38.25" customHeight="1" x14ac:dyDescent="0.2">
      <c r="A17" s="81" t="s">
        <v>23</v>
      </c>
      <c r="B17" s="81"/>
      <c r="C17" s="7">
        <f>SUM(C11:C16)</f>
        <v>0</v>
      </c>
      <c r="D17" s="7">
        <f>SUM(D11:D16)</f>
        <v>0</v>
      </c>
      <c r="E17" s="35">
        <f>SUM(E11:E16)</f>
        <v>0</v>
      </c>
      <c r="F17" s="3"/>
    </row>
    <row r="18" spans="1:6" x14ac:dyDescent="0.2">
      <c r="A18" s="9"/>
      <c r="B18" s="9"/>
      <c r="C18" s="10"/>
      <c r="D18" s="10"/>
      <c r="E18" s="10"/>
      <c r="F18"/>
    </row>
    <row r="19" spans="1:6" x14ac:dyDescent="0.2">
      <c r="A19" s="11" t="s">
        <v>15</v>
      </c>
      <c r="B19" s="12" t="s">
        <v>17</v>
      </c>
      <c r="C19" s="12"/>
      <c r="D19" s="12"/>
      <c r="E19" s="12"/>
      <c r="F19"/>
    </row>
    <row r="20" spans="1:6" x14ac:dyDescent="0.2">
      <c r="A20" s="11" t="s">
        <v>15</v>
      </c>
      <c r="B20" s="12" t="s">
        <v>42</v>
      </c>
      <c r="C20" s="12"/>
      <c r="D20" s="12"/>
      <c r="E20" s="12"/>
      <c r="F20"/>
    </row>
    <row r="21" spans="1:6" x14ac:dyDescent="0.2">
      <c r="A21" s="11" t="s">
        <v>15</v>
      </c>
      <c r="B21" s="12" t="s">
        <v>19</v>
      </c>
      <c r="C21" s="12"/>
      <c r="D21" s="12"/>
      <c r="E21" s="12"/>
      <c r="F21"/>
    </row>
    <row r="22" spans="1:6" x14ac:dyDescent="0.2">
      <c r="A22" s="12"/>
      <c r="B22" s="13"/>
      <c r="C22" s="13"/>
      <c r="D22" s="13"/>
      <c r="E22" s="13"/>
      <c r="F22"/>
    </row>
    <row r="23" spans="1:6" ht="13.8" thickBot="1" x14ac:dyDescent="0.25">
      <c r="A23" s="6" t="s">
        <v>41</v>
      </c>
      <c r="B23" s="3"/>
      <c r="C23" s="3"/>
      <c r="D23" s="3"/>
      <c r="E23" s="3"/>
      <c r="F23"/>
    </row>
    <row r="24" spans="1:6" ht="20.100000000000001" customHeight="1" thickBot="1" x14ac:dyDescent="0.25">
      <c r="A24" s="79" t="s">
        <v>11</v>
      </c>
      <c r="B24" s="80"/>
      <c r="C24" s="1">
        <f>IF(C5=G2,COUNTA(別表!B24:B324),0)</f>
        <v>0</v>
      </c>
      <c r="D24" s="9" t="str">
        <f>IF(C17=別表!E325,"","")</f>
        <v/>
      </c>
      <c r="E24" s="3"/>
      <c r="F24"/>
    </row>
    <row r="25" spans="1:6" ht="20.100000000000001" customHeight="1" thickBot="1" x14ac:dyDescent="0.25">
      <c r="A25" s="79" t="s">
        <v>6</v>
      </c>
      <c r="B25" s="80"/>
      <c r="C25" s="2">
        <f>IF(C5=G3,COUNTA(別表!B24:B324),0)</f>
        <v>0</v>
      </c>
      <c r="D25" s="9"/>
      <c r="E25" s="3"/>
      <c r="F25"/>
    </row>
    <row r="26" spans="1:6" x14ac:dyDescent="0.2">
      <c r="A26" s="78"/>
      <c r="B26" s="78"/>
      <c r="C26" s="14"/>
      <c r="D26" s="3"/>
      <c r="E26" s="3"/>
      <c r="F26"/>
    </row>
    <row r="27" spans="1:6" x14ac:dyDescent="0.2">
      <c r="F27"/>
    </row>
    <row r="28" spans="1:6" x14ac:dyDescent="0.2">
      <c r="F28"/>
    </row>
    <row r="29" spans="1:6" x14ac:dyDescent="0.2">
      <c r="F29"/>
    </row>
    <row r="30" spans="1:6" x14ac:dyDescent="0.2">
      <c r="F30"/>
    </row>
    <row r="31" spans="1:6" x14ac:dyDescent="0.2">
      <c r="F31"/>
    </row>
  </sheetData>
  <mergeCells count="14">
    <mergeCell ref="A4:B4"/>
    <mergeCell ref="A2:E2"/>
    <mergeCell ref="A5:B5"/>
    <mergeCell ref="C8:E8"/>
    <mergeCell ref="A11:B11"/>
    <mergeCell ref="A14:B14"/>
    <mergeCell ref="A15:B15"/>
    <mergeCell ref="A16:B16"/>
    <mergeCell ref="A12:B12"/>
    <mergeCell ref="A26:B26"/>
    <mergeCell ref="A24:B24"/>
    <mergeCell ref="A25:B25"/>
    <mergeCell ref="A17:B17"/>
    <mergeCell ref="A13:B13"/>
  </mergeCells>
  <phoneticPr fontId="2"/>
  <dataValidations count="1">
    <dataValidation type="list" allowBlank="1" showInputMessage="1" showErrorMessage="1" sqref="C5" xr:uid="{799B9C8F-5BF9-471B-8F22-2D4D3890462E}">
      <formula1>$G$2:$G$3</formula1>
    </dataValidation>
  </dataValidations>
  <printOptions horizontalCentered="1"/>
  <pageMargins left="0.59055118110236227" right="0.59055118110236227" top="0.78740157480314965" bottom="0.78740157480314965" header="0.51181102362204722" footer="0.51181102362204722"/>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84128-0612-43EB-9A94-3604291B3432}">
  <sheetPr>
    <pageSetUpPr fitToPage="1"/>
  </sheetPr>
  <dimension ref="A1:K325"/>
  <sheetViews>
    <sheetView tabSelected="1" view="pageBreakPreview" zoomScale="40" zoomScaleNormal="25" zoomScaleSheetLayoutView="40" workbookViewId="0">
      <pane xSplit="2" ySplit="9" topLeftCell="C10" activePane="bottomRight" state="frozen"/>
      <selection pane="topRight" activeCell="C1" sqref="C1"/>
      <selection pane="bottomLeft" activeCell="A9" sqref="A9"/>
      <selection pane="bottomRight" activeCell="K13" sqref="K13"/>
    </sheetView>
  </sheetViews>
  <sheetFormatPr defaultColWidth="9" defaultRowHeight="13.2" x14ac:dyDescent="0.2"/>
  <cols>
    <col min="1" max="1" width="5.21875" bestFit="1" customWidth="1"/>
    <col min="2" max="2" width="17.21875" customWidth="1"/>
    <col min="3" max="3" width="8" customWidth="1"/>
    <col min="4" max="4" width="24.21875" customWidth="1"/>
    <col min="5" max="7" width="30.77734375" customWidth="1"/>
    <col min="8" max="8" width="29" customWidth="1"/>
    <col min="9" max="9" width="5.6640625" customWidth="1"/>
    <col min="10" max="10" width="15.77734375" customWidth="1"/>
    <col min="11" max="11" width="26.21875" customWidth="1"/>
  </cols>
  <sheetData>
    <row r="1" spans="1:11" x14ac:dyDescent="0.2">
      <c r="A1" t="s">
        <v>9</v>
      </c>
      <c r="H1" s="15"/>
      <c r="I1" s="15"/>
    </row>
    <row r="2" spans="1:11" ht="34.5" customHeight="1" x14ac:dyDescent="0.2">
      <c r="A2" s="101" t="s">
        <v>54</v>
      </c>
      <c r="B2" s="101"/>
      <c r="C2" s="101"/>
      <c r="D2" s="101"/>
      <c r="E2" s="101"/>
      <c r="F2" s="101"/>
      <c r="G2" s="101"/>
      <c r="H2" s="101"/>
      <c r="I2" s="15"/>
    </row>
    <row r="3" spans="1:11" ht="13.8" thickBot="1" x14ac:dyDescent="0.25">
      <c r="H3" s="16" t="str">
        <f>"（都道府県名："&amp;別紙!C4&amp;"）"</f>
        <v>（都道府県名：）</v>
      </c>
    </row>
    <row r="4" spans="1:11" ht="20.100000000000001" customHeight="1" x14ac:dyDescent="0.2">
      <c r="A4" s="117" t="s">
        <v>7</v>
      </c>
      <c r="B4" s="120" t="s">
        <v>8</v>
      </c>
      <c r="C4" s="111" t="s">
        <v>45</v>
      </c>
      <c r="D4" s="102" t="s">
        <v>35</v>
      </c>
      <c r="E4" s="113" t="s">
        <v>48</v>
      </c>
      <c r="F4" s="114"/>
      <c r="G4" s="114"/>
      <c r="H4" s="108" t="s">
        <v>43</v>
      </c>
      <c r="I4" s="26"/>
      <c r="J4" s="25"/>
    </row>
    <row r="5" spans="1:11" ht="20.100000000000001" customHeight="1" x14ac:dyDescent="0.2">
      <c r="A5" s="118"/>
      <c r="B5" s="89"/>
      <c r="C5" s="89"/>
      <c r="D5" s="103"/>
      <c r="E5" s="115" t="s">
        <v>55</v>
      </c>
      <c r="F5" s="116"/>
      <c r="G5" s="116"/>
      <c r="H5" s="109"/>
      <c r="I5" s="26" t="s">
        <v>15</v>
      </c>
      <c r="J5" s="25" t="s">
        <v>17</v>
      </c>
      <c r="K5" s="25"/>
    </row>
    <row r="6" spans="1:11" ht="37.200000000000003" customHeight="1" x14ac:dyDescent="0.2">
      <c r="A6" s="118"/>
      <c r="B6" s="89"/>
      <c r="C6" s="89"/>
      <c r="D6" s="103"/>
      <c r="E6" s="34" t="s">
        <v>10</v>
      </c>
      <c r="F6" s="34" t="s">
        <v>3</v>
      </c>
      <c r="G6" s="34" t="s">
        <v>23</v>
      </c>
      <c r="H6" s="109"/>
      <c r="I6" s="26" t="s">
        <v>15</v>
      </c>
      <c r="J6" s="25" t="s">
        <v>44</v>
      </c>
      <c r="K6" s="25"/>
    </row>
    <row r="7" spans="1:11" ht="65.25" customHeight="1" x14ac:dyDescent="0.2">
      <c r="A7" s="118"/>
      <c r="B7" s="89"/>
      <c r="C7" s="89"/>
      <c r="D7" s="103"/>
      <c r="E7" s="105" t="s">
        <v>46</v>
      </c>
      <c r="F7" s="105" t="s">
        <v>47</v>
      </c>
      <c r="G7" s="105" t="s">
        <v>46</v>
      </c>
      <c r="H7" s="109"/>
      <c r="I7" s="25" t="s">
        <v>24</v>
      </c>
      <c r="K7" s="25"/>
    </row>
    <row r="8" spans="1:11" ht="24" customHeight="1" x14ac:dyDescent="0.2">
      <c r="A8" s="118"/>
      <c r="B8" s="89"/>
      <c r="C8" s="89"/>
      <c r="D8" s="103"/>
      <c r="E8" s="106"/>
      <c r="F8" s="106"/>
      <c r="G8" s="106"/>
      <c r="H8" s="109"/>
      <c r="I8" s="25"/>
      <c r="J8" s="73"/>
      <c r="K8" s="72"/>
    </row>
    <row r="9" spans="1:11" ht="20.399999999999999" customHeight="1" thickBot="1" x14ac:dyDescent="0.25">
      <c r="A9" s="119"/>
      <c r="B9" s="112"/>
      <c r="C9" s="112"/>
      <c r="D9" s="104"/>
      <c r="E9" s="107"/>
      <c r="F9" s="107"/>
      <c r="G9" s="107"/>
      <c r="H9" s="110"/>
      <c r="I9" s="25"/>
      <c r="K9" s="25"/>
    </row>
    <row r="10" spans="1:11" ht="20.100000000000001" customHeight="1" x14ac:dyDescent="0.2">
      <c r="A10" s="98" t="s">
        <v>37</v>
      </c>
      <c r="B10" s="91" t="s">
        <v>38</v>
      </c>
      <c r="C10" s="91" t="s">
        <v>51</v>
      </c>
      <c r="D10" s="30" t="s">
        <v>33</v>
      </c>
      <c r="E10" s="39">
        <v>290000</v>
      </c>
      <c r="F10" s="70"/>
      <c r="G10" s="43">
        <f t="shared" ref="G10:G23" si="0">SUM(E10,F10)</f>
        <v>290000</v>
      </c>
      <c r="H10" s="31"/>
      <c r="I10" s="26"/>
      <c r="J10" s="25"/>
      <c r="K10" s="25"/>
    </row>
    <row r="11" spans="1:11" ht="20.100000000000001" customHeight="1" x14ac:dyDescent="0.2">
      <c r="A11" s="95"/>
      <c r="B11" s="92"/>
      <c r="C11" s="92"/>
      <c r="D11" s="27" t="s">
        <v>34</v>
      </c>
      <c r="E11" s="40">
        <v>680000</v>
      </c>
      <c r="F11" s="69"/>
      <c r="G11" s="45">
        <f t="shared" si="0"/>
        <v>680000</v>
      </c>
      <c r="H11" s="29"/>
    </row>
    <row r="12" spans="1:11" ht="20.100000000000001" customHeight="1" x14ac:dyDescent="0.2">
      <c r="A12" s="95"/>
      <c r="B12" s="92"/>
      <c r="C12" s="92"/>
      <c r="D12" s="27" t="s">
        <v>36</v>
      </c>
      <c r="E12" s="41"/>
      <c r="F12" s="44">
        <v>30000</v>
      </c>
      <c r="G12" s="45">
        <f t="shared" si="0"/>
        <v>30000</v>
      </c>
      <c r="H12" s="29"/>
    </row>
    <row r="13" spans="1:11" ht="20.100000000000001" customHeight="1" x14ac:dyDescent="0.2">
      <c r="A13" s="95"/>
      <c r="B13" s="92"/>
      <c r="C13" s="92"/>
      <c r="D13" s="28" t="s">
        <v>27</v>
      </c>
      <c r="E13" s="41"/>
      <c r="F13" s="71"/>
      <c r="G13" s="45">
        <f t="shared" si="0"/>
        <v>0</v>
      </c>
      <c r="H13" s="29"/>
    </row>
    <row r="14" spans="1:11" ht="20.100000000000001" customHeight="1" x14ac:dyDescent="0.2">
      <c r="A14" s="95"/>
      <c r="B14" s="92"/>
      <c r="C14" s="92"/>
      <c r="D14" s="28" t="s">
        <v>28</v>
      </c>
      <c r="E14" s="41"/>
      <c r="F14" s="71"/>
      <c r="G14" s="45">
        <f t="shared" si="0"/>
        <v>0</v>
      </c>
      <c r="H14" s="29"/>
    </row>
    <row r="15" spans="1:11" ht="20.100000000000001" customHeight="1" x14ac:dyDescent="0.2">
      <c r="A15" s="95"/>
      <c r="B15" s="92"/>
      <c r="C15" s="92"/>
      <c r="D15" s="28" t="s">
        <v>29</v>
      </c>
      <c r="E15" s="41"/>
      <c r="F15" s="46"/>
      <c r="G15" s="45">
        <f t="shared" si="0"/>
        <v>0</v>
      </c>
      <c r="H15" s="29"/>
    </row>
    <row r="16" spans="1:11" ht="20.100000000000001" customHeight="1" x14ac:dyDescent="0.2">
      <c r="A16" s="96"/>
      <c r="B16" s="93"/>
      <c r="C16" s="38"/>
      <c r="D16" s="28" t="s">
        <v>4</v>
      </c>
      <c r="E16" s="42">
        <f>SUM(E10:E15)</f>
        <v>970000</v>
      </c>
      <c r="F16" s="47">
        <f>SUM(F10:F15)</f>
        <v>30000</v>
      </c>
      <c r="G16" s="45">
        <f>SUM(E16,F16)</f>
        <v>1000000</v>
      </c>
      <c r="H16" s="29"/>
    </row>
    <row r="17" spans="1:11" ht="20.100000000000001" customHeight="1" x14ac:dyDescent="0.2">
      <c r="A17" s="94" t="s">
        <v>37</v>
      </c>
      <c r="B17" s="97" t="s">
        <v>39</v>
      </c>
      <c r="C17" s="97" t="s">
        <v>52</v>
      </c>
      <c r="D17" s="27" t="s">
        <v>33</v>
      </c>
      <c r="E17" s="41"/>
      <c r="F17" s="68"/>
      <c r="G17" s="45">
        <f t="shared" si="0"/>
        <v>0</v>
      </c>
      <c r="H17" s="29"/>
      <c r="I17" s="26"/>
      <c r="J17" s="25"/>
      <c r="K17" s="25"/>
    </row>
    <row r="18" spans="1:11" ht="20.100000000000001" customHeight="1" x14ac:dyDescent="0.2">
      <c r="A18" s="95"/>
      <c r="B18" s="92"/>
      <c r="C18" s="92"/>
      <c r="D18" s="27" t="s">
        <v>34</v>
      </c>
      <c r="E18" s="41"/>
      <c r="F18" s="68"/>
      <c r="G18" s="45">
        <f t="shared" si="0"/>
        <v>0</v>
      </c>
      <c r="H18" s="29"/>
    </row>
    <row r="19" spans="1:11" ht="20.100000000000001" customHeight="1" x14ac:dyDescent="0.2">
      <c r="A19" s="95"/>
      <c r="B19" s="92"/>
      <c r="C19" s="92"/>
      <c r="D19" s="27" t="s">
        <v>36</v>
      </c>
      <c r="E19" s="40">
        <v>5850000</v>
      </c>
      <c r="F19" s="44">
        <v>80000</v>
      </c>
      <c r="G19" s="45">
        <f t="shared" si="0"/>
        <v>5930000</v>
      </c>
      <c r="H19" s="29"/>
    </row>
    <row r="20" spans="1:11" ht="20.100000000000001" customHeight="1" x14ac:dyDescent="0.2">
      <c r="A20" s="95"/>
      <c r="B20" s="92"/>
      <c r="C20" s="92"/>
      <c r="D20" s="28" t="s">
        <v>27</v>
      </c>
      <c r="E20" s="40">
        <v>500000</v>
      </c>
      <c r="F20" s="69"/>
      <c r="G20" s="45">
        <f t="shared" si="0"/>
        <v>500000</v>
      </c>
      <c r="H20" s="29"/>
    </row>
    <row r="21" spans="1:11" ht="20.100000000000001" customHeight="1" x14ac:dyDescent="0.2">
      <c r="A21" s="95"/>
      <c r="B21" s="92"/>
      <c r="C21" s="92"/>
      <c r="D21" s="28" t="s">
        <v>28</v>
      </c>
      <c r="E21" s="40">
        <v>1500000</v>
      </c>
      <c r="F21" s="69"/>
      <c r="G21" s="45">
        <f t="shared" si="0"/>
        <v>1500000</v>
      </c>
      <c r="H21" s="29"/>
    </row>
    <row r="22" spans="1:11" ht="20.100000000000001" customHeight="1" x14ac:dyDescent="0.2">
      <c r="A22" s="95"/>
      <c r="B22" s="92"/>
      <c r="C22" s="92"/>
      <c r="D22" s="28" t="s">
        <v>29</v>
      </c>
      <c r="E22" s="40">
        <v>2000000</v>
      </c>
      <c r="F22" s="44">
        <v>40000</v>
      </c>
      <c r="G22" s="45">
        <f t="shared" si="0"/>
        <v>2040000</v>
      </c>
      <c r="H22" s="29"/>
    </row>
    <row r="23" spans="1:11" ht="20.100000000000001" customHeight="1" x14ac:dyDescent="0.2">
      <c r="A23" s="96"/>
      <c r="B23" s="93"/>
      <c r="C23" s="93"/>
      <c r="D23" s="28" t="s">
        <v>4</v>
      </c>
      <c r="E23" s="42">
        <f>SUM(E17:E22)</f>
        <v>9850000</v>
      </c>
      <c r="F23" s="47">
        <f>SUM(F17:F22)</f>
        <v>120000</v>
      </c>
      <c r="G23" s="45">
        <f t="shared" si="0"/>
        <v>9970000</v>
      </c>
      <c r="H23" s="29"/>
    </row>
    <row r="24" spans="1:11" ht="20.100000000000001" customHeight="1" x14ac:dyDescent="0.2">
      <c r="A24" s="88">
        <v>1</v>
      </c>
      <c r="B24" s="85"/>
      <c r="C24" s="85"/>
      <c r="D24" s="48" t="s">
        <v>33</v>
      </c>
      <c r="E24" s="49"/>
      <c r="F24" s="66"/>
      <c r="G24" s="51">
        <f t="shared" ref="G24:G30" si="1">SUM(E24:F24)</f>
        <v>0</v>
      </c>
      <c r="H24" s="52"/>
      <c r="I24" s="26"/>
      <c r="J24" s="25"/>
      <c r="K24" s="25"/>
    </row>
    <row r="25" spans="1:11" ht="20.100000000000001" customHeight="1" x14ac:dyDescent="0.2">
      <c r="A25" s="89"/>
      <c r="B25" s="86"/>
      <c r="C25" s="86"/>
      <c r="D25" s="48" t="s">
        <v>34</v>
      </c>
      <c r="E25" s="49"/>
      <c r="F25" s="66"/>
      <c r="G25" s="51">
        <f t="shared" si="1"/>
        <v>0</v>
      </c>
      <c r="H25" s="52"/>
    </row>
    <row r="26" spans="1:11" ht="20.100000000000001" customHeight="1" x14ac:dyDescent="0.2">
      <c r="A26" s="89"/>
      <c r="B26" s="86"/>
      <c r="C26" s="86"/>
      <c r="D26" s="48" t="s">
        <v>36</v>
      </c>
      <c r="E26" s="49"/>
      <c r="F26" s="50"/>
      <c r="G26" s="51">
        <f t="shared" si="1"/>
        <v>0</v>
      </c>
      <c r="H26" s="52"/>
    </row>
    <row r="27" spans="1:11" ht="20.100000000000001" customHeight="1" x14ac:dyDescent="0.2">
      <c r="A27" s="89"/>
      <c r="B27" s="86"/>
      <c r="C27" s="86"/>
      <c r="D27" s="53" t="s">
        <v>27</v>
      </c>
      <c r="E27" s="49"/>
      <c r="F27" s="66"/>
      <c r="G27" s="51">
        <f t="shared" si="1"/>
        <v>0</v>
      </c>
      <c r="H27" s="52"/>
    </row>
    <row r="28" spans="1:11" ht="20.100000000000001" customHeight="1" x14ac:dyDescent="0.2">
      <c r="A28" s="89"/>
      <c r="B28" s="86"/>
      <c r="C28" s="86"/>
      <c r="D28" s="53" t="s">
        <v>28</v>
      </c>
      <c r="E28" s="49"/>
      <c r="F28" s="66"/>
      <c r="G28" s="51">
        <f t="shared" si="1"/>
        <v>0</v>
      </c>
      <c r="H28" s="52"/>
    </row>
    <row r="29" spans="1:11" ht="20.100000000000001" customHeight="1" x14ac:dyDescent="0.2">
      <c r="A29" s="89"/>
      <c r="B29" s="86"/>
      <c r="C29" s="86"/>
      <c r="D29" s="53" t="s">
        <v>29</v>
      </c>
      <c r="E29" s="49"/>
      <c r="F29" s="50"/>
      <c r="G29" s="51">
        <f t="shared" si="1"/>
        <v>0</v>
      </c>
      <c r="H29" s="52"/>
    </row>
    <row r="30" spans="1:11" ht="20.100000000000001" customHeight="1" x14ac:dyDescent="0.2">
      <c r="A30" s="90"/>
      <c r="B30" s="87"/>
      <c r="C30" s="87"/>
      <c r="D30" s="53" t="s">
        <v>4</v>
      </c>
      <c r="E30" s="65">
        <f>SUM(E24:E29)</f>
        <v>0</v>
      </c>
      <c r="F30" s="65">
        <f>SUM(F24:F29)</f>
        <v>0</v>
      </c>
      <c r="G30" s="51">
        <f t="shared" si="1"/>
        <v>0</v>
      </c>
      <c r="H30" s="52"/>
    </row>
    <row r="31" spans="1:11" ht="20.100000000000001" customHeight="1" x14ac:dyDescent="0.2">
      <c r="A31" s="88">
        <v>2</v>
      </c>
      <c r="B31" s="85"/>
      <c r="C31" s="85"/>
      <c r="D31" s="48" t="s">
        <v>33</v>
      </c>
      <c r="E31" s="49"/>
      <c r="F31" s="66"/>
      <c r="G31" s="51">
        <f t="shared" ref="G31:G92" si="2">SUM(E31:F31)</f>
        <v>0</v>
      </c>
      <c r="H31" s="52"/>
    </row>
    <row r="32" spans="1:11" ht="20.100000000000001" customHeight="1" x14ac:dyDescent="0.2">
      <c r="A32" s="89"/>
      <c r="B32" s="86"/>
      <c r="C32" s="86"/>
      <c r="D32" s="48" t="s">
        <v>34</v>
      </c>
      <c r="E32" s="49"/>
      <c r="F32" s="66"/>
      <c r="G32" s="51">
        <f t="shared" si="2"/>
        <v>0</v>
      </c>
      <c r="H32" s="52"/>
    </row>
    <row r="33" spans="1:8" ht="20.100000000000001" customHeight="1" x14ac:dyDescent="0.2">
      <c r="A33" s="89"/>
      <c r="B33" s="86"/>
      <c r="C33" s="86"/>
      <c r="D33" s="48" t="s">
        <v>36</v>
      </c>
      <c r="E33" s="49"/>
      <c r="F33" s="50"/>
      <c r="G33" s="51">
        <f t="shared" si="2"/>
        <v>0</v>
      </c>
      <c r="H33" s="52"/>
    </row>
    <row r="34" spans="1:8" ht="20.100000000000001" customHeight="1" x14ac:dyDescent="0.2">
      <c r="A34" s="89"/>
      <c r="B34" s="86"/>
      <c r="C34" s="86"/>
      <c r="D34" s="53" t="s">
        <v>27</v>
      </c>
      <c r="E34" s="49"/>
      <c r="F34" s="66"/>
      <c r="G34" s="51">
        <f t="shared" si="2"/>
        <v>0</v>
      </c>
      <c r="H34" s="52"/>
    </row>
    <row r="35" spans="1:8" ht="20.100000000000001" customHeight="1" x14ac:dyDescent="0.2">
      <c r="A35" s="89"/>
      <c r="B35" s="86"/>
      <c r="C35" s="86"/>
      <c r="D35" s="53" t="s">
        <v>28</v>
      </c>
      <c r="E35" s="49"/>
      <c r="F35" s="66"/>
      <c r="G35" s="51">
        <f t="shared" si="2"/>
        <v>0</v>
      </c>
      <c r="H35" s="52"/>
    </row>
    <row r="36" spans="1:8" ht="20.100000000000001" customHeight="1" x14ac:dyDescent="0.2">
      <c r="A36" s="89"/>
      <c r="B36" s="86"/>
      <c r="C36" s="86"/>
      <c r="D36" s="53" t="s">
        <v>29</v>
      </c>
      <c r="E36" s="49"/>
      <c r="F36" s="50"/>
      <c r="G36" s="51">
        <f t="shared" si="2"/>
        <v>0</v>
      </c>
      <c r="H36" s="52"/>
    </row>
    <row r="37" spans="1:8" ht="20.100000000000001" customHeight="1" x14ac:dyDescent="0.2">
      <c r="A37" s="90"/>
      <c r="B37" s="87"/>
      <c r="C37" s="87"/>
      <c r="D37" s="53" t="s">
        <v>4</v>
      </c>
      <c r="E37" s="54">
        <f>SUBTOTAL(9,E31:E36)</f>
        <v>0</v>
      </c>
      <c r="F37" s="65">
        <f t="shared" ref="F37" si="3">SUM(F31:F36)</f>
        <v>0</v>
      </c>
      <c r="G37" s="51">
        <f>SUBTOTAL(9,G31:G36)</f>
        <v>0</v>
      </c>
      <c r="H37" s="52"/>
    </row>
    <row r="38" spans="1:8" ht="20.100000000000001" customHeight="1" x14ac:dyDescent="0.2">
      <c r="A38" s="88">
        <v>3</v>
      </c>
      <c r="B38" s="85"/>
      <c r="C38" s="85"/>
      <c r="D38" s="48" t="s">
        <v>33</v>
      </c>
      <c r="E38" s="49"/>
      <c r="F38" s="66"/>
      <c r="G38" s="51">
        <f>SUM(E38:F38)</f>
        <v>0</v>
      </c>
      <c r="H38" s="52"/>
    </row>
    <row r="39" spans="1:8" ht="20.100000000000001" customHeight="1" x14ac:dyDescent="0.2">
      <c r="A39" s="89"/>
      <c r="B39" s="86"/>
      <c r="C39" s="86"/>
      <c r="D39" s="48" t="s">
        <v>34</v>
      </c>
      <c r="E39" s="49"/>
      <c r="F39" s="66"/>
      <c r="G39" s="51">
        <f t="shared" si="2"/>
        <v>0</v>
      </c>
      <c r="H39" s="52"/>
    </row>
    <row r="40" spans="1:8" ht="20.100000000000001" customHeight="1" x14ac:dyDescent="0.2">
      <c r="A40" s="89"/>
      <c r="B40" s="86"/>
      <c r="C40" s="86"/>
      <c r="D40" s="48" t="s">
        <v>36</v>
      </c>
      <c r="E40" s="49"/>
      <c r="F40" s="50"/>
      <c r="G40" s="51">
        <f t="shared" si="2"/>
        <v>0</v>
      </c>
      <c r="H40" s="52"/>
    </row>
    <row r="41" spans="1:8" ht="20.100000000000001" customHeight="1" x14ac:dyDescent="0.2">
      <c r="A41" s="89"/>
      <c r="B41" s="86"/>
      <c r="C41" s="86"/>
      <c r="D41" s="53" t="s">
        <v>27</v>
      </c>
      <c r="E41" s="49"/>
      <c r="F41" s="66"/>
      <c r="G41" s="51">
        <f t="shared" si="2"/>
        <v>0</v>
      </c>
      <c r="H41" s="52"/>
    </row>
    <row r="42" spans="1:8" ht="20.100000000000001" customHeight="1" x14ac:dyDescent="0.2">
      <c r="A42" s="89"/>
      <c r="B42" s="86"/>
      <c r="C42" s="86"/>
      <c r="D42" s="53" t="s">
        <v>28</v>
      </c>
      <c r="E42" s="49"/>
      <c r="F42" s="66"/>
      <c r="G42" s="51">
        <f t="shared" si="2"/>
        <v>0</v>
      </c>
      <c r="H42" s="52"/>
    </row>
    <row r="43" spans="1:8" ht="20.100000000000001" customHeight="1" x14ac:dyDescent="0.2">
      <c r="A43" s="89"/>
      <c r="B43" s="86"/>
      <c r="C43" s="86"/>
      <c r="D43" s="53" t="s">
        <v>29</v>
      </c>
      <c r="E43" s="49"/>
      <c r="F43" s="50"/>
      <c r="G43" s="51">
        <f t="shared" si="2"/>
        <v>0</v>
      </c>
      <c r="H43" s="52"/>
    </row>
    <row r="44" spans="1:8" ht="20.100000000000001" customHeight="1" x14ac:dyDescent="0.2">
      <c r="A44" s="90"/>
      <c r="B44" s="87"/>
      <c r="C44" s="87"/>
      <c r="D44" s="53" t="s">
        <v>4</v>
      </c>
      <c r="E44" s="54">
        <f>SUBTOTAL(9,E38:E43)</f>
        <v>0</v>
      </c>
      <c r="F44" s="65">
        <f t="shared" ref="F44" si="4">SUM(F38:F43)</f>
        <v>0</v>
      </c>
      <c r="G44" s="51">
        <f>SUBTOTAL(9,G38:G43)</f>
        <v>0</v>
      </c>
      <c r="H44" s="52"/>
    </row>
    <row r="45" spans="1:8" ht="20.100000000000001" customHeight="1" x14ac:dyDescent="0.2">
      <c r="A45" s="88">
        <v>4</v>
      </c>
      <c r="B45" s="85"/>
      <c r="C45" s="85"/>
      <c r="D45" s="48" t="s">
        <v>33</v>
      </c>
      <c r="E45" s="49"/>
      <c r="F45" s="66"/>
      <c r="G45" s="51">
        <f>SUM(E45:F45)</f>
        <v>0</v>
      </c>
      <c r="H45" s="52"/>
    </row>
    <row r="46" spans="1:8" ht="20.100000000000001" customHeight="1" x14ac:dyDescent="0.2">
      <c r="A46" s="89"/>
      <c r="B46" s="86"/>
      <c r="C46" s="86"/>
      <c r="D46" s="48" t="s">
        <v>34</v>
      </c>
      <c r="E46" s="49"/>
      <c r="F46" s="66"/>
      <c r="G46" s="51">
        <f t="shared" si="2"/>
        <v>0</v>
      </c>
      <c r="H46" s="52"/>
    </row>
    <row r="47" spans="1:8" ht="20.100000000000001" customHeight="1" x14ac:dyDescent="0.2">
      <c r="A47" s="89"/>
      <c r="B47" s="86"/>
      <c r="C47" s="86"/>
      <c r="D47" s="48" t="s">
        <v>36</v>
      </c>
      <c r="E47" s="49"/>
      <c r="F47" s="50"/>
      <c r="G47" s="51">
        <f t="shared" si="2"/>
        <v>0</v>
      </c>
      <c r="H47" s="52"/>
    </row>
    <row r="48" spans="1:8" ht="20.100000000000001" customHeight="1" x14ac:dyDescent="0.2">
      <c r="A48" s="89"/>
      <c r="B48" s="86"/>
      <c r="C48" s="86"/>
      <c r="D48" s="53" t="s">
        <v>27</v>
      </c>
      <c r="E48" s="49"/>
      <c r="F48" s="66"/>
      <c r="G48" s="51">
        <f t="shared" si="2"/>
        <v>0</v>
      </c>
      <c r="H48" s="52"/>
    </row>
    <row r="49" spans="1:8" ht="20.100000000000001" customHeight="1" x14ac:dyDescent="0.2">
      <c r="A49" s="89"/>
      <c r="B49" s="86"/>
      <c r="C49" s="86"/>
      <c r="D49" s="53" t="s">
        <v>28</v>
      </c>
      <c r="E49" s="49"/>
      <c r="F49" s="66"/>
      <c r="G49" s="51">
        <f t="shared" si="2"/>
        <v>0</v>
      </c>
      <c r="H49" s="52"/>
    </row>
    <row r="50" spans="1:8" ht="20.100000000000001" customHeight="1" x14ac:dyDescent="0.2">
      <c r="A50" s="89"/>
      <c r="B50" s="86"/>
      <c r="C50" s="86"/>
      <c r="D50" s="53" t="s">
        <v>29</v>
      </c>
      <c r="E50" s="49"/>
      <c r="F50" s="50"/>
      <c r="G50" s="51">
        <f t="shared" si="2"/>
        <v>0</v>
      </c>
      <c r="H50" s="52"/>
    </row>
    <row r="51" spans="1:8" ht="20.100000000000001" customHeight="1" x14ac:dyDescent="0.2">
      <c r="A51" s="90"/>
      <c r="B51" s="87"/>
      <c r="C51" s="87"/>
      <c r="D51" s="53" t="s">
        <v>4</v>
      </c>
      <c r="E51" s="54">
        <f>SUBTOTAL(9,E45:E50)</f>
        <v>0</v>
      </c>
      <c r="F51" s="65">
        <f t="shared" ref="F51" si="5">SUM(F45:F50)</f>
        <v>0</v>
      </c>
      <c r="G51" s="51">
        <f>SUBTOTAL(9,G45:G50)</f>
        <v>0</v>
      </c>
      <c r="H51" s="52"/>
    </row>
    <row r="52" spans="1:8" ht="20.100000000000001" customHeight="1" x14ac:dyDescent="0.2">
      <c r="A52" s="88">
        <v>5</v>
      </c>
      <c r="B52" s="85"/>
      <c r="C52" s="85"/>
      <c r="D52" s="48" t="s">
        <v>33</v>
      </c>
      <c r="E52" s="49"/>
      <c r="F52" s="66"/>
      <c r="G52" s="51">
        <f>SUM(E52:F52)</f>
        <v>0</v>
      </c>
      <c r="H52" s="52"/>
    </row>
    <row r="53" spans="1:8" ht="20.100000000000001" customHeight="1" x14ac:dyDescent="0.2">
      <c r="A53" s="89"/>
      <c r="B53" s="86"/>
      <c r="C53" s="86"/>
      <c r="D53" s="48" t="s">
        <v>34</v>
      </c>
      <c r="E53" s="49"/>
      <c r="F53" s="66"/>
      <c r="G53" s="51">
        <f t="shared" si="2"/>
        <v>0</v>
      </c>
      <c r="H53" s="52"/>
    </row>
    <row r="54" spans="1:8" ht="20.100000000000001" customHeight="1" x14ac:dyDescent="0.2">
      <c r="A54" s="89"/>
      <c r="B54" s="86"/>
      <c r="C54" s="86"/>
      <c r="D54" s="48" t="s">
        <v>36</v>
      </c>
      <c r="E54" s="49"/>
      <c r="F54" s="50"/>
      <c r="G54" s="51">
        <f t="shared" si="2"/>
        <v>0</v>
      </c>
      <c r="H54" s="52"/>
    </row>
    <row r="55" spans="1:8" ht="20.100000000000001" customHeight="1" x14ac:dyDescent="0.2">
      <c r="A55" s="89"/>
      <c r="B55" s="86"/>
      <c r="C55" s="86"/>
      <c r="D55" s="53" t="s">
        <v>27</v>
      </c>
      <c r="E55" s="49"/>
      <c r="F55" s="66"/>
      <c r="G55" s="51">
        <f t="shared" si="2"/>
        <v>0</v>
      </c>
      <c r="H55" s="52"/>
    </row>
    <row r="56" spans="1:8" ht="20.100000000000001" customHeight="1" x14ac:dyDescent="0.2">
      <c r="A56" s="89"/>
      <c r="B56" s="86"/>
      <c r="C56" s="86"/>
      <c r="D56" s="53" t="s">
        <v>28</v>
      </c>
      <c r="E56" s="49"/>
      <c r="F56" s="66"/>
      <c r="G56" s="51">
        <f t="shared" si="2"/>
        <v>0</v>
      </c>
      <c r="H56" s="52"/>
    </row>
    <row r="57" spans="1:8" ht="20.100000000000001" customHeight="1" x14ac:dyDescent="0.2">
      <c r="A57" s="89"/>
      <c r="B57" s="86"/>
      <c r="C57" s="86"/>
      <c r="D57" s="53" t="s">
        <v>29</v>
      </c>
      <c r="E57" s="49"/>
      <c r="F57" s="50"/>
      <c r="G57" s="51">
        <f t="shared" si="2"/>
        <v>0</v>
      </c>
      <c r="H57" s="52"/>
    </row>
    <row r="58" spans="1:8" ht="20.100000000000001" customHeight="1" x14ac:dyDescent="0.2">
      <c r="A58" s="90"/>
      <c r="B58" s="87"/>
      <c r="C58" s="87"/>
      <c r="D58" s="53" t="s">
        <v>4</v>
      </c>
      <c r="E58" s="54">
        <f>SUBTOTAL(9,E52:E57)</f>
        <v>0</v>
      </c>
      <c r="F58" s="65">
        <f t="shared" ref="F58" si="6">SUM(F52:F57)</f>
        <v>0</v>
      </c>
      <c r="G58" s="51">
        <f>SUBTOTAL(9,G52:G57)</f>
        <v>0</v>
      </c>
      <c r="H58" s="52"/>
    </row>
    <row r="59" spans="1:8" ht="20.100000000000001" customHeight="1" x14ac:dyDescent="0.2">
      <c r="A59" s="88">
        <v>6</v>
      </c>
      <c r="B59" s="85"/>
      <c r="C59" s="85"/>
      <c r="D59" s="48" t="s">
        <v>33</v>
      </c>
      <c r="E59" s="49"/>
      <c r="F59" s="66"/>
      <c r="G59" s="51">
        <f>SUM(E59:F59)</f>
        <v>0</v>
      </c>
      <c r="H59" s="52"/>
    </row>
    <row r="60" spans="1:8" ht="20.100000000000001" customHeight="1" x14ac:dyDescent="0.2">
      <c r="A60" s="89"/>
      <c r="B60" s="86"/>
      <c r="C60" s="86"/>
      <c r="D60" s="48" t="s">
        <v>34</v>
      </c>
      <c r="E60" s="49"/>
      <c r="F60" s="66"/>
      <c r="G60" s="51">
        <f t="shared" si="2"/>
        <v>0</v>
      </c>
      <c r="H60" s="52"/>
    </row>
    <row r="61" spans="1:8" ht="20.100000000000001" customHeight="1" x14ac:dyDescent="0.2">
      <c r="A61" s="89"/>
      <c r="B61" s="86"/>
      <c r="C61" s="86"/>
      <c r="D61" s="48" t="s">
        <v>36</v>
      </c>
      <c r="E61" s="49"/>
      <c r="F61" s="50"/>
      <c r="G61" s="51">
        <f t="shared" si="2"/>
        <v>0</v>
      </c>
      <c r="H61" s="52"/>
    </row>
    <row r="62" spans="1:8" ht="20.100000000000001" customHeight="1" x14ac:dyDescent="0.2">
      <c r="A62" s="89"/>
      <c r="B62" s="86"/>
      <c r="C62" s="86"/>
      <c r="D62" s="53" t="s">
        <v>27</v>
      </c>
      <c r="E62" s="49"/>
      <c r="F62" s="66"/>
      <c r="G62" s="51">
        <f t="shared" si="2"/>
        <v>0</v>
      </c>
      <c r="H62" s="52"/>
    </row>
    <row r="63" spans="1:8" ht="20.100000000000001" customHeight="1" x14ac:dyDescent="0.2">
      <c r="A63" s="89"/>
      <c r="B63" s="86"/>
      <c r="C63" s="86"/>
      <c r="D63" s="53" t="s">
        <v>28</v>
      </c>
      <c r="E63" s="49"/>
      <c r="F63" s="66"/>
      <c r="G63" s="51">
        <f t="shared" si="2"/>
        <v>0</v>
      </c>
      <c r="H63" s="52"/>
    </row>
    <row r="64" spans="1:8" ht="20.100000000000001" customHeight="1" x14ac:dyDescent="0.2">
      <c r="A64" s="89"/>
      <c r="B64" s="86"/>
      <c r="C64" s="86"/>
      <c r="D64" s="53" t="s">
        <v>29</v>
      </c>
      <c r="E64" s="49"/>
      <c r="F64" s="50"/>
      <c r="G64" s="51">
        <f t="shared" si="2"/>
        <v>0</v>
      </c>
      <c r="H64" s="55"/>
    </row>
    <row r="65" spans="1:11" ht="20.100000000000001" customHeight="1" x14ac:dyDescent="0.2">
      <c r="A65" s="90"/>
      <c r="B65" s="87"/>
      <c r="C65" s="87"/>
      <c r="D65" s="53" t="s">
        <v>4</v>
      </c>
      <c r="E65" s="54">
        <f>SUBTOTAL(9,E59:E64)</f>
        <v>0</v>
      </c>
      <c r="F65" s="65">
        <f t="shared" ref="F65" si="7">SUM(F59:F64)</f>
        <v>0</v>
      </c>
      <c r="G65" s="51">
        <f>SUBTOTAL(9,G59:G64)</f>
        <v>0</v>
      </c>
      <c r="H65" s="55"/>
    </row>
    <row r="66" spans="1:11" ht="20.100000000000001" customHeight="1" x14ac:dyDescent="0.2">
      <c r="A66" s="88">
        <v>7</v>
      </c>
      <c r="B66" s="85"/>
      <c r="C66" s="85"/>
      <c r="D66" s="48" t="s">
        <v>33</v>
      </c>
      <c r="E66" s="49"/>
      <c r="F66" s="66"/>
      <c r="G66" s="51">
        <f>SUM(E66:F66)</f>
        <v>0</v>
      </c>
      <c r="H66" s="55"/>
    </row>
    <row r="67" spans="1:11" ht="20.100000000000001" customHeight="1" x14ac:dyDescent="0.2">
      <c r="A67" s="89"/>
      <c r="B67" s="86"/>
      <c r="C67" s="86"/>
      <c r="D67" s="48" t="s">
        <v>34</v>
      </c>
      <c r="E67" s="49"/>
      <c r="F67" s="66"/>
      <c r="G67" s="51">
        <f t="shared" si="2"/>
        <v>0</v>
      </c>
      <c r="H67" s="52"/>
    </row>
    <row r="68" spans="1:11" ht="20.100000000000001" customHeight="1" x14ac:dyDescent="0.2">
      <c r="A68" s="89"/>
      <c r="B68" s="86"/>
      <c r="C68" s="86"/>
      <c r="D68" s="48" t="s">
        <v>36</v>
      </c>
      <c r="E68" s="49"/>
      <c r="F68" s="50"/>
      <c r="G68" s="51">
        <f t="shared" si="2"/>
        <v>0</v>
      </c>
      <c r="H68" s="52"/>
    </row>
    <row r="69" spans="1:11" ht="20.100000000000001" customHeight="1" x14ac:dyDescent="0.2">
      <c r="A69" s="89"/>
      <c r="B69" s="86"/>
      <c r="C69" s="86"/>
      <c r="D69" s="53" t="s">
        <v>27</v>
      </c>
      <c r="E69" s="49"/>
      <c r="F69" s="66"/>
      <c r="G69" s="51">
        <f t="shared" si="2"/>
        <v>0</v>
      </c>
      <c r="H69" s="52"/>
    </row>
    <row r="70" spans="1:11" ht="20.100000000000001" customHeight="1" x14ac:dyDescent="0.2">
      <c r="A70" s="89"/>
      <c r="B70" s="86"/>
      <c r="C70" s="86"/>
      <c r="D70" s="53" t="s">
        <v>28</v>
      </c>
      <c r="E70" s="49"/>
      <c r="F70" s="66"/>
      <c r="G70" s="51">
        <f t="shared" si="2"/>
        <v>0</v>
      </c>
      <c r="H70" s="52"/>
    </row>
    <row r="71" spans="1:11" ht="20.100000000000001" customHeight="1" x14ac:dyDescent="0.2">
      <c r="A71" s="89"/>
      <c r="B71" s="86"/>
      <c r="C71" s="86"/>
      <c r="D71" s="53" t="s">
        <v>29</v>
      </c>
      <c r="E71" s="49"/>
      <c r="F71" s="50"/>
      <c r="G71" s="51">
        <f t="shared" si="2"/>
        <v>0</v>
      </c>
      <c r="H71" s="52"/>
    </row>
    <row r="72" spans="1:11" ht="20.100000000000001" customHeight="1" x14ac:dyDescent="0.2">
      <c r="A72" s="90"/>
      <c r="B72" s="87"/>
      <c r="C72" s="87"/>
      <c r="D72" s="53" t="s">
        <v>4</v>
      </c>
      <c r="E72" s="54">
        <f>SUBTOTAL(9,E66:E71)</f>
        <v>0</v>
      </c>
      <c r="F72" s="65">
        <f t="shared" ref="F72" si="8">SUM(F66:F71)</f>
        <v>0</v>
      </c>
      <c r="G72" s="51">
        <f>SUBTOTAL(9,G66:G71)</f>
        <v>0</v>
      </c>
      <c r="H72" s="52"/>
    </row>
    <row r="73" spans="1:11" ht="20.100000000000001" customHeight="1" x14ac:dyDescent="0.2">
      <c r="A73" s="88">
        <v>8</v>
      </c>
      <c r="B73" s="85"/>
      <c r="C73" s="85"/>
      <c r="D73" s="48" t="s">
        <v>33</v>
      </c>
      <c r="E73" s="49"/>
      <c r="F73" s="66"/>
      <c r="G73" s="51">
        <f>SUM(E73:F73)</f>
        <v>0</v>
      </c>
      <c r="H73" s="52"/>
    </row>
    <row r="74" spans="1:11" ht="20.100000000000001" customHeight="1" x14ac:dyDescent="0.2">
      <c r="A74" s="89"/>
      <c r="B74" s="86"/>
      <c r="C74" s="86"/>
      <c r="D74" s="48" t="s">
        <v>34</v>
      </c>
      <c r="E74" s="49"/>
      <c r="F74" s="66"/>
      <c r="G74" s="51">
        <f t="shared" si="2"/>
        <v>0</v>
      </c>
      <c r="H74" s="52"/>
    </row>
    <row r="75" spans="1:11" ht="20.100000000000001" customHeight="1" x14ac:dyDescent="0.2">
      <c r="A75" s="89"/>
      <c r="B75" s="86"/>
      <c r="C75" s="86"/>
      <c r="D75" s="48" t="s">
        <v>36</v>
      </c>
      <c r="E75" s="49"/>
      <c r="F75" s="50"/>
      <c r="G75" s="51">
        <f t="shared" si="2"/>
        <v>0</v>
      </c>
      <c r="H75" s="52"/>
    </row>
    <row r="76" spans="1:11" ht="20.100000000000001" customHeight="1" x14ac:dyDescent="0.2">
      <c r="A76" s="89"/>
      <c r="B76" s="86"/>
      <c r="C76" s="86"/>
      <c r="D76" s="53" t="s">
        <v>27</v>
      </c>
      <c r="E76" s="49"/>
      <c r="F76" s="66"/>
      <c r="G76" s="51">
        <f t="shared" si="2"/>
        <v>0</v>
      </c>
      <c r="H76" s="55"/>
    </row>
    <row r="77" spans="1:11" ht="20.100000000000001" customHeight="1" x14ac:dyDescent="0.2">
      <c r="A77" s="89"/>
      <c r="B77" s="86"/>
      <c r="C77" s="86"/>
      <c r="D77" s="53" t="s">
        <v>28</v>
      </c>
      <c r="E77" s="49"/>
      <c r="F77" s="66"/>
      <c r="G77" s="51">
        <f t="shared" si="2"/>
        <v>0</v>
      </c>
      <c r="H77" s="55"/>
    </row>
    <row r="78" spans="1:11" ht="20.100000000000001" customHeight="1" x14ac:dyDescent="0.2">
      <c r="A78" s="89"/>
      <c r="B78" s="86"/>
      <c r="C78" s="86"/>
      <c r="D78" s="53" t="s">
        <v>29</v>
      </c>
      <c r="E78" s="49"/>
      <c r="F78" s="50"/>
      <c r="G78" s="51">
        <f t="shared" si="2"/>
        <v>0</v>
      </c>
      <c r="H78" s="55"/>
    </row>
    <row r="79" spans="1:11" ht="20.100000000000001" customHeight="1" x14ac:dyDescent="0.2">
      <c r="A79" s="90"/>
      <c r="B79" s="87"/>
      <c r="C79" s="87"/>
      <c r="D79" s="53" t="s">
        <v>4</v>
      </c>
      <c r="E79" s="54">
        <f>SUBTOTAL(9,E73:E78)</f>
        <v>0</v>
      </c>
      <c r="F79" s="65">
        <f t="shared" ref="F79" si="9">SUM(F73:F78)</f>
        <v>0</v>
      </c>
      <c r="G79" s="51">
        <f>SUBTOTAL(9,G73:G78)</f>
        <v>0</v>
      </c>
      <c r="H79" s="52"/>
      <c r="I79" s="26"/>
      <c r="J79" s="25"/>
      <c r="K79" s="25"/>
    </row>
    <row r="80" spans="1:11" ht="20.100000000000001" customHeight="1" x14ac:dyDescent="0.2">
      <c r="A80" s="88">
        <v>9</v>
      </c>
      <c r="B80" s="85"/>
      <c r="C80" s="85"/>
      <c r="D80" s="48" t="s">
        <v>33</v>
      </c>
      <c r="E80" s="49"/>
      <c r="F80" s="66"/>
      <c r="G80" s="51">
        <f>SUM(E80:F80)</f>
        <v>0</v>
      </c>
      <c r="H80" s="52"/>
    </row>
    <row r="81" spans="1:8" ht="20.100000000000001" customHeight="1" x14ac:dyDescent="0.2">
      <c r="A81" s="89"/>
      <c r="B81" s="86"/>
      <c r="C81" s="86"/>
      <c r="D81" s="48" t="s">
        <v>34</v>
      </c>
      <c r="E81" s="49"/>
      <c r="F81" s="66"/>
      <c r="G81" s="51">
        <f t="shared" si="2"/>
        <v>0</v>
      </c>
      <c r="H81" s="52"/>
    </row>
    <row r="82" spans="1:8" ht="20.100000000000001" customHeight="1" x14ac:dyDescent="0.2">
      <c r="A82" s="89"/>
      <c r="B82" s="86"/>
      <c r="C82" s="86"/>
      <c r="D82" s="48" t="s">
        <v>36</v>
      </c>
      <c r="E82" s="49"/>
      <c r="F82" s="50"/>
      <c r="G82" s="51">
        <f t="shared" si="2"/>
        <v>0</v>
      </c>
      <c r="H82" s="52"/>
    </row>
    <row r="83" spans="1:8" ht="20.100000000000001" customHeight="1" x14ac:dyDescent="0.2">
      <c r="A83" s="89"/>
      <c r="B83" s="86"/>
      <c r="C83" s="86"/>
      <c r="D83" s="53" t="s">
        <v>27</v>
      </c>
      <c r="E83" s="49"/>
      <c r="F83" s="66"/>
      <c r="G83" s="51">
        <f t="shared" si="2"/>
        <v>0</v>
      </c>
      <c r="H83" s="52"/>
    </row>
    <row r="84" spans="1:8" ht="20.100000000000001" customHeight="1" x14ac:dyDescent="0.2">
      <c r="A84" s="89"/>
      <c r="B84" s="86"/>
      <c r="C84" s="86"/>
      <c r="D84" s="53" t="s">
        <v>28</v>
      </c>
      <c r="E84" s="49"/>
      <c r="F84" s="66"/>
      <c r="G84" s="51">
        <f t="shared" si="2"/>
        <v>0</v>
      </c>
      <c r="H84" s="52"/>
    </row>
    <row r="85" spans="1:8" ht="20.100000000000001" customHeight="1" x14ac:dyDescent="0.2">
      <c r="A85" s="89"/>
      <c r="B85" s="86"/>
      <c r="C85" s="86"/>
      <c r="D85" s="53" t="s">
        <v>29</v>
      </c>
      <c r="E85" s="49"/>
      <c r="F85" s="50"/>
      <c r="G85" s="51">
        <f t="shared" si="2"/>
        <v>0</v>
      </c>
      <c r="H85" s="52"/>
    </row>
    <row r="86" spans="1:8" ht="20.100000000000001" customHeight="1" x14ac:dyDescent="0.2">
      <c r="A86" s="90"/>
      <c r="B86" s="87"/>
      <c r="C86" s="87"/>
      <c r="D86" s="53" t="s">
        <v>4</v>
      </c>
      <c r="E86" s="54">
        <f>SUBTOTAL(9,E80:E85)</f>
        <v>0</v>
      </c>
      <c r="F86" s="65">
        <f t="shared" ref="F86" si="10">SUM(F80:F85)</f>
        <v>0</v>
      </c>
      <c r="G86" s="51">
        <f>SUBTOTAL(9,G80:G85)</f>
        <v>0</v>
      </c>
      <c r="H86" s="52"/>
    </row>
    <row r="87" spans="1:8" ht="20.100000000000001" customHeight="1" x14ac:dyDescent="0.2">
      <c r="A87" s="88">
        <v>10</v>
      </c>
      <c r="B87" s="85"/>
      <c r="C87" s="85"/>
      <c r="D87" s="48" t="s">
        <v>33</v>
      </c>
      <c r="E87" s="49"/>
      <c r="F87" s="66"/>
      <c r="G87" s="51">
        <f>SUM(E87:F87)</f>
        <v>0</v>
      </c>
      <c r="H87" s="52"/>
    </row>
    <row r="88" spans="1:8" ht="20.100000000000001" customHeight="1" x14ac:dyDescent="0.2">
      <c r="A88" s="89"/>
      <c r="B88" s="86"/>
      <c r="C88" s="86"/>
      <c r="D88" s="48" t="s">
        <v>34</v>
      </c>
      <c r="E88" s="49"/>
      <c r="F88" s="66"/>
      <c r="G88" s="51">
        <f t="shared" si="2"/>
        <v>0</v>
      </c>
      <c r="H88" s="52"/>
    </row>
    <row r="89" spans="1:8" ht="20.100000000000001" customHeight="1" x14ac:dyDescent="0.2">
      <c r="A89" s="89"/>
      <c r="B89" s="86"/>
      <c r="C89" s="86"/>
      <c r="D89" s="48" t="s">
        <v>36</v>
      </c>
      <c r="E89" s="49"/>
      <c r="F89" s="50"/>
      <c r="G89" s="51">
        <f t="shared" si="2"/>
        <v>0</v>
      </c>
      <c r="H89" s="52"/>
    </row>
    <row r="90" spans="1:8" ht="20.100000000000001" customHeight="1" x14ac:dyDescent="0.2">
      <c r="A90" s="89"/>
      <c r="B90" s="86"/>
      <c r="C90" s="86"/>
      <c r="D90" s="53" t="s">
        <v>27</v>
      </c>
      <c r="E90" s="49"/>
      <c r="F90" s="66"/>
      <c r="G90" s="51">
        <f t="shared" si="2"/>
        <v>0</v>
      </c>
      <c r="H90" s="52"/>
    </row>
    <row r="91" spans="1:8" ht="20.100000000000001" customHeight="1" x14ac:dyDescent="0.2">
      <c r="A91" s="89"/>
      <c r="B91" s="86"/>
      <c r="C91" s="86"/>
      <c r="D91" s="53" t="s">
        <v>28</v>
      </c>
      <c r="E91" s="49"/>
      <c r="F91" s="66"/>
      <c r="G91" s="51">
        <f t="shared" si="2"/>
        <v>0</v>
      </c>
      <c r="H91" s="52"/>
    </row>
    <row r="92" spans="1:8" ht="20.100000000000001" customHeight="1" x14ac:dyDescent="0.2">
      <c r="A92" s="89"/>
      <c r="B92" s="86"/>
      <c r="C92" s="86"/>
      <c r="D92" s="53" t="s">
        <v>29</v>
      </c>
      <c r="E92" s="49"/>
      <c r="F92" s="50"/>
      <c r="G92" s="51">
        <f t="shared" si="2"/>
        <v>0</v>
      </c>
      <c r="H92" s="52"/>
    </row>
    <row r="93" spans="1:8" ht="20.100000000000001" customHeight="1" x14ac:dyDescent="0.2">
      <c r="A93" s="90"/>
      <c r="B93" s="87"/>
      <c r="C93" s="87"/>
      <c r="D93" s="53" t="s">
        <v>4</v>
      </c>
      <c r="E93" s="54">
        <f>SUBTOTAL(9,E87:E92)</f>
        <v>0</v>
      </c>
      <c r="F93" s="65">
        <f t="shared" ref="F93" si="11">SUM(F87:F92)</f>
        <v>0</v>
      </c>
      <c r="G93" s="51">
        <f>SUBTOTAL(9,G87:G92)</f>
        <v>0</v>
      </c>
      <c r="H93" s="52"/>
    </row>
    <row r="94" spans="1:8" ht="20.100000000000001" customHeight="1" x14ac:dyDescent="0.2">
      <c r="A94" s="88">
        <v>11</v>
      </c>
      <c r="B94" s="85"/>
      <c r="C94" s="85"/>
      <c r="D94" s="48" t="s">
        <v>33</v>
      </c>
      <c r="E94" s="49"/>
      <c r="F94" s="66"/>
      <c r="G94" s="51">
        <f t="shared" ref="G94:G155" si="12">SUM(E94:F94)</f>
        <v>0</v>
      </c>
      <c r="H94" s="52"/>
    </row>
    <row r="95" spans="1:8" ht="20.100000000000001" customHeight="1" x14ac:dyDescent="0.2">
      <c r="A95" s="89"/>
      <c r="B95" s="86"/>
      <c r="C95" s="86"/>
      <c r="D95" s="48" t="s">
        <v>34</v>
      </c>
      <c r="E95" s="49"/>
      <c r="F95" s="66"/>
      <c r="G95" s="51">
        <f t="shared" si="12"/>
        <v>0</v>
      </c>
      <c r="H95" s="52"/>
    </row>
    <row r="96" spans="1:8" ht="20.100000000000001" customHeight="1" x14ac:dyDescent="0.2">
      <c r="A96" s="89"/>
      <c r="B96" s="86"/>
      <c r="C96" s="86"/>
      <c r="D96" s="48" t="s">
        <v>36</v>
      </c>
      <c r="E96" s="49"/>
      <c r="F96" s="50"/>
      <c r="G96" s="51">
        <f t="shared" si="12"/>
        <v>0</v>
      </c>
      <c r="H96" s="52"/>
    </row>
    <row r="97" spans="1:8" ht="20.100000000000001" customHeight="1" x14ac:dyDescent="0.2">
      <c r="A97" s="89"/>
      <c r="B97" s="86"/>
      <c r="C97" s="86"/>
      <c r="D97" s="53" t="s">
        <v>27</v>
      </c>
      <c r="E97" s="49"/>
      <c r="F97" s="66"/>
      <c r="G97" s="51">
        <f t="shared" si="12"/>
        <v>0</v>
      </c>
      <c r="H97" s="52"/>
    </row>
    <row r="98" spans="1:8" ht="20.100000000000001" customHeight="1" x14ac:dyDescent="0.2">
      <c r="A98" s="89"/>
      <c r="B98" s="86"/>
      <c r="C98" s="86"/>
      <c r="D98" s="53" t="s">
        <v>28</v>
      </c>
      <c r="E98" s="49"/>
      <c r="F98" s="66"/>
      <c r="G98" s="51">
        <f t="shared" si="12"/>
        <v>0</v>
      </c>
      <c r="H98" s="52"/>
    </row>
    <row r="99" spans="1:8" ht="20.100000000000001" customHeight="1" x14ac:dyDescent="0.2">
      <c r="A99" s="89"/>
      <c r="B99" s="86"/>
      <c r="C99" s="86"/>
      <c r="D99" s="53" t="s">
        <v>29</v>
      </c>
      <c r="E99" s="49"/>
      <c r="F99" s="50"/>
      <c r="G99" s="51">
        <f t="shared" si="12"/>
        <v>0</v>
      </c>
      <c r="H99" s="52"/>
    </row>
    <row r="100" spans="1:8" ht="20.100000000000001" customHeight="1" x14ac:dyDescent="0.2">
      <c r="A100" s="90"/>
      <c r="B100" s="87"/>
      <c r="C100" s="87"/>
      <c r="D100" s="53" t="s">
        <v>4</v>
      </c>
      <c r="E100" s="54">
        <f>SUBTOTAL(9,E94:E99)</f>
        <v>0</v>
      </c>
      <c r="F100" s="65">
        <f t="shared" ref="F100" si="13">SUM(F94:F99)</f>
        <v>0</v>
      </c>
      <c r="G100" s="51">
        <f>SUBTOTAL(9,G94:G99)</f>
        <v>0</v>
      </c>
      <c r="H100" s="52"/>
    </row>
    <row r="101" spans="1:8" ht="20.100000000000001" customHeight="1" x14ac:dyDescent="0.2">
      <c r="A101" s="88">
        <v>12</v>
      </c>
      <c r="B101" s="85"/>
      <c r="C101" s="85"/>
      <c r="D101" s="48" t="s">
        <v>33</v>
      </c>
      <c r="E101" s="49"/>
      <c r="F101" s="66"/>
      <c r="G101" s="51">
        <f>SUM(E101:F101)</f>
        <v>0</v>
      </c>
      <c r="H101" s="52"/>
    </row>
    <row r="102" spans="1:8" ht="20.100000000000001" customHeight="1" x14ac:dyDescent="0.2">
      <c r="A102" s="89"/>
      <c r="B102" s="86"/>
      <c r="C102" s="86"/>
      <c r="D102" s="48" t="s">
        <v>34</v>
      </c>
      <c r="E102" s="49"/>
      <c r="F102" s="66"/>
      <c r="G102" s="51">
        <f t="shared" si="12"/>
        <v>0</v>
      </c>
      <c r="H102" s="52"/>
    </row>
    <row r="103" spans="1:8" ht="20.100000000000001" customHeight="1" x14ac:dyDescent="0.2">
      <c r="A103" s="89"/>
      <c r="B103" s="86"/>
      <c r="C103" s="86"/>
      <c r="D103" s="48" t="s">
        <v>36</v>
      </c>
      <c r="E103" s="49"/>
      <c r="F103" s="50"/>
      <c r="G103" s="51">
        <f t="shared" si="12"/>
        <v>0</v>
      </c>
      <c r="H103" s="52"/>
    </row>
    <row r="104" spans="1:8" ht="20.100000000000001" customHeight="1" x14ac:dyDescent="0.2">
      <c r="A104" s="89"/>
      <c r="B104" s="86"/>
      <c r="C104" s="86"/>
      <c r="D104" s="53" t="s">
        <v>27</v>
      </c>
      <c r="E104" s="49"/>
      <c r="F104" s="66"/>
      <c r="G104" s="51">
        <f t="shared" si="12"/>
        <v>0</v>
      </c>
      <c r="H104" s="52"/>
    </row>
    <row r="105" spans="1:8" ht="20.100000000000001" customHeight="1" x14ac:dyDescent="0.2">
      <c r="A105" s="89"/>
      <c r="B105" s="86"/>
      <c r="C105" s="86"/>
      <c r="D105" s="53" t="s">
        <v>28</v>
      </c>
      <c r="E105" s="49"/>
      <c r="F105" s="66"/>
      <c r="G105" s="51">
        <f t="shared" si="12"/>
        <v>0</v>
      </c>
      <c r="H105" s="52"/>
    </row>
    <row r="106" spans="1:8" ht="20.100000000000001" customHeight="1" x14ac:dyDescent="0.2">
      <c r="A106" s="89"/>
      <c r="B106" s="86"/>
      <c r="C106" s="86"/>
      <c r="D106" s="53" t="s">
        <v>29</v>
      </c>
      <c r="E106" s="49"/>
      <c r="F106" s="50"/>
      <c r="G106" s="51">
        <f t="shared" si="12"/>
        <v>0</v>
      </c>
      <c r="H106" s="52"/>
    </row>
    <row r="107" spans="1:8" ht="20.100000000000001" customHeight="1" x14ac:dyDescent="0.2">
      <c r="A107" s="90"/>
      <c r="B107" s="87"/>
      <c r="C107" s="87"/>
      <c r="D107" s="53" t="s">
        <v>4</v>
      </c>
      <c r="E107" s="54">
        <f>SUBTOTAL(9,E101:E106)</f>
        <v>0</v>
      </c>
      <c r="F107" s="65">
        <f t="shared" ref="F107" si="14">SUM(F101:F106)</f>
        <v>0</v>
      </c>
      <c r="G107" s="51">
        <f>SUBTOTAL(9,G101:G106)</f>
        <v>0</v>
      </c>
      <c r="H107" s="52"/>
    </row>
    <row r="108" spans="1:8" ht="20.100000000000001" customHeight="1" x14ac:dyDescent="0.2">
      <c r="A108" s="88">
        <v>13</v>
      </c>
      <c r="B108" s="85"/>
      <c r="C108" s="85"/>
      <c r="D108" s="48" t="s">
        <v>33</v>
      </c>
      <c r="E108" s="49"/>
      <c r="F108" s="66"/>
      <c r="G108" s="51">
        <f>SUM(E108:F108)</f>
        <v>0</v>
      </c>
      <c r="H108" s="52"/>
    </row>
    <row r="109" spans="1:8" ht="20.100000000000001" customHeight="1" x14ac:dyDescent="0.2">
      <c r="A109" s="89"/>
      <c r="B109" s="86"/>
      <c r="C109" s="86"/>
      <c r="D109" s="48" t="s">
        <v>34</v>
      </c>
      <c r="E109" s="49"/>
      <c r="F109" s="66"/>
      <c r="G109" s="51">
        <f t="shared" si="12"/>
        <v>0</v>
      </c>
      <c r="H109" s="52"/>
    </row>
    <row r="110" spans="1:8" ht="20.100000000000001" customHeight="1" x14ac:dyDescent="0.2">
      <c r="A110" s="89"/>
      <c r="B110" s="86"/>
      <c r="C110" s="86"/>
      <c r="D110" s="48" t="s">
        <v>36</v>
      </c>
      <c r="E110" s="49"/>
      <c r="F110" s="50"/>
      <c r="G110" s="51">
        <f t="shared" si="12"/>
        <v>0</v>
      </c>
      <c r="H110" s="52"/>
    </row>
    <row r="111" spans="1:8" ht="20.100000000000001" customHeight="1" x14ac:dyDescent="0.2">
      <c r="A111" s="89"/>
      <c r="B111" s="86"/>
      <c r="C111" s="86"/>
      <c r="D111" s="53" t="s">
        <v>27</v>
      </c>
      <c r="E111" s="49"/>
      <c r="F111" s="66"/>
      <c r="G111" s="51">
        <f t="shared" si="12"/>
        <v>0</v>
      </c>
      <c r="H111" s="52"/>
    </row>
    <row r="112" spans="1:8" ht="20.100000000000001" customHeight="1" x14ac:dyDescent="0.2">
      <c r="A112" s="89"/>
      <c r="B112" s="86"/>
      <c r="C112" s="86"/>
      <c r="D112" s="53" t="s">
        <v>28</v>
      </c>
      <c r="E112" s="49"/>
      <c r="F112" s="66"/>
      <c r="G112" s="51">
        <f t="shared" si="12"/>
        <v>0</v>
      </c>
      <c r="H112" s="52"/>
    </row>
    <row r="113" spans="1:8" ht="20.100000000000001" customHeight="1" x14ac:dyDescent="0.2">
      <c r="A113" s="89"/>
      <c r="B113" s="86"/>
      <c r="C113" s="86"/>
      <c r="D113" s="53" t="s">
        <v>29</v>
      </c>
      <c r="E113" s="49"/>
      <c r="F113" s="50"/>
      <c r="G113" s="51">
        <f t="shared" si="12"/>
        <v>0</v>
      </c>
      <c r="H113" s="52"/>
    </row>
    <row r="114" spans="1:8" ht="20.100000000000001" customHeight="1" x14ac:dyDescent="0.2">
      <c r="A114" s="90"/>
      <c r="B114" s="87"/>
      <c r="C114" s="87"/>
      <c r="D114" s="53" t="s">
        <v>4</v>
      </c>
      <c r="E114" s="54">
        <f>SUBTOTAL(9,E108:E113)</f>
        <v>0</v>
      </c>
      <c r="F114" s="65">
        <f t="shared" ref="F114" si="15">SUM(F108:F113)</f>
        <v>0</v>
      </c>
      <c r="G114" s="51">
        <f>SUBTOTAL(9,G108:G113)</f>
        <v>0</v>
      </c>
      <c r="H114" s="52"/>
    </row>
    <row r="115" spans="1:8" ht="20.100000000000001" customHeight="1" x14ac:dyDescent="0.2">
      <c r="A115" s="88">
        <v>14</v>
      </c>
      <c r="B115" s="85"/>
      <c r="C115" s="85"/>
      <c r="D115" s="48" t="s">
        <v>33</v>
      </c>
      <c r="E115" s="49"/>
      <c r="F115" s="66"/>
      <c r="G115" s="51">
        <f>SUM(E115:F115)</f>
        <v>0</v>
      </c>
      <c r="H115" s="52"/>
    </row>
    <row r="116" spans="1:8" ht="20.100000000000001" customHeight="1" x14ac:dyDescent="0.2">
      <c r="A116" s="89"/>
      <c r="B116" s="86"/>
      <c r="C116" s="86"/>
      <c r="D116" s="48" t="s">
        <v>34</v>
      </c>
      <c r="E116" s="49"/>
      <c r="F116" s="66"/>
      <c r="G116" s="51">
        <f t="shared" si="12"/>
        <v>0</v>
      </c>
      <c r="H116" s="52"/>
    </row>
    <row r="117" spans="1:8" ht="20.100000000000001" customHeight="1" x14ac:dyDescent="0.2">
      <c r="A117" s="89"/>
      <c r="B117" s="86"/>
      <c r="C117" s="86"/>
      <c r="D117" s="48" t="s">
        <v>36</v>
      </c>
      <c r="E117" s="49"/>
      <c r="F117" s="50"/>
      <c r="G117" s="51">
        <f t="shared" si="12"/>
        <v>0</v>
      </c>
      <c r="H117" s="52"/>
    </row>
    <row r="118" spans="1:8" ht="20.100000000000001" customHeight="1" x14ac:dyDescent="0.2">
      <c r="A118" s="89"/>
      <c r="B118" s="86"/>
      <c r="C118" s="86"/>
      <c r="D118" s="53" t="s">
        <v>27</v>
      </c>
      <c r="E118" s="49"/>
      <c r="F118" s="66"/>
      <c r="G118" s="51">
        <f t="shared" si="12"/>
        <v>0</v>
      </c>
      <c r="H118" s="55"/>
    </row>
    <row r="119" spans="1:8" ht="20.100000000000001" customHeight="1" x14ac:dyDescent="0.2">
      <c r="A119" s="89"/>
      <c r="B119" s="86"/>
      <c r="C119" s="86"/>
      <c r="D119" s="53" t="s">
        <v>28</v>
      </c>
      <c r="E119" s="49"/>
      <c r="F119" s="66"/>
      <c r="G119" s="51">
        <f t="shared" si="12"/>
        <v>0</v>
      </c>
      <c r="H119" s="55"/>
    </row>
    <row r="120" spans="1:8" ht="20.100000000000001" customHeight="1" x14ac:dyDescent="0.2">
      <c r="A120" s="89"/>
      <c r="B120" s="86"/>
      <c r="C120" s="86"/>
      <c r="D120" s="53" t="s">
        <v>29</v>
      </c>
      <c r="E120" s="49"/>
      <c r="F120" s="50"/>
      <c r="G120" s="51">
        <f t="shared" si="12"/>
        <v>0</v>
      </c>
      <c r="H120" s="55"/>
    </row>
    <row r="121" spans="1:8" ht="20.100000000000001" customHeight="1" x14ac:dyDescent="0.2">
      <c r="A121" s="90"/>
      <c r="B121" s="87"/>
      <c r="C121" s="87"/>
      <c r="D121" s="53" t="s">
        <v>4</v>
      </c>
      <c r="E121" s="54">
        <f>SUBTOTAL(9,E115:E120)</f>
        <v>0</v>
      </c>
      <c r="F121" s="65">
        <f t="shared" ref="F121" si="16">SUM(F115:F120)</f>
        <v>0</v>
      </c>
      <c r="G121" s="51">
        <f>SUBTOTAL(9,G115:G120)</f>
        <v>0</v>
      </c>
      <c r="H121" s="52"/>
    </row>
    <row r="122" spans="1:8" ht="20.100000000000001" customHeight="1" x14ac:dyDescent="0.2">
      <c r="A122" s="88">
        <v>15</v>
      </c>
      <c r="B122" s="85"/>
      <c r="C122" s="85"/>
      <c r="D122" s="48" t="s">
        <v>33</v>
      </c>
      <c r="E122" s="49"/>
      <c r="F122" s="66"/>
      <c r="G122" s="51">
        <f>SUM(E122:F122)</f>
        <v>0</v>
      </c>
      <c r="H122" s="52"/>
    </row>
    <row r="123" spans="1:8" ht="20.100000000000001" customHeight="1" x14ac:dyDescent="0.2">
      <c r="A123" s="89"/>
      <c r="B123" s="86"/>
      <c r="C123" s="86"/>
      <c r="D123" s="48" t="s">
        <v>34</v>
      </c>
      <c r="E123" s="49"/>
      <c r="F123" s="66"/>
      <c r="G123" s="51">
        <f t="shared" si="12"/>
        <v>0</v>
      </c>
      <c r="H123" s="52"/>
    </row>
    <row r="124" spans="1:8" ht="20.100000000000001" customHeight="1" x14ac:dyDescent="0.2">
      <c r="A124" s="89"/>
      <c r="B124" s="86"/>
      <c r="C124" s="86"/>
      <c r="D124" s="48" t="s">
        <v>36</v>
      </c>
      <c r="E124" s="49"/>
      <c r="F124" s="50"/>
      <c r="G124" s="51">
        <f t="shared" si="12"/>
        <v>0</v>
      </c>
      <c r="H124" s="52"/>
    </row>
    <row r="125" spans="1:8" ht="20.100000000000001" customHeight="1" x14ac:dyDescent="0.2">
      <c r="A125" s="89"/>
      <c r="B125" s="86"/>
      <c r="C125" s="86"/>
      <c r="D125" s="53" t="s">
        <v>27</v>
      </c>
      <c r="E125" s="49"/>
      <c r="F125" s="66"/>
      <c r="G125" s="51">
        <f t="shared" si="12"/>
        <v>0</v>
      </c>
      <c r="H125" s="52"/>
    </row>
    <row r="126" spans="1:8" ht="20.100000000000001" customHeight="1" x14ac:dyDescent="0.2">
      <c r="A126" s="89"/>
      <c r="B126" s="86"/>
      <c r="C126" s="86"/>
      <c r="D126" s="53" t="s">
        <v>28</v>
      </c>
      <c r="E126" s="49"/>
      <c r="F126" s="66"/>
      <c r="G126" s="51">
        <f t="shared" si="12"/>
        <v>0</v>
      </c>
      <c r="H126" s="52"/>
    </row>
    <row r="127" spans="1:8" ht="20.100000000000001" customHeight="1" x14ac:dyDescent="0.2">
      <c r="A127" s="89"/>
      <c r="B127" s="86"/>
      <c r="C127" s="86"/>
      <c r="D127" s="53" t="s">
        <v>29</v>
      </c>
      <c r="E127" s="49"/>
      <c r="F127" s="50"/>
      <c r="G127" s="51">
        <f t="shared" si="12"/>
        <v>0</v>
      </c>
      <c r="H127" s="52"/>
    </row>
    <row r="128" spans="1:8" ht="20.100000000000001" customHeight="1" x14ac:dyDescent="0.2">
      <c r="A128" s="90"/>
      <c r="B128" s="87"/>
      <c r="C128" s="87"/>
      <c r="D128" s="53" t="s">
        <v>4</v>
      </c>
      <c r="E128" s="54">
        <f>SUBTOTAL(9,E122:E127)</f>
        <v>0</v>
      </c>
      <c r="F128" s="65">
        <f t="shared" ref="F128" si="17">SUM(F122:F127)</f>
        <v>0</v>
      </c>
      <c r="G128" s="51">
        <f>SUBTOTAL(9,G122:G127)</f>
        <v>0</v>
      </c>
      <c r="H128" s="52"/>
    </row>
    <row r="129" spans="1:11" ht="20.100000000000001" customHeight="1" x14ac:dyDescent="0.2">
      <c r="A129" s="88">
        <v>16</v>
      </c>
      <c r="B129" s="85"/>
      <c r="C129" s="85"/>
      <c r="D129" s="48" t="s">
        <v>33</v>
      </c>
      <c r="E129" s="49"/>
      <c r="F129" s="66"/>
      <c r="G129" s="51">
        <f>SUM(E129:F129)</f>
        <v>0</v>
      </c>
      <c r="H129" s="52"/>
    </row>
    <row r="130" spans="1:11" ht="20.100000000000001" customHeight="1" x14ac:dyDescent="0.2">
      <c r="A130" s="89"/>
      <c r="B130" s="86"/>
      <c r="C130" s="86"/>
      <c r="D130" s="48" t="s">
        <v>34</v>
      </c>
      <c r="E130" s="49"/>
      <c r="F130" s="66"/>
      <c r="G130" s="51">
        <f t="shared" si="12"/>
        <v>0</v>
      </c>
      <c r="H130" s="55"/>
    </row>
    <row r="131" spans="1:11" ht="20.100000000000001" customHeight="1" x14ac:dyDescent="0.2">
      <c r="A131" s="89"/>
      <c r="B131" s="86"/>
      <c r="C131" s="86"/>
      <c r="D131" s="48" t="s">
        <v>36</v>
      </c>
      <c r="E131" s="49"/>
      <c r="F131" s="50"/>
      <c r="G131" s="51">
        <f t="shared" si="12"/>
        <v>0</v>
      </c>
      <c r="H131" s="55"/>
    </row>
    <row r="132" spans="1:11" ht="20.100000000000001" customHeight="1" x14ac:dyDescent="0.2">
      <c r="A132" s="89"/>
      <c r="B132" s="86"/>
      <c r="C132" s="86"/>
      <c r="D132" s="53" t="s">
        <v>27</v>
      </c>
      <c r="E132" s="49"/>
      <c r="F132" s="66"/>
      <c r="G132" s="51">
        <f t="shared" si="12"/>
        <v>0</v>
      </c>
      <c r="H132" s="55"/>
    </row>
    <row r="133" spans="1:11" ht="20.100000000000001" customHeight="1" x14ac:dyDescent="0.2">
      <c r="A133" s="89"/>
      <c r="B133" s="86"/>
      <c r="C133" s="86"/>
      <c r="D133" s="53" t="s">
        <v>28</v>
      </c>
      <c r="E133" s="49"/>
      <c r="F133" s="66"/>
      <c r="G133" s="51">
        <f t="shared" si="12"/>
        <v>0</v>
      </c>
      <c r="H133" s="52"/>
      <c r="I133" s="26"/>
      <c r="J133" s="25"/>
      <c r="K133" s="25"/>
    </row>
    <row r="134" spans="1:11" ht="20.100000000000001" customHeight="1" x14ac:dyDescent="0.2">
      <c r="A134" s="89"/>
      <c r="B134" s="86"/>
      <c r="C134" s="86"/>
      <c r="D134" s="53" t="s">
        <v>29</v>
      </c>
      <c r="E134" s="49"/>
      <c r="F134" s="50"/>
      <c r="G134" s="51">
        <f t="shared" si="12"/>
        <v>0</v>
      </c>
      <c r="H134" s="52"/>
    </row>
    <row r="135" spans="1:11" ht="20.100000000000001" customHeight="1" x14ac:dyDescent="0.2">
      <c r="A135" s="90"/>
      <c r="B135" s="87"/>
      <c r="C135" s="87"/>
      <c r="D135" s="53" t="s">
        <v>4</v>
      </c>
      <c r="E135" s="54">
        <f>SUBTOTAL(9,E129:E134)</f>
        <v>0</v>
      </c>
      <c r="F135" s="65">
        <f t="shared" ref="F135" si="18">SUM(F129:F134)</f>
        <v>0</v>
      </c>
      <c r="G135" s="51">
        <f>SUBTOTAL(9,G129:G134)</f>
        <v>0</v>
      </c>
      <c r="H135" s="52"/>
    </row>
    <row r="136" spans="1:11" ht="20.100000000000001" customHeight="1" x14ac:dyDescent="0.2">
      <c r="A136" s="88">
        <v>17</v>
      </c>
      <c r="B136" s="85"/>
      <c r="C136" s="85"/>
      <c r="D136" s="48" t="s">
        <v>33</v>
      </c>
      <c r="E136" s="49"/>
      <c r="F136" s="66"/>
      <c r="G136" s="51">
        <f>SUM(E136:F136)</f>
        <v>0</v>
      </c>
      <c r="H136" s="52"/>
    </row>
    <row r="137" spans="1:11" ht="20.100000000000001" customHeight="1" x14ac:dyDescent="0.2">
      <c r="A137" s="89"/>
      <c r="B137" s="86"/>
      <c r="C137" s="86"/>
      <c r="D137" s="48" t="s">
        <v>34</v>
      </c>
      <c r="E137" s="49"/>
      <c r="F137" s="66"/>
      <c r="G137" s="51">
        <f t="shared" si="12"/>
        <v>0</v>
      </c>
      <c r="H137" s="52"/>
    </row>
    <row r="138" spans="1:11" ht="20.100000000000001" customHeight="1" x14ac:dyDescent="0.2">
      <c r="A138" s="89"/>
      <c r="B138" s="86"/>
      <c r="C138" s="86"/>
      <c r="D138" s="48" t="s">
        <v>36</v>
      </c>
      <c r="E138" s="49"/>
      <c r="F138" s="50"/>
      <c r="G138" s="51">
        <f t="shared" si="12"/>
        <v>0</v>
      </c>
      <c r="H138" s="52"/>
    </row>
    <row r="139" spans="1:11" ht="20.100000000000001" customHeight="1" x14ac:dyDescent="0.2">
      <c r="A139" s="89"/>
      <c r="B139" s="86"/>
      <c r="C139" s="86"/>
      <c r="D139" s="53" t="s">
        <v>27</v>
      </c>
      <c r="E139" s="49"/>
      <c r="F139" s="66"/>
      <c r="G139" s="51">
        <f t="shared" si="12"/>
        <v>0</v>
      </c>
      <c r="H139" s="52"/>
    </row>
    <row r="140" spans="1:11" ht="20.100000000000001" customHeight="1" x14ac:dyDescent="0.2">
      <c r="A140" s="89"/>
      <c r="B140" s="86"/>
      <c r="C140" s="86"/>
      <c r="D140" s="53" t="s">
        <v>28</v>
      </c>
      <c r="E140" s="49"/>
      <c r="F140" s="66"/>
      <c r="G140" s="51">
        <f t="shared" si="12"/>
        <v>0</v>
      </c>
      <c r="H140" s="52"/>
    </row>
    <row r="141" spans="1:11" ht="20.100000000000001" customHeight="1" x14ac:dyDescent="0.2">
      <c r="A141" s="89"/>
      <c r="B141" s="86"/>
      <c r="C141" s="86"/>
      <c r="D141" s="53" t="s">
        <v>29</v>
      </c>
      <c r="E141" s="49"/>
      <c r="F141" s="50"/>
      <c r="G141" s="51">
        <f t="shared" si="12"/>
        <v>0</v>
      </c>
      <c r="H141" s="52"/>
    </row>
    <row r="142" spans="1:11" ht="20.100000000000001" customHeight="1" x14ac:dyDescent="0.2">
      <c r="A142" s="90"/>
      <c r="B142" s="87"/>
      <c r="C142" s="87"/>
      <c r="D142" s="53" t="s">
        <v>4</v>
      </c>
      <c r="E142" s="54">
        <f>SUBTOTAL(9,E136:E141)</f>
        <v>0</v>
      </c>
      <c r="F142" s="65">
        <f t="shared" ref="F142" si="19">SUM(F136:F141)</f>
        <v>0</v>
      </c>
      <c r="G142" s="51">
        <f>SUBTOTAL(9,G136:G141)</f>
        <v>0</v>
      </c>
      <c r="H142" s="52"/>
    </row>
    <row r="143" spans="1:11" ht="20.100000000000001" customHeight="1" x14ac:dyDescent="0.2">
      <c r="A143" s="88">
        <v>18</v>
      </c>
      <c r="B143" s="85"/>
      <c r="C143" s="85"/>
      <c r="D143" s="48" t="s">
        <v>33</v>
      </c>
      <c r="E143" s="49"/>
      <c r="F143" s="66"/>
      <c r="G143" s="51">
        <f>SUM(E143:F143)</f>
        <v>0</v>
      </c>
      <c r="H143" s="52"/>
    </row>
    <row r="144" spans="1:11" ht="20.100000000000001" customHeight="1" x14ac:dyDescent="0.2">
      <c r="A144" s="89"/>
      <c r="B144" s="86"/>
      <c r="C144" s="86"/>
      <c r="D144" s="48" t="s">
        <v>34</v>
      </c>
      <c r="E144" s="49"/>
      <c r="F144" s="66"/>
      <c r="G144" s="51">
        <f t="shared" si="12"/>
        <v>0</v>
      </c>
      <c r="H144" s="52"/>
    </row>
    <row r="145" spans="1:8" ht="20.100000000000001" customHeight="1" x14ac:dyDescent="0.2">
      <c r="A145" s="89"/>
      <c r="B145" s="86"/>
      <c r="C145" s="86"/>
      <c r="D145" s="48" t="s">
        <v>36</v>
      </c>
      <c r="E145" s="49"/>
      <c r="F145" s="50"/>
      <c r="G145" s="51">
        <f t="shared" si="12"/>
        <v>0</v>
      </c>
      <c r="H145" s="52"/>
    </row>
    <row r="146" spans="1:8" ht="20.100000000000001" customHeight="1" x14ac:dyDescent="0.2">
      <c r="A146" s="89"/>
      <c r="B146" s="86"/>
      <c r="C146" s="86"/>
      <c r="D146" s="53" t="s">
        <v>27</v>
      </c>
      <c r="E146" s="49"/>
      <c r="F146" s="66"/>
      <c r="G146" s="51">
        <f t="shared" si="12"/>
        <v>0</v>
      </c>
      <c r="H146" s="52"/>
    </row>
    <row r="147" spans="1:8" ht="20.100000000000001" customHeight="1" x14ac:dyDescent="0.2">
      <c r="A147" s="89"/>
      <c r="B147" s="86"/>
      <c r="C147" s="86"/>
      <c r="D147" s="53" t="s">
        <v>28</v>
      </c>
      <c r="E147" s="49"/>
      <c r="F147" s="66"/>
      <c r="G147" s="51">
        <f t="shared" si="12"/>
        <v>0</v>
      </c>
      <c r="H147" s="52"/>
    </row>
    <row r="148" spans="1:8" ht="20.100000000000001" customHeight="1" x14ac:dyDescent="0.2">
      <c r="A148" s="89"/>
      <c r="B148" s="86"/>
      <c r="C148" s="86"/>
      <c r="D148" s="53" t="s">
        <v>29</v>
      </c>
      <c r="E148" s="49"/>
      <c r="F148" s="50"/>
      <c r="G148" s="51">
        <f t="shared" si="12"/>
        <v>0</v>
      </c>
      <c r="H148" s="52"/>
    </row>
    <row r="149" spans="1:8" ht="20.100000000000001" customHeight="1" x14ac:dyDescent="0.2">
      <c r="A149" s="90"/>
      <c r="B149" s="87"/>
      <c r="C149" s="87"/>
      <c r="D149" s="53" t="s">
        <v>4</v>
      </c>
      <c r="E149" s="54">
        <f>SUBTOTAL(9,E143:E148)</f>
        <v>0</v>
      </c>
      <c r="F149" s="65">
        <f t="shared" ref="F149" si="20">SUM(F143:F148)</f>
        <v>0</v>
      </c>
      <c r="G149" s="51">
        <f>SUBTOTAL(9,G143:G148)</f>
        <v>0</v>
      </c>
      <c r="H149" s="52"/>
    </row>
    <row r="150" spans="1:8" ht="20.100000000000001" customHeight="1" x14ac:dyDescent="0.2">
      <c r="A150" s="88">
        <v>19</v>
      </c>
      <c r="B150" s="85"/>
      <c r="C150" s="85"/>
      <c r="D150" s="48" t="s">
        <v>33</v>
      </c>
      <c r="E150" s="49"/>
      <c r="F150" s="66"/>
      <c r="G150" s="51">
        <f>SUM(E150:F150)</f>
        <v>0</v>
      </c>
      <c r="H150" s="52"/>
    </row>
    <row r="151" spans="1:8" ht="20.100000000000001" customHeight="1" x14ac:dyDescent="0.2">
      <c r="A151" s="89"/>
      <c r="B151" s="86"/>
      <c r="C151" s="86"/>
      <c r="D151" s="48" t="s">
        <v>34</v>
      </c>
      <c r="E151" s="49"/>
      <c r="F151" s="66"/>
      <c r="G151" s="51">
        <f t="shared" si="12"/>
        <v>0</v>
      </c>
      <c r="H151" s="52"/>
    </row>
    <row r="152" spans="1:8" ht="20.100000000000001" customHeight="1" x14ac:dyDescent="0.2">
      <c r="A152" s="89"/>
      <c r="B152" s="86"/>
      <c r="C152" s="86"/>
      <c r="D152" s="48" t="s">
        <v>36</v>
      </c>
      <c r="E152" s="49"/>
      <c r="F152" s="50"/>
      <c r="G152" s="51">
        <f t="shared" si="12"/>
        <v>0</v>
      </c>
      <c r="H152" s="52"/>
    </row>
    <row r="153" spans="1:8" ht="20.100000000000001" customHeight="1" x14ac:dyDescent="0.2">
      <c r="A153" s="89"/>
      <c r="B153" s="86"/>
      <c r="C153" s="86"/>
      <c r="D153" s="53" t="s">
        <v>27</v>
      </c>
      <c r="E153" s="49"/>
      <c r="F153" s="66"/>
      <c r="G153" s="51">
        <f t="shared" si="12"/>
        <v>0</v>
      </c>
      <c r="H153" s="52"/>
    </row>
    <row r="154" spans="1:8" ht="20.100000000000001" customHeight="1" x14ac:dyDescent="0.2">
      <c r="A154" s="89"/>
      <c r="B154" s="86"/>
      <c r="C154" s="86"/>
      <c r="D154" s="53" t="s">
        <v>28</v>
      </c>
      <c r="E154" s="49"/>
      <c r="F154" s="66"/>
      <c r="G154" s="51">
        <f t="shared" si="12"/>
        <v>0</v>
      </c>
      <c r="H154" s="52"/>
    </row>
    <row r="155" spans="1:8" ht="20.100000000000001" customHeight="1" x14ac:dyDescent="0.2">
      <c r="A155" s="89"/>
      <c r="B155" s="86"/>
      <c r="C155" s="86"/>
      <c r="D155" s="53" t="s">
        <v>29</v>
      </c>
      <c r="E155" s="49"/>
      <c r="F155" s="50"/>
      <c r="G155" s="51">
        <f t="shared" si="12"/>
        <v>0</v>
      </c>
      <c r="H155" s="52"/>
    </row>
    <row r="156" spans="1:8" ht="20.100000000000001" customHeight="1" x14ac:dyDescent="0.2">
      <c r="A156" s="90"/>
      <c r="B156" s="87"/>
      <c r="C156" s="87"/>
      <c r="D156" s="53" t="s">
        <v>4</v>
      </c>
      <c r="E156" s="54">
        <f>SUBTOTAL(9,E150:E155)</f>
        <v>0</v>
      </c>
      <c r="F156" s="65">
        <f t="shared" ref="F156" si="21">SUM(F150:F155)</f>
        <v>0</v>
      </c>
      <c r="G156" s="51">
        <f>SUBTOTAL(9,G150:G155)</f>
        <v>0</v>
      </c>
      <c r="H156" s="52"/>
    </row>
    <row r="157" spans="1:8" ht="20.100000000000001" customHeight="1" x14ac:dyDescent="0.2">
      <c r="A157" s="88">
        <v>20</v>
      </c>
      <c r="B157" s="85"/>
      <c r="C157" s="85"/>
      <c r="D157" s="48" t="s">
        <v>33</v>
      </c>
      <c r="E157" s="49"/>
      <c r="F157" s="66"/>
      <c r="G157" s="51">
        <f t="shared" ref="G157:G218" si="22">SUM(E157:F157)</f>
        <v>0</v>
      </c>
      <c r="H157" s="52"/>
    </row>
    <row r="158" spans="1:8" ht="20.100000000000001" customHeight="1" x14ac:dyDescent="0.2">
      <c r="A158" s="89"/>
      <c r="B158" s="86"/>
      <c r="C158" s="86"/>
      <c r="D158" s="48" t="s">
        <v>34</v>
      </c>
      <c r="E158" s="49"/>
      <c r="F158" s="66"/>
      <c r="G158" s="51">
        <f t="shared" si="22"/>
        <v>0</v>
      </c>
      <c r="H158" s="52"/>
    </row>
    <row r="159" spans="1:8" ht="20.100000000000001" customHeight="1" x14ac:dyDescent="0.2">
      <c r="A159" s="89"/>
      <c r="B159" s="86"/>
      <c r="C159" s="86"/>
      <c r="D159" s="48" t="s">
        <v>36</v>
      </c>
      <c r="E159" s="49"/>
      <c r="F159" s="50"/>
      <c r="G159" s="51">
        <f t="shared" si="22"/>
        <v>0</v>
      </c>
      <c r="H159" s="52"/>
    </row>
    <row r="160" spans="1:8" ht="20.100000000000001" customHeight="1" x14ac:dyDescent="0.2">
      <c r="A160" s="89"/>
      <c r="B160" s="86"/>
      <c r="C160" s="86"/>
      <c r="D160" s="53" t="s">
        <v>27</v>
      </c>
      <c r="E160" s="49"/>
      <c r="F160" s="66"/>
      <c r="G160" s="51">
        <f t="shared" si="22"/>
        <v>0</v>
      </c>
      <c r="H160" s="52"/>
    </row>
    <row r="161" spans="1:8" ht="20.100000000000001" customHeight="1" x14ac:dyDescent="0.2">
      <c r="A161" s="89"/>
      <c r="B161" s="86"/>
      <c r="C161" s="86"/>
      <c r="D161" s="53" t="s">
        <v>28</v>
      </c>
      <c r="E161" s="49"/>
      <c r="F161" s="66"/>
      <c r="G161" s="51">
        <f t="shared" si="22"/>
        <v>0</v>
      </c>
      <c r="H161" s="52"/>
    </row>
    <row r="162" spans="1:8" ht="20.100000000000001" customHeight="1" x14ac:dyDescent="0.2">
      <c r="A162" s="89"/>
      <c r="B162" s="86"/>
      <c r="C162" s="86"/>
      <c r="D162" s="53" t="s">
        <v>29</v>
      </c>
      <c r="E162" s="49"/>
      <c r="F162" s="50"/>
      <c r="G162" s="51">
        <f t="shared" si="22"/>
        <v>0</v>
      </c>
      <c r="H162" s="52"/>
    </row>
    <row r="163" spans="1:8" ht="20.100000000000001" customHeight="1" x14ac:dyDescent="0.2">
      <c r="A163" s="90"/>
      <c r="B163" s="87"/>
      <c r="C163" s="87"/>
      <c r="D163" s="53" t="s">
        <v>4</v>
      </c>
      <c r="E163" s="54">
        <f>SUBTOTAL(9,E157:E162)</f>
        <v>0</v>
      </c>
      <c r="F163" s="65">
        <f t="shared" ref="F163" si="23">SUM(F157:F162)</f>
        <v>0</v>
      </c>
      <c r="G163" s="51">
        <f>SUBTOTAL(9,G157:G162)</f>
        <v>0</v>
      </c>
      <c r="H163" s="52"/>
    </row>
    <row r="164" spans="1:8" ht="20.100000000000001" customHeight="1" x14ac:dyDescent="0.2">
      <c r="A164" s="88">
        <v>21</v>
      </c>
      <c r="B164" s="85"/>
      <c r="C164" s="85"/>
      <c r="D164" s="48" t="s">
        <v>33</v>
      </c>
      <c r="E164" s="49"/>
      <c r="F164" s="66"/>
      <c r="G164" s="51">
        <f>SUM(E164:F164)</f>
        <v>0</v>
      </c>
      <c r="H164" s="52"/>
    </row>
    <row r="165" spans="1:8" ht="20.100000000000001" customHeight="1" x14ac:dyDescent="0.2">
      <c r="A165" s="89"/>
      <c r="B165" s="86"/>
      <c r="C165" s="86"/>
      <c r="D165" s="48" t="s">
        <v>34</v>
      </c>
      <c r="E165" s="49"/>
      <c r="F165" s="66"/>
      <c r="G165" s="51">
        <f t="shared" si="22"/>
        <v>0</v>
      </c>
      <c r="H165" s="52"/>
    </row>
    <row r="166" spans="1:8" ht="20.100000000000001" customHeight="1" x14ac:dyDescent="0.2">
      <c r="A166" s="89"/>
      <c r="B166" s="86"/>
      <c r="C166" s="86"/>
      <c r="D166" s="48" t="s">
        <v>36</v>
      </c>
      <c r="E166" s="49"/>
      <c r="F166" s="50"/>
      <c r="G166" s="51">
        <f t="shared" si="22"/>
        <v>0</v>
      </c>
      <c r="H166" s="52"/>
    </row>
    <row r="167" spans="1:8" ht="20.100000000000001" customHeight="1" x14ac:dyDescent="0.2">
      <c r="A167" s="89"/>
      <c r="B167" s="86"/>
      <c r="C167" s="86"/>
      <c r="D167" s="53" t="s">
        <v>27</v>
      </c>
      <c r="E167" s="49"/>
      <c r="F167" s="66"/>
      <c r="G167" s="51">
        <f t="shared" si="22"/>
        <v>0</v>
      </c>
      <c r="H167" s="52"/>
    </row>
    <row r="168" spans="1:8" ht="20.100000000000001" customHeight="1" x14ac:dyDescent="0.2">
      <c r="A168" s="89"/>
      <c r="B168" s="86"/>
      <c r="C168" s="86"/>
      <c r="D168" s="53" t="s">
        <v>28</v>
      </c>
      <c r="E168" s="49"/>
      <c r="F168" s="66"/>
      <c r="G168" s="51">
        <f t="shared" si="22"/>
        <v>0</v>
      </c>
      <c r="H168" s="52"/>
    </row>
    <row r="169" spans="1:8" ht="20.100000000000001" customHeight="1" x14ac:dyDescent="0.2">
      <c r="A169" s="89"/>
      <c r="B169" s="86"/>
      <c r="C169" s="86"/>
      <c r="D169" s="53" t="s">
        <v>29</v>
      </c>
      <c r="E169" s="49"/>
      <c r="F169" s="50"/>
      <c r="G169" s="51">
        <f t="shared" si="22"/>
        <v>0</v>
      </c>
      <c r="H169" s="52"/>
    </row>
    <row r="170" spans="1:8" ht="20.100000000000001" customHeight="1" x14ac:dyDescent="0.2">
      <c r="A170" s="90"/>
      <c r="B170" s="87"/>
      <c r="C170" s="87"/>
      <c r="D170" s="53" t="s">
        <v>4</v>
      </c>
      <c r="E170" s="54">
        <f>SUBTOTAL(9,E164:E169)</f>
        <v>0</v>
      </c>
      <c r="F170" s="65">
        <f t="shared" ref="F170" si="24">SUM(F164:F169)</f>
        <v>0</v>
      </c>
      <c r="G170" s="51">
        <f>SUBTOTAL(9,G164:G169)</f>
        <v>0</v>
      </c>
      <c r="H170" s="52"/>
    </row>
    <row r="171" spans="1:8" ht="20.100000000000001" customHeight="1" x14ac:dyDescent="0.2">
      <c r="A171" s="88">
        <v>22</v>
      </c>
      <c r="B171" s="85"/>
      <c r="C171" s="85"/>
      <c r="D171" s="48" t="s">
        <v>33</v>
      </c>
      <c r="E171" s="49"/>
      <c r="F171" s="66"/>
      <c r="G171" s="51">
        <f>SUM(E171:F171)</f>
        <v>0</v>
      </c>
      <c r="H171" s="52"/>
    </row>
    <row r="172" spans="1:8" ht="20.100000000000001" customHeight="1" x14ac:dyDescent="0.2">
      <c r="A172" s="89"/>
      <c r="B172" s="86"/>
      <c r="C172" s="86"/>
      <c r="D172" s="48" t="s">
        <v>34</v>
      </c>
      <c r="E172" s="49"/>
      <c r="F172" s="66"/>
      <c r="G172" s="51">
        <f t="shared" si="22"/>
        <v>0</v>
      </c>
      <c r="H172" s="55"/>
    </row>
    <row r="173" spans="1:8" ht="20.100000000000001" customHeight="1" x14ac:dyDescent="0.2">
      <c r="A173" s="89"/>
      <c r="B173" s="86"/>
      <c r="C173" s="86"/>
      <c r="D173" s="48" t="s">
        <v>36</v>
      </c>
      <c r="E173" s="49"/>
      <c r="F173" s="50"/>
      <c r="G173" s="51">
        <f t="shared" si="22"/>
        <v>0</v>
      </c>
      <c r="H173" s="55"/>
    </row>
    <row r="174" spans="1:8" ht="20.100000000000001" customHeight="1" x14ac:dyDescent="0.2">
      <c r="A174" s="89"/>
      <c r="B174" s="86"/>
      <c r="C174" s="86"/>
      <c r="D174" s="53" t="s">
        <v>27</v>
      </c>
      <c r="E174" s="49"/>
      <c r="F174" s="66"/>
      <c r="G174" s="51">
        <f t="shared" si="22"/>
        <v>0</v>
      </c>
      <c r="H174" s="55"/>
    </row>
    <row r="175" spans="1:8" ht="20.100000000000001" customHeight="1" x14ac:dyDescent="0.2">
      <c r="A175" s="89"/>
      <c r="B175" s="86"/>
      <c r="C175" s="86"/>
      <c r="D175" s="53" t="s">
        <v>28</v>
      </c>
      <c r="E175" s="49"/>
      <c r="F175" s="66"/>
      <c r="G175" s="51">
        <f t="shared" si="22"/>
        <v>0</v>
      </c>
      <c r="H175" s="52"/>
    </row>
    <row r="176" spans="1:8" ht="20.100000000000001" customHeight="1" x14ac:dyDescent="0.2">
      <c r="A176" s="89"/>
      <c r="B176" s="86"/>
      <c r="C176" s="86"/>
      <c r="D176" s="53" t="s">
        <v>29</v>
      </c>
      <c r="E176" s="49"/>
      <c r="F176" s="50"/>
      <c r="G176" s="51">
        <f t="shared" si="22"/>
        <v>0</v>
      </c>
      <c r="H176" s="52"/>
    </row>
    <row r="177" spans="1:11" ht="20.100000000000001" customHeight="1" x14ac:dyDescent="0.2">
      <c r="A177" s="90"/>
      <c r="B177" s="87"/>
      <c r="C177" s="87"/>
      <c r="D177" s="53" t="s">
        <v>4</v>
      </c>
      <c r="E177" s="54">
        <f>SUBTOTAL(9,E171:E176)</f>
        <v>0</v>
      </c>
      <c r="F177" s="65">
        <f t="shared" ref="F177" si="25">SUM(F171:F176)</f>
        <v>0</v>
      </c>
      <c r="G177" s="51">
        <f>SUBTOTAL(9,G171:G176)</f>
        <v>0</v>
      </c>
      <c r="H177" s="52"/>
    </row>
    <row r="178" spans="1:11" ht="20.100000000000001" customHeight="1" x14ac:dyDescent="0.2">
      <c r="A178" s="88">
        <v>23</v>
      </c>
      <c r="B178" s="85"/>
      <c r="C178" s="85"/>
      <c r="D178" s="48" t="s">
        <v>33</v>
      </c>
      <c r="E178" s="49"/>
      <c r="F178" s="66"/>
      <c r="G178" s="51">
        <f>SUM(E178:F178)</f>
        <v>0</v>
      </c>
      <c r="H178" s="52"/>
    </row>
    <row r="179" spans="1:11" ht="20.100000000000001" customHeight="1" x14ac:dyDescent="0.2">
      <c r="A179" s="89"/>
      <c r="B179" s="86"/>
      <c r="C179" s="86"/>
      <c r="D179" s="48" t="s">
        <v>34</v>
      </c>
      <c r="E179" s="49"/>
      <c r="F179" s="66"/>
      <c r="G179" s="51">
        <f t="shared" si="22"/>
        <v>0</v>
      </c>
      <c r="H179" s="52"/>
    </row>
    <row r="180" spans="1:11" ht="20.100000000000001" customHeight="1" x14ac:dyDescent="0.2">
      <c r="A180" s="89"/>
      <c r="B180" s="86"/>
      <c r="C180" s="86"/>
      <c r="D180" s="48" t="s">
        <v>36</v>
      </c>
      <c r="E180" s="49"/>
      <c r="F180" s="50"/>
      <c r="G180" s="51">
        <f t="shared" si="22"/>
        <v>0</v>
      </c>
      <c r="H180" s="52"/>
    </row>
    <row r="181" spans="1:11" ht="20.100000000000001" customHeight="1" x14ac:dyDescent="0.2">
      <c r="A181" s="89"/>
      <c r="B181" s="86"/>
      <c r="C181" s="86"/>
      <c r="D181" s="53" t="s">
        <v>27</v>
      </c>
      <c r="E181" s="49"/>
      <c r="F181" s="66"/>
      <c r="G181" s="51">
        <f t="shared" si="22"/>
        <v>0</v>
      </c>
      <c r="H181" s="52"/>
    </row>
    <row r="182" spans="1:11" ht="20.100000000000001" customHeight="1" x14ac:dyDescent="0.2">
      <c r="A182" s="89"/>
      <c r="B182" s="86"/>
      <c r="C182" s="86"/>
      <c r="D182" s="53" t="s">
        <v>28</v>
      </c>
      <c r="E182" s="49"/>
      <c r="F182" s="66"/>
      <c r="G182" s="51">
        <f t="shared" si="22"/>
        <v>0</v>
      </c>
      <c r="H182" s="52"/>
    </row>
    <row r="183" spans="1:11" ht="20.100000000000001" customHeight="1" x14ac:dyDescent="0.2">
      <c r="A183" s="89"/>
      <c r="B183" s="86"/>
      <c r="C183" s="86"/>
      <c r="D183" s="53" t="s">
        <v>29</v>
      </c>
      <c r="E183" s="49"/>
      <c r="F183" s="50"/>
      <c r="G183" s="51">
        <f t="shared" si="22"/>
        <v>0</v>
      </c>
      <c r="H183" s="52"/>
    </row>
    <row r="184" spans="1:11" ht="20.100000000000001" customHeight="1" x14ac:dyDescent="0.2">
      <c r="A184" s="90"/>
      <c r="B184" s="87"/>
      <c r="C184" s="87"/>
      <c r="D184" s="53" t="s">
        <v>4</v>
      </c>
      <c r="E184" s="54">
        <f>SUBTOTAL(9,E178:E183)</f>
        <v>0</v>
      </c>
      <c r="F184" s="65">
        <f t="shared" ref="F184" si="26">SUM(F178:F183)</f>
        <v>0</v>
      </c>
      <c r="G184" s="51">
        <f>SUBTOTAL(9,G178:G183)</f>
        <v>0</v>
      </c>
      <c r="H184" s="55"/>
    </row>
    <row r="185" spans="1:11" ht="20.100000000000001" customHeight="1" x14ac:dyDescent="0.2">
      <c r="A185" s="88">
        <v>24</v>
      </c>
      <c r="B185" s="85"/>
      <c r="C185" s="85"/>
      <c r="D185" s="48" t="s">
        <v>33</v>
      </c>
      <c r="E185" s="49"/>
      <c r="F185" s="66"/>
      <c r="G185" s="51">
        <f>SUM(E185:F185)</f>
        <v>0</v>
      </c>
      <c r="H185" s="55"/>
    </row>
    <row r="186" spans="1:11" ht="20.100000000000001" customHeight="1" x14ac:dyDescent="0.2">
      <c r="A186" s="89"/>
      <c r="B186" s="86"/>
      <c r="C186" s="86"/>
      <c r="D186" s="48" t="s">
        <v>34</v>
      </c>
      <c r="E186" s="49"/>
      <c r="F186" s="66"/>
      <c r="G186" s="51">
        <f t="shared" si="22"/>
        <v>0</v>
      </c>
      <c r="H186" s="55"/>
    </row>
    <row r="187" spans="1:11" ht="20.100000000000001" customHeight="1" x14ac:dyDescent="0.2">
      <c r="A187" s="89"/>
      <c r="B187" s="86"/>
      <c r="C187" s="86"/>
      <c r="D187" s="48" t="s">
        <v>36</v>
      </c>
      <c r="E187" s="49"/>
      <c r="F187" s="50"/>
      <c r="G187" s="51">
        <f t="shared" si="22"/>
        <v>0</v>
      </c>
      <c r="H187" s="52"/>
      <c r="I187" s="26"/>
      <c r="J187" s="25"/>
      <c r="K187" s="25"/>
    </row>
    <row r="188" spans="1:11" ht="20.100000000000001" customHeight="1" x14ac:dyDescent="0.2">
      <c r="A188" s="89"/>
      <c r="B188" s="86"/>
      <c r="C188" s="86"/>
      <c r="D188" s="53" t="s">
        <v>27</v>
      </c>
      <c r="E188" s="49"/>
      <c r="F188" s="66"/>
      <c r="G188" s="51">
        <f t="shared" si="22"/>
        <v>0</v>
      </c>
      <c r="H188" s="52"/>
    </row>
    <row r="189" spans="1:11" ht="20.100000000000001" customHeight="1" x14ac:dyDescent="0.2">
      <c r="A189" s="89"/>
      <c r="B189" s="86"/>
      <c r="C189" s="86"/>
      <c r="D189" s="53" t="s">
        <v>28</v>
      </c>
      <c r="E189" s="49"/>
      <c r="F189" s="66"/>
      <c r="G189" s="51">
        <f t="shared" si="22"/>
        <v>0</v>
      </c>
      <c r="H189" s="52"/>
    </row>
    <row r="190" spans="1:11" ht="20.100000000000001" customHeight="1" x14ac:dyDescent="0.2">
      <c r="A190" s="89"/>
      <c r="B190" s="86"/>
      <c r="C190" s="86"/>
      <c r="D190" s="53" t="s">
        <v>29</v>
      </c>
      <c r="E190" s="49"/>
      <c r="F190" s="50"/>
      <c r="G190" s="51">
        <f t="shared" si="22"/>
        <v>0</v>
      </c>
      <c r="H190" s="52"/>
    </row>
    <row r="191" spans="1:11" ht="20.100000000000001" customHeight="1" x14ac:dyDescent="0.2">
      <c r="A191" s="90"/>
      <c r="B191" s="87"/>
      <c r="C191" s="87"/>
      <c r="D191" s="53" t="s">
        <v>4</v>
      </c>
      <c r="E191" s="54">
        <f>SUBTOTAL(9,E185:E190)</f>
        <v>0</v>
      </c>
      <c r="F191" s="65">
        <f t="shared" ref="F191" si="27">SUM(F185:F190)</f>
        <v>0</v>
      </c>
      <c r="G191" s="51">
        <f>SUBTOTAL(9,G185:G190)</f>
        <v>0</v>
      </c>
      <c r="H191" s="52"/>
    </row>
    <row r="192" spans="1:11" ht="20.100000000000001" customHeight="1" x14ac:dyDescent="0.2">
      <c r="A192" s="88">
        <v>25</v>
      </c>
      <c r="B192" s="85"/>
      <c r="C192" s="85"/>
      <c r="D192" s="48" t="s">
        <v>33</v>
      </c>
      <c r="E192" s="49"/>
      <c r="F192" s="66"/>
      <c r="G192" s="51">
        <f>SUM(E192:F192)</f>
        <v>0</v>
      </c>
      <c r="H192" s="52"/>
    </row>
    <row r="193" spans="1:8" ht="20.100000000000001" customHeight="1" x14ac:dyDescent="0.2">
      <c r="A193" s="89"/>
      <c r="B193" s="86"/>
      <c r="C193" s="86"/>
      <c r="D193" s="48" t="s">
        <v>34</v>
      </c>
      <c r="E193" s="49"/>
      <c r="F193" s="66"/>
      <c r="G193" s="51">
        <f t="shared" si="22"/>
        <v>0</v>
      </c>
      <c r="H193" s="52"/>
    </row>
    <row r="194" spans="1:8" ht="20.100000000000001" customHeight="1" x14ac:dyDescent="0.2">
      <c r="A194" s="89"/>
      <c r="B194" s="86"/>
      <c r="C194" s="86"/>
      <c r="D194" s="48" t="s">
        <v>36</v>
      </c>
      <c r="E194" s="49"/>
      <c r="F194" s="50"/>
      <c r="G194" s="51">
        <f t="shared" si="22"/>
        <v>0</v>
      </c>
      <c r="H194" s="52"/>
    </row>
    <row r="195" spans="1:8" ht="20.100000000000001" customHeight="1" x14ac:dyDescent="0.2">
      <c r="A195" s="89"/>
      <c r="B195" s="86"/>
      <c r="C195" s="86"/>
      <c r="D195" s="53" t="s">
        <v>27</v>
      </c>
      <c r="E195" s="49"/>
      <c r="F195" s="66"/>
      <c r="G195" s="51">
        <f t="shared" si="22"/>
        <v>0</v>
      </c>
      <c r="H195" s="52"/>
    </row>
    <row r="196" spans="1:8" ht="20.100000000000001" customHeight="1" x14ac:dyDescent="0.2">
      <c r="A196" s="89"/>
      <c r="B196" s="86"/>
      <c r="C196" s="86"/>
      <c r="D196" s="53" t="s">
        <v>28</v>
      </c>
      <c r="E196" s="49"/>
      <c r="F196" s="66"/>
      <c r="G196" s="51">
        <f t="shared" si="22"/>
        <v>0</v>
      </c>
      <c r="H196" s="52"/>
    </row>
    <row r="197" spans="1:8" ht="20.100000000000001" customHeight="1" x14ac:dyDescent="0.2">
      <c r="A197" s="89"/>
      <c r="B197" s="86"/>
      <c r="C197" s="86"/>
      <c r="D197" s="53" t="s">
        <v>29</v>
      </c>
      <c r="E197" s="49"/>
      <c r="F197" s="50"/>
      <c r="G197" s="51">
        <f t="shared" si="22"/>
        <v>0</v>
      </c>
      <c r="H197" s="52"/>
    </row>
    <row r="198" spans="1:8" ht="20.100000000000001" customHeight="1" x14ac:dyDescent="0.2">
      <c r="A198" s="90"/>
      <c r="B198" s="87"/>
      <c r="C198" s="87"/>
      <c r="D198" s="53" t="s">
        <v>4</v>
      </c>
      <c r="E198" s="54">
        <f>SUBTOTAL(9,E192:E197)</f>
        <v>0</v>
      </c>
      <c r="F198" s="65">
        <f t="shared" ref="F198" si="28">SUM(F192:F197)</f>
        <v>0</v>
      </c>
      <c r="G198" s="51">
        <f>SUBTOTAL(9,G192:G197)</f>
        <v>0</v>
      </c>
      <c r="H198" s="52"/>
    </row>
    <row r="199" spans="1:8" ht="20.100000000000001" customHeight="1" x14ac:dyDescent="0.2">
      <c r="A199" s="88">
        <v>26</v>
      </c>
      <c r="B199" s="85"/>
      <c r="C199" s="85"/>
      <c r="D199" s="48" t="s">
        <v>33</v>
      </c>
      <c r="E199" s="49"/>
      <c r="F199" s="66"/>
      <c r="G199" s="51">
        <f>SUM(E199:F199)</f>
        <v>0</v>
      </c>
      <c r="H199" s="52"/>
    </row>
    <row r="200" spans="1:8" ht="20.100000000000001" customHeight="1" x14ac:dyDescent="0.2">
      <c r="A200" s="89"/>
      <c r="B200" s="86"/>
      <c r="C200" s="86"/>
      <c r="D200" s="48" t="s">
        <v>34</v>
      </c>
      <c r="E200" s="49"/>
      <c r="F200" s="66"/>
      <c r="G200" s="51">
        <f t="shared" si="22"/>
        <v>0</v>
      </c>
      <c r="H200" s="52"/>
    </row>
    <row r="201" spans="1:8" ht="20.100000000000001" customHeight="1" x14ac:dyDescent="0.2">
      <c r="A201" s="89"/>
      <c r="B201" s="86"/>
      <c r="C201" s="86"/>
      <c r="D201" s="48" t="s">
        <v>36</v>
      </c>
      <c r="E201" s="49"/>
      <c r="F201" s="50"/>
      <c r="G201" s="51">
        <f t="shared" si="22"/>
        <v>0</v>
      </c>
      <c r="H201" s="52"/>
    </row>
    <row r="202" spans="1:8" ht="20.100000000000001" customHeight="1" x14ac:dyDescent="0.2">
      <c r="A202" s="89"/>
      <c r="B202" s="86"/>
      <c r="C202" s="86"/>
      <c r="D202" s="53" t="s">
        <v>27</v>
      </c>
      <c r="E202" s="49"/>
      <c r="F202" s="66"/>
      <c r="G202" s="51">
        <f t="shared" si="22"/>
        <v>0</v>
      </c>
      <c r="H202" s="52"/>
    </row>
    <row r="203" spans="1:8" ht="20.100000000000001" customHeight="1" x14ac:dyDescent="0.2">
      <c r="A203" s="89"/>
      <c r="B203" s="86"/>
      <c r="C203" s="86"/>
      <c r="D203" s="53" t="s">
        <v>28</v>
      </c>
      <c r="E203" s="49"/>
      <c r="F203" s="66"/>
      <c r="G203" s="51">
        <f t="shared" si="22"/>
        <v>0</v>
      </c>
      <c r="H203" s="52"/>
    </row>
    <row r="204" spans="1:8" ht="20.100000000000001" customHeight="1" x14ac:dyDescent="0.2">
      <c r="A204" s="89"/>
      <c r="B204" s="86"/>
      <c r="C204" s="86"/>
      <c r="D204" s="53" t="s">
        <v>29</v>
      </c>
      <c r="E204" s="49"/>
      <c r="F204" s="50"/>
      <c r="G204" s="51">
        <f t="shared" si="22"/>
        <v>0</v>
      </c>
      <c r="H204" s="52"/>
    </row>
    <row r="205" spans="1:8" ht="20.100000000000001" customHeight="1" x14ac:dyDescent="0.2">
      <c r="A205" s="90"/>
      <c r="B205" s="87"/>
      <c r="C205" s="87"/>
      <c r="D205" s="53" t="s">
        <v>4</v>
      </c>
      <c r="E205" s="54">
        <f>SUBTOTAL(9,E199:E204)</f>
        <v>0</v>
      </c>
      <c r="F205" s="65">
        <f t="shared" ref="F205" si="29">SUM(F199:F204)</f>
        <v>0</v>
      </c>
      <c r="G205" s="51">
        <f>SUBTOTAL(9,G199:G204)</f>
        <v>0</v>
      </c>
      <c r="H205" s="52"/>
    </row>
    <row r="206" spans="1:8" ht="20.100000000000001" customHeight="1" x14ac:dyDescent="0.2">
      <c r="A206" s="88">
        <v>27</v>
      </c>
      <c r="B206" s="85"/>
      <c r="C206" s="85"/>
      <c r="D206" s="48" t="s">
        <v>33</v>
      </c>
      <c r="E206" s="49"/>
      <c r="F206" s="66"/>
      <c r="G206" s="51">
        <f>SUM(E206:F206)</f>
        <v>0</v>
      </c>
      <c r="H206" s="52"/>
    </row>
    <row r="207" spans="1:8" ht="20.100000000000001" customHeight="1" x14ac:dyDescent="0.2">
      <c r="A207" s="89"/>
      <c r="B207" s="86"/>
      <c r="C207" s="86"/>
      <c r="D207" s="48" t="s">
        <v>34</v>
      </c>
      <c r="E207" s="49"/>
      <c r="F207" s="66"/>
      <c r="G207" s="51">
        <f t="shared" si="22"/>
        <v>0</v>
      </c>
      <c r="H207" s="52"/>
    </row>
    <row r="208" spans="1:8" ht="20.100000000000001" customHeight="1" x14ac:dyDescent="0.2">
      <c r="A208" s="89"/>
      <c r="B208" s="86"/>
      <c r="C208" s="86"/>
      <c r="D208" s="48" t="s">
        <v>36</v>
      </c>
      <c r="E208" s="49"/>
      <c r="F208" s="50"/>
      <c r="G208" s="51">
        <f t="shared" si="22"/>
        <v>0</v>
      </c>
      <c r="H208" s="52"/>
    </row>
    <row r="209" spans="1:8" ht="20.100000000000001" customHeight="1" x14ac:dyDescent="0.2">
      <c r="A209" s="89"/>
      <c r="B209" s="86"/>
      <c r="C209" s="86"/>
      <c r="D209" s="53" t="s">
        <v>27</v>
      </c>
      <c r="E209" s="49"/>
      <c r="F209" s="66"/>
      <c r="G209" s="51">
        <f t="shared" si="22"/>
        <v>0</v>
      </c>
      <c r="H209" s="52"/>
    </row>
    <row r="210" spans="1:8" ht="20.100000000000001" customHeight="1" x14ac:dyDescent="0.2">
      <c r="A210" s="89"/>
      <c r="B210" s="86"/>
      <c r="C210" s="86"/>
      <c r="D210" s="53" t="s">
        <v>28</v>
      </c>
      <c r="E210" s="49"/>
      <c r="F210" s="66"/>
      <c r="G210" s="51">
        <f t="shared" si="22"/>
        <v>0</v>
      </c>
      <c r="H210" s="52"/>
    </row>
    <row r="211" spans="1:8" ht="20.100000000000001" customHeight="1" x14ac:dyDescent="0.2">
      <c r="A211" s="89"/>
      <c r="B211" s="86"/>
      <c r="C211" s="86"/>
      <c r="D211" s="53" t="s">
        <v>29</v>
      </c>
      <c r="E211" s="49"/>
      <c r="F211" s="50"/>
      <c r="G211" s="51">
        <f t="shared" si="22"/>
        <v>0</v>
      </c>
      <c r="H211" s="52"/>
    </row>
    <row r="212" spans="1:8" ht="20.100000000000001" customHeight="1" x14ac:dyDescent="0.2">
      <c r="A212" s="90"/>
      <c r="B212" s="87"/>
      <c r="C212" s="87"/>
      <c r="D212" s="53" t="s">
        <v>4</v>
      </c>
      <c r="E212" s="54">
        <f>SUBTOTAL(9,E206:E211)</f>
        <v>0</v>
      </c>
      <c r="F212" s="65">
        <f t="shared" ref="F212" si="30">SUM(F206:F211)</f>
        <v>0</v>
      </c>
      <c r="G212" s="51">
        <f>SUBTOTAL(9,G206:G211)</f>
        <v>0</v>
      </c>
      <c r="H212" s="52"/>
    </row>
    <row r="213" spans="1:8" ht="20.100000000000001" customHeight="1" x14ac:dyDescent="0.2">
      <c r="A213" s="88">
        <v>28</v>
      </c>
      <c r="B213" s="85"/>
      <c r="C213" s="85"/>
      <c r="D213" s="48" t="s">
        <v>33</v>
      </c>
      <c r="E213" s="49"/>
      <c r="F213" s="66"/>
      <c r="G213" s="51">
        <f>SUM(E213:F213)</f>
        <v>0</v>
      </c>
      <c r="H213" s="52"/>
    </row>
    <row r="214" spans="1:8" ht="20.100000000000001" customHeight="1" x14ac:dyDescent="0.2">
      <c r="A214" s="89"/>
      <c r="B214" s="86"/>
      <c r="C214" s="86"/>
      <c r="D214" s="48" t="s">
        <v>34</v>
      </c>
      <c r="E214" s="49"/>
      <c r="F214" s="66"/>
      <c r="G214" s="51">
        <f t="shared" si="22"/>
        <v>0</v>
      </c>
      <c r="H214" s="52"/>
    </row>
    <row r="215" spans="1:8" ht="20.100000000000001" customHeight="1" x14ac:dyDescent="0.2">
      <c r="A215" s="89"/>
      <c r="B215" s="86"/>
      <c r="C215" s="86"/>
      <c r="D215" s="48" t="s">
        <v>36</v>
      </c>
      <c r="E215" s="49"/>
      <c r="F215" s="50"/>
      <c r="G215" s="51">
        <f t="shared" si="22"/>
        <v>0</v>
      </c>
      <c r="H215" s="52"/>
    </row>
    <row r="216" spans="1:8" ht="20.100000000000001" customHeight="1" x14ac:dyDescent="0.2">
      <c r="A216" s="89"/>
      <c r="B216" s="86"/>
      <c r="C216" s="86"/>
      <c r="D216" s="53" t="s">
        <v>27</v>
      </c>
      <c r="E216" s="49"/>
      <c r="F216" s="66"/>
      <c r="G216" s="51">
        <f t="shared" si="22"/>
        <v>0</v>
      </c>
      <c r="H216" s="52"/>
    </row>
    <row r="217" spans="1:8" ht="20.100000000000001" customHeight="1" x14ac:dyDescent="0.2">
      <c r="A217" s="89"/>
      <c r="B217" s="86"/>
      <c r="C217" s="86"/>
      <c r="D217" s="53" t="s">
        <v>28</v>
      </c>
      <c r="E217" s="49"/>
      <c r="F217" s="66"/>
      <c r="G217" s="51">
        <f t="shared" si="22"/>
        <v>0</v>
      </c>
      <c r="H217" s="52"/>
    </row>
    <row r="218" spans="1:8" ht="20.100000000000001" customHeight="1" x14ac:dyDescent="0.2">
      <c r="A218" s="89"/>
      <c r="B218" s="86"/>
      <c r="C218" s="86"/>
      <c r="D218" s="53" t="s">
        <v>29</v>
      </c>
      <c r="E218" s="49"/>
      <c r="F218" s="50"/>
      <c r="G218" s="51">
        <f t="shared" si="22"/>
        <v>0</v>
      </c>
      <c r="H218" s="52"/>
    </row>
    <row r="219" spans="1:8" ht="20.100000000000001" customHeight="1" x14ac:dyDescent="0.2">
      <c r="A219" s="90"/>
      <c r="B219" s="87"/>
      <c r="C219" s="87"/>
      <c r="D219" s="53" t="s">
        <v>4</v>
      </c>
      <c r="E219" s="54">
        <f>SUBTOTAL(9,E213:E218)</f>
        <v>0</v>
      </c>
      <c r="F219" s="65">
        <f t="shared" ref="F219" si="31">SUM(F213:F218)</f>
        <v>0</v>
      </c>
      <c r="G219" s="51">
        <f>SUBTOTAL(9,G213:G218)</f>
        <v>0</v>
      </c>
      <c r="H219" s="52"/>
    </row>
    <row r="220" spans="1:8" ht="20.100000000000001" customHeight="1" x14ac:dyDescent="0.2">
      <c r="A220" s="88">
        <v>29</v>
      </c>
      <c r="B220" s="85"/>
      <c r="C220" s="85"/>
      <c r="D220" s="48" t="s">
        <v>33</v>
      </c>
      <c r="E220" s="49"/>
      <c r="F220" s="66"/>
      <c r="G220" s="51">
        <f t="shared" ref="G220:G281" si="32">SUM(E220:F220)</f>
        <v>0</v>
      </c>
      <c r="H220" s="52"/>
    </row>
    <row r="221" spans="1:8" ht="20.100000000000001" customHeight="1" x14ac:dyDescent="0.2">
      <c r="A221" s="89"/>
      <c r="B221" s="86"/>
      <c r="C221" s="86"/>
      <c r="D221" s="48" t="s">
        <v>34</v>
      </c>
      <c r="E221" s="49"/>
      <c r="F221" s="66"/>
      <c r="G221" s="51">
        <f t="shared" si="32"/>
        <v>0</v>
      </c>
      <c r="H221" s="52"/>
    </row>
    <row r="222" spans="1:8" ht="20.100000000000001" customHeight="1" x14ac:dyDescent="0.2">
      <c r="A222" s="89"/>
      <c r="B222" s="86"/>
      <c r="C222" s="86"/>
      <c r="D222" s="48" t="s">
        <v>36</v>
      </c>
      <c r="E222" s="49"/>
      <c r="F222" s="50"/>
      <c r="G222" s="51">
        <f t="shared" si="32"/>
        <v>0</v>
      </c>
      <c r="H222" s="52"/>
    </row>
    <row r="223" spans="1:8" ht="20.100000000000001" customHeight="1" x14ac:dyDescent="0.2">
      <c r="A223" s="89"/>
      <c r="B223" s="86"/>
      <c r="C223" s="86"/>
      <c r="D223" s="53" t="s">
        <v>27</v>
      </c>
      <c r="E223" s="49"/>
      <c r="F223" s="66"/>
      <c r="G223" s="51">
        <f t="shared" si="32"/>
        <v>0</v>
      </c>
      <c r="H223" s="52"/>
    </row>
    <row r="224" spans="1:8" ht="20.100000000000001" customHeight="1" x14ac:dyDescent="0.2">
      <c r="A224" s="89"/>
      <c r="B224" s="86"/>
      <c r="C224" s="86"/>
      <c r="D224" s="53" t="s">
        <v>28</v>
      </c>
      <c r="E224" s="49"/>
      <c r="F224" s="66"/>
      <c r="G224" s="51">
        <f t="shared" si="32"/>
        <v>0</v>
      </c>
      <c r="H224" s="52"/>
    </row>
    <row r="225" spans="1:8" ht="20.100000000000001" customHeight="1" x14ac:dyDescent="0.2">
      <c r="A225" s="89"/>
      <c r="B225" s="86"/>
      <c r="C225" s="86"/>
      <c r="D225" s="53" t="s">
        <v>29</v>
      </c>
      <c r="E225" s="49"/>
      <c r="F225" s="50"/>
      <c r="G225" s="51">
        <f t="shared" si="32"/>
        <v>0</v>
      </c>
      <c r="H225" s="52"/>
    </row>
    <row r="226" spans="1:8" ht="20.100000000000001" customHeight="1" x14ac:dyDescent="0.2">
      <c r="A226" s="90"/>
      <c r="B226" s="87"/>
      <c r="C226" s="87"/>
      <c r="D226" s="53" t="s">
        <v>4</v>
      </c>
      <c r="E226" s="54">
        <f>SUBTOTAL(9,E220:E225)</f>
        <v>0</v>
      </c>
      <c r="F226" s="65">
        <f t="shared" ref="F226" si="33">SUM(F220:F225)</f>
        <v>0</v>
      </c>
      <c r="G226" s="51">
        <f>SUBTOTAL(9,G220:G225)</f>
        <v>0</v>
      </c>
      <c r="H226" s="55"/>
    </row>
    <row r="227" spans="1:8" ht="20.100000000000001" customHeight="1" x14ac:dyDescent="0.2">
      <c r="A227" s="88">
        <v>30</v>
      </c>
      <c r="B227" s="85"/>
      <c r="C227" s="85"/>
      <c r="D227" s="48" t="s">
        <v>33</v>
      </c>
      <c r="E227" s="49"/>
      <c r="F227" s="66"/>
      <c r="G227" s="51">
        <f>SUM(E227:F227)</f>
        <v>0</v>
      </c>
      <c r="H227" s="55"/>
    </row>
    <row r="228" spans="1:8" ht="20.100000000000001" customHeight="1" x14ac:dyDescent="0.2">
      <c r="A228" s="89"/>
      <c r="B228" s="86"/>
      <c r="C228" s="86"/>
      <c r="D228" s="48" t="s">
        <v>34</v>
      </c>
      <c r="E228" s="49"/>
      <c r="F228" s="66"/>
      <c r="G228" s="51">
        <f t="shared" si="32"/>
        <v>0</v>
      </c>
      <c r="H228" s="55"/>
    </row>
    <row r="229" spans="1:8" ht="20.100000000000001" customHeight="1" x14ac:dyDescent="0.2">
      <c r="A229" s="89"/>
      <c r="B229" s="86"/>
      <c r="C229" s="86"/>
      <c r="D229" s="48" t="s">
        <v>36</v>
      </c>
      <c r="E229" s="49"/>
      <c r="F229" s="50"/>
      <c r="G229" s="51">
        <f t="shared" si="32"/>
        <v>0</v>
      </c>
      <c r="H229" s="52"/>
    </row>
    <row r="230" spans="1:8" ht="20.100000000000001" customHeight="1" x14ac:dyDescent="0.2">
      <c r="A230" s="89"/>
      <c r="B230" s="86"/>
      <c r="C230" s="86"/>
      <c r="D230" s="53" t="s">
        <v>27</v>
      </c>
      <c r="E230" s="49"/>
      <c r="F230" s="66"/>
      <c r="G230" s="51">
        <f t="shared" si="32"/>
        <v>0</v>
      </c>
      <c r="H230" s="52"/>
    </row>
    <row r="231" spans="1:8" ht="20.100000000000001" customHeight="1" x14ac:dyDescent="0.2">
      <c r="A231" s="89"/>
      <c r="B231" s="86"/>
      <c r="C231" s="86"/>
      <c r="D231" s="53" t="s">
        <v>28</v>
      </c>
      <c r="E231" s="49"/>
      <c r="F231" s="66"/>
      <c r="G231" s="51">
        <f t="shared" si="32"/>
        <v>0</v>
      </c>
      <c r="H231" s="52"/>
    </row>
    <row r="232" spans="1:8" ht="20.100000000000001" customHeight="1" x14ac:dyDescent="0.2">
      <c r="A232" s="89"/>
      <c r="B232" s="86"/>
      <c r="C232" s="86"/>
      <c r="D232" s="53" t="s">
        <v>29</v>
      </c>
      <c r="E232" s="49"/>
      <c r="F232" s="50"/>
      <c r="G232" s="51">
        <f t="shared" si="32"/>
        <v>0</v>
      </c>
      <c r="H232" s="52"/>
    </row>
    <row r="233" spans="1:8" ht="20.100000000000001" customHeight="1" x14ac:dyDescent="0.2">
      <c r="A233" s="90"/>
      <c r="B233" s="87"/>
      <c r="C233" s="87"/>
      <c r="D233" s="53" t="s">
        <v>4</v>
      </c>
      <c r="E233" s="54">
        <f>SUBTOTAL(9,E227:E232)</f>
        <v>0</v>
      </c>
      <c r="F233" s="65">
        <f t="shared" ref="F233" si="34">SUM(F227:F232)</f>
        <v>0</v>
      </c>
      <c r="G233" s="51">
        <f>SUBTOTAL(9,G227:G232)</f>
        <v>0</v>
      </c>
      <c r="H233" s="52"/>
    </row>
    <row r="234" spans="1:8" ht="20.100000000000001" customHeight="1" x14ac:dyDescent="0.2">
      <c r="A234" s="88">
        <v>31</v>
      </c>
      <c r="B234" s="85"/>
      <c r="C234" s="85"/>
      <c r="D234" s="48" t="s">
        <v>33</v>
      </c>
      <c r="E234" s="49"/>
      <c r="F234" s="66"/>
      <c r="G234" s="51">
        <f>SUM(E234:F234)</f>
        <v>0</v>
      </c>
      <c r="H234" s="52"/>
    </row>
    <row r="235" spans="1:8" ht="20.100000000000001" customHeight="1" x14ac:dyDescent="0.2">
      <c r="A235" s="89"/>
      <c r="B235" s="86"/>
      <c r="C235" s="86"/>
      <c r="D235" s="48" t="s">
        <v>34</v>
      </c>
      <c r="E235" s="49"/>
      <c r="F235" s="66"/>
      <c r="G235" s="51">
        <f t="shared" si="32"/>
        <v>0</v>
      </c>
      <c r="H235" s="52"/>
    </row>
    <row r="236" spans="1:8" ht="20.100000000000001" customHeight="1" x14ac:dyDescent="0.2">
      <c r="A236" s="89"/>
      <c r="B236" s="86"/>
      <c r="C236" s="86"/>
      <c r="D236" s="48" t="s">
        <v>36</v>
      </c>
      <c r="E236" s="49"/>
      <c r="F236" s="50"/>
      <c r="G236" s="51">
        <f t="shared" si="32"/>
        <v>0</v>
      </c>
      <c r="H236" s="52"/>
    </row>
    <row r="237" spans="1:8" ht="20.100000000000001" customHeight="1" x14ac:dyDescent="0.2">
      <c r="A237" s="89"/>
      <c r="B237" s="86"/>
      <c r="C237" s="86"/>
      <c r="D237" s="53" t="s">
        <v>27</v>
      </c>
      <c r="E237" s="49"/>
      <c r="F237" s="66"/>
      <c r="G237" s="51">
        <f t="shared" si="32"/>
        <v>0</v>
      </c>
      <c r="H237" s="52"/>
    </row>
    <row r="238" spans="1:8" ht="20.100000000000001" customHeight="1" x14ac:dyDescent="0.2">
      <c r="A238" s="89"/>
      <c r="B238" s="86"/>
      <c r="C238" s="86"/>
      <c r="D238" s="53" t="s">
        <v>28</v>
      </c>
      <c r="E238" s="49"/>
      <c r="F238" s="66"/>
      <c r="G238" s="51">
        <f t="shared" si="32"/>
        <v>0</v>
      </c>
      <c r="H238" s="55"/>
    </row>
    <row r="239" spans="1:8" ht="20.100000000000001" customHeight="1" x14ac:dyDescent="0.2">
      <c r="A239" s="89"/>
      <c r="B239" s="86"/>
      <c r="C239" s="86"/>
      <c r="D239" s="53" t="s">
        <v>29</v>
      </c>
      <c r="E239" s="49"/>
      <c r="F239" s="50"/>
      <c r="G239" s="51">
        <f t="shared" si="32"/>
        <v>0</v>
      </c>
      <c r="H239" s="55"/>
    </row>
    <row r="240" spans="1:8" ht="20.100000000000001" customHeight="1" x14ac:dyDescent="0.2">
      <c r="A240" s="90"/>
      <c r="B240" s="87"/>
      <c r="C240" s="87"/>
      <c r="D240" s="53" t="s">
        <v>4</v>
      </c>
      <c r="E240" s="54">
        <f>SUBTOTAL(9,E234:E239)</f>
        <v>0</v>
      </c>
      <c r="F240" s="65">
        <f t="shared" ref="F240" si="35">SUM(F234:F239)</f>
        <v>0</v>
      </c>
      <c r="G240" s="51">
        <f>SUBTOTAL(9,G234:G239)</f>
        <v>0</v>
      </c>
      <c r="H240" s="55"/>
    </row>
    <row r="241" spans="1:8" ht="20.100000000000001" customHeight="1" x14ac:dyDescent="0.2">
      <c r="A241" s="88">
        <v>32</v>
      </c>
      <c r="B241" s="85"/>
      <c r="C241" s="85"/>
      <c r="D241" s="48" t="s">
        <v>33</v>
      </c>
      <c r="E241" s="49"/>
      <c r="F241" s="66"/>
      <c r="G241" s="51">
        <f>SUM(E241:F241)</f>
        <v>0</v>
      </c>
      <c r="H241" s="52"/>
    </row>
    <row r="242" spans="1:8" ht="20.100000000000001" customHeight="1" x14ac:dyDescent="0.2">
      <c r="A242" s="89"/>
      <c r="B242" s="86"/>
      <c r="C242" s="86"/>
      <c r="D242" s="48" t="s">
        <v>34</v>
      </c>
      <c r="E242" s="49"/>
      <c r="F242" s="66"/>
      <c r="G242" s="51">
        <f t="shared" si="32"/>
        <v>0</v>
      </c>
      <c r="H242" s="52"/>
    </row>
    <row r="243" spans="1:8" ht="20.100000000000001" customHeight="1" x14ac:dyDescent="0.2">
      <c r="A243" s="89"/>
      <c r="B243" s="86"/>
      <c r="C243" s="86"/>
      <c r="D243" s="48" t="s">
        <v>36</v>
      </c>
      <c r="E243" s="49"/>
      <c r="F243" s="50"/>
      <c r="G243" s="51">
        <f t="shared" si="32"/>
        <v>0</v>
      </c>
      <c r="H243" s="52"/>
    </row>
    <row r="244" spans="1:8" ht="20.100000000000001" customHeight="1" x14ac:dyDescent="0.2">
      <c r="A244" s="89"/>
      <c r="B244" s="86"/>
      <c r="C244" s="86"/>
      <c r="D244" s="53" t="s">
        <v>27</v>
      </c>
      <c r="E244" s="49"/>
      <c r="F244" s="66"/>
      <c r="G244" s="51">
        <f t="shared" si="32"/>
        <v>0</v>
      </c>
      <c r="H244" s="52"/>
    </row>
    <row r="245" spans="1:8" ht="20.100000000000001" customHeight="1" x14ac:dyDescent="0.2">
      <c r="A245" s="89"/>
      <c r="B245" s="86"/>
      <c r="C245" s="86"/>
      <c r="D245" s="53" t="s">
        <v>28</v>
      </c>
      <c r="E245" s="49"/>
      <c r="F245" s="66"/>
      <c r="G245" s="51">
        <f t="shared" si="32"/>
        <v>0</v>
      </c>
      <c r="H245" s="52"/>
    </row>
    <row r="246" spans="1:8" ht="20.100000000000001" customHeight="1" x14ac:dyDescent="0.2">
      <c r="A246" s="89"/>
      <c r="B246" s="86"/>
      <c r="C246" s="86"/>
      <c r="D246" s="53" t="s">
        <v>29</v>
      </c>
      <c r="E246" s="49"/>
      <c r="F246" s="50"/>
      <c r="G246" s="51">
        <f t="shared" si="32"/>
        <v>0</v>
      </c>
      <c r="H246" s="52"/>
    </row>
    <row r="247" spans="1:8" ht="20.100000000000001" customHeight="1" x14ac:dyDescent="0.2">
      <c r="A247" s="90"/>
      <c r="B247" s="87"/>
      <c r="C247" s="87"/>
      <c r="D247" s="53" t="s">
        <v>4</v>
      </c>
      <c r="E247" s="54">
        <f>SUBTOTAL(9,E241:E246)</f>
        <v>0</v>
      </c>
      <c r="F247" s="65">
        <f t="shared" ref="F247" si="36">SUM(F241:F246)</f>
        <v>0</v>
      </c>
      <c r="G247" s="51">
        <f>SUBTOTAL(9,G241:G246)</f>
        <v>0</v>
      </c>
      <c r="H247" s="52"/>
    </row>
    <row r="248" spans="1:8" ht="20.100000000000001" customHeight="1" x14ac:dyDescent="0.2">
      <c r="A248" s="88">
        <v>33</v>
      </c>
      <c r="B248" s="85"/>
      <c r="C248" s="85"/>
      <c r="D248" s="48" t="s">
        <v>33</v>
      </c>
      <c r="E248" s="49"/>
      <c r="F248" s="66"/>
      <c r="G248" s="51">
        <f>SUM(E248:F248)</f>
        <v>0</v>
      </c>
      <c r="H248" s="52"/>
    </row>
    <row r="249" spans="1:8" ht="20.100000000000001" customHeight="1" x14ac:dyDescent="0.2">
      <c r="A249" s="89"/>
      <c r="B249" s="86"/>
      <c r="C249" s="86"/>
      <c r="D249" s="48" t="s">
        <v>34</v>
      </c>
      <c r="E249" s="49"/>
      <c r="F249" s="66"/>
      <c r="G249" s="51">
        <f t="shared" si="32"/>
        <v>0</v>
      </c>
      <c r="H249" s="52"/>
    </row>
    <row r="250" spans="1:8" ht="20.100000000000001" customHeight="1" x14ac:dyDescent="0.2">
      <c r="A250" s="89"/>
      <c r="B250" s="86"/>
      <c r="C250" s="86"/>
      <c r="D250" s="48" t="s">
        <v>36</v>
      </c>
      <c r="E250" s="49"/>
      <c r="F250" s="50"/>
      <c r="G250" s="51">
        <f t="shared" si="32"/>
        <v>0</v>
      </c>
      <c r="H250" s="52"/>
    </row>
    <row r="251" spans="1:8" ht="20.100000000000001" customHeight="1" x14ac:dyDescent="0.2">
      <c r="A251" s="89"/>
      <c r="B251" s="86"/>
      <c r="C251" s="86"/>
      <c r="D251" s="53" t="s">
        <v>27</v>
      </c>
      <c r="E251" s="49"/>
      <c r="F251" s="66"/>
      <c r="G251" s="51">
        <f t="shared" si="32"/>
        <v>0</v>
      </c>
      <c r="H251" s="52"/>
    </row>
    <row r="252" spans="1:8" ht="20.100000000000001" customHeight="1" x14ac:dyDescent="0.2">
      <c r="A252" s="89"/>
      <c r="B252" s="86"/>
      <c r="C252" s="86"/>
      <c r="D252" s="53" t="s">
        <v>28</v>
      </c>
      <c r="E252" s="49"/>
      <c r="F252" s="66"/>
      <c r="G252" s="51">
        <f t="shared" si="32"/>
        <v>0</v>
      </c>
      <c r="H252" s="52"/>
    </row>
    <row r="253" spans="1:8" ht="20.100000000000001" customHeight="1" x14ac:dyDescent="0.2">
      <c r="A253" s="89"/>
      <c r="B253" s="86"/>
      <c r="C253" s="86"/>
      <c r="D253" s="53" t="s">
        <v>29</v>
      </c>
      <c r="E253" s="49"/>
      <c r="F253" s="50"/>
      <c r="G253" s="51">
        <f t="shared" si="32"/>
        <v>0</v>
      </c>
      <c r="H253" s="52"/>
    </row>
    <row r="254" spans="1:8" ht="20.100000000000001" customHeight="1" x14ac:dyDescent="0.2">
      <c r="A254" s="90"/>
      <c r="B254" s="87"/>
      <c r="C254" s="87"/>
      <c r="D254" s="53" t="s">
        <v>4</v>
      </c>
      <c r="E254" s="54">
        <f>SUBTOTAL(9,E248:E253)</f>
        <v>0</v>
      </c>
      <c r="F254" s="65">
        <f t="shared" ref="F254" si="37">SUM(F248:F253)</f>
        <v>0</v>
      </c>
      <c r="G254" s="51">
        <f>SUBTOTAL(9,G248:G253)</f>
        <v>0</v>
      </c>
      <c r="H254" s="52"/>
    </row>
    <row r="255" spans="1:8" ht="20.100000000000001" customHeight="1" x14ac:dyDescent="0.2">
      <c r="A255" s="88">
        <v>34</v>
      </c>
      <c r="B255" s="85"/>
      <c r="C255" s="85"/>
      <c r="D255" s="48" t="s">
        <v>33</v>
      </c>
      <c r="E255" s="49"/>
      <c r="F255" s="66"/>
      <c r="G255" s="51">
        <f>SUM(E255:F255)</f>
        <v>0</v>
      </c>
      <c r="H255" s="52"/>
    </row>
    <row r="256" spans="1:8" ht="20.100000000000001" customHeight="1" x14ac:dyDescent="0.2">
      <c r="A256" s="89"/>
      <c r="B256" s="86"/>
      <c r="C256" s="86"/>
      <c r="D256" s="48" t="s">
        <v>34</v>
      </c>
      <c r="E256" s="49"/>
      <c r="F256" s="66"/>
      <c r="G256" s="51">
        <f t="shared" si="32"/>
        <v>0</v>
      </c>
      <c r="H256" s="52"/>
    </row>
    <row r="257" spans="1:8" ht="20.100000000000001" customHeight="1" x14ac:dyDescent="0.2">
      <c r="A257" s="89"/>
      <c r="B257" s="86"/>
      <c r="C257" s="86"/>
      <c r="D257" s="48" t="s">
        <v>36</v>
      </c>
      <c r="E257" s="49"/>
      <c r="F257" s="50"/>
      <c r="G257" s="51">
        <f t="shared" si="32"/>
        <v>0</v>
      </c>
      <c r="H257" s="52"/>
    </row>
    <row r="258" spans="1:8" ht="20.100000000000001" customHeight="1" x14ac:dyDescent="0.2">
      <c r="A258" s="89"/>
      <c r="B258" s="86"/>
      <c r="C258" s="86"/>
      <c r="D258" s="53" t="s">
        <v>27</v>
      </c>
      <c r="E258" s="49"/>
      <c r="F258" s="66"/>
      <c r="G258" s="51">
        <f t="shared" si="32"/>
        <v>0</v>
      </c>
      <c r="H258" s="52"/>
    </row>
    <row r="259" spans="1:8" ht="20.100000000000001" customHeight="1" x14ac:dyDescent="0.2">
      <c r="A259" s="89"/>
      <c r="B259" s="86"/>
      <c r="C259" s="86"/>
      <c r="D259" s="53" t="s">
        <v>28</v>
      </c>
      <c r="E259" s="49"/>
      <c r="F259" s="66"/>
      <c r="G259" s="51">
        <f t="shared" si="32"/>
        <v>0</v>
      </c>
      <c r="H259" s="52"/>
    </row>
    <row r="260" spans="1:8" ht="20.100000000000001" customHeight="1" x14ac:dyDescent="0.2">
      <c r="A260" s="89"/>
      <c r="B260" s="86"/>
      <c r="C260" s="86"/>
      <c r="D260" s="53" t="s">
        <v>29</v>
      </c>
      <c r="E260" s="49"/>
      <c r="F260" s="50"/>
      <c r="G260" s="51">
        <f t="shared" si="32"/>
        <v>0</v>
      </c>
      <c r="H260" s="52"/>
    </row>
    <row r="261" spans="1:8" ht="20.100000000000001" customHeight="1" x14ac:dyDescent="0.2">
      <c r="A261" s="90"/>
      <c r="B261" s="87"/>
      <c r="C261" s="87"/>
      <c r="D261" s="53" t="s">
        <v>4</v>
      </c>
      <c r="E261" s="54">
        <f>SUBTOTAL(9,E255:E260)</f>
        <v>0</v>
      </c>
      <c r="F261" s="65">
        <f t="shared" ref="F261" si="38">SUM(F255:F260)</f>
        <v>0</v>
      </c>
      <c r="G261" s="51">
        <f>SUBTOTAL(9,G255:G260)</f>
        <v>0</v>
      </c>
      <c r="H261" s="52"/>
    </row>
    <row r="262" spans="1:8" ht="20.100000000000001" customHeight="1" x14ac:dyDescent="0.2">
      <c r="A262" s="88">
        <v>35</v>
      </c>
      <c r="B262" s="85"/>
      <c r="C262" s="85"/>
      <c r="D262" s="48" t="s">
        <v>33</v>
      </c>
      <c r="E262" s="49"/>
      <c r="F262" s="66"/>
      <c r="G262" s="51">
        <f>SUM(E262:F262)</f>
        <v>0</v>
      </c>
      <c r="H262" s="52"/>
    </row>
    <row r="263" spans="1:8" ht="20.100000000000001" customHeight="1" x14ac:dyDescent="0.2">
      <c r="A263" s="89"/>
      <c r="B263" s="86"/>
      <c r="C263" s="86"/>
      <c r="D263" s="48" t="s">
        <v>34</v>
      </c>
      <c r="E263" s="49"/>
      <c r="F263" s="66"/>
      <c r="G263" s="51">
        <f t="shared" si="32"/>
        <v>0</v>
      </c>
      <c r="H263" s="52"/>
    </row>
    <row r="264" spans="1:8" ht="20.100000000000001" customHeight="1" x14ac:dyDescent="0.2">
      <c r="A264" s="89"/>
      <c r="B264" s="86"/>
      <c r="C264" s="86"/>
      <c r="D264" s="48" t="s">
        <v>36</v>
      </c>
      <c r="E264" s="49"/>
      <c r="F264" s="50"/>
      <c r="G264" s="51">
        <f t="shared" si="32"/>
        <v>0</v>
      </c>
      <c r="H264" s="52"/>
    </row>
    <row r="265" spans="1:8" ht="20.100000000000001" customHeight="1" x14ac:dyDescent="0.2">
      <c r="A265" s="89"/>
      <c r="B265" s="86"/>
      <c r="C265" s="86"/>
      <c r="D265" s="53" t="s">
        <v>27</v>
      </c>
      <c r="E265" s="49"/>
      <c r="F265" s="66"/>
      <c r="G265" s="51">
        <f t="shared" si="32"/>
        <v>0</v>
      </c>
      <c r="H265" s="52"/>
    </row>
    <row r="266" spans="1:8" ht="20.100000000000001" customHeight="1" x14ac:dyDescent="0.2">
      <c r="A266" s="89"/>
      <c r="B266" s="86"/>
      <c r="C266" s="86"/>
      <c r="D266" s="53" t="s">
        <v>28</v>
      </c>
      <c r="E266" s="49"/>
      <c r="F266" s="66"/>
      <c r="G266" s="51">
        <f t="shared" si="32"/>
        <v>0</v>
      </c>
      <c r="H266" s="52"/>
    </row>
    <row r="267" spans="1:8" ht="20.100000000000001" customHeight="1" x14ac:dyDescent="0.2">
      <c r="A267" s="89"/>
      <c r="B267" s="86"/>
      <c r="C267" s="86"/>
      <c r="D267" s="53" t="s">
        <v>29</v>
      </c>
      <c r="E267" s="49"/>
      <c r="F267" s="50"/>
      <c r="G267" s="51">
        <f t="shared" si="32"/>
        <v>0</v>
      </c>
      <c r="H267" s="52"/>
    </row>
    <row r="268" spans="1:8" ht="20.100000000000001" customHeight="1" x14ac:dyDescent="0.2">
      <c r="A268" s="90"/>
      <c r="B268" s="87"/>
      <c r="C268" s="87"/>
      <c r="D268" s="53" t="s">
        <v>4</v>
      </c>
      <c r="E268" s="54">
        <f>SUBTOTAL(9,E262:E267)</f>
        <v>0</v>
      </c>
      <c r="F268" s="65">
        <f t="shared" ref="F268" si="39">SUM(F262:F267)</f>
        <v>0</v>
      </c>
      <c r="G268" s="51">
        <f>SUBTOTAL(9,G262:G267)</f>
        <v>0</v>
      </c>
      <c r="H268" s="52"/>
    </row>
    <row r="269" spans="1:8" ht="20.100000000000001" customHeight="1" x14ac:dyDescent="0.2">
      <c r="A269" s="88">
        <v>36</v>
      </c>
      <c r="B269" s="85"/>
      <c r="C269" s="85"/>
      <c r="D269" s="48" t="s">
        <v>33</v>
      </c>
      <c r="E269" s="49"/>
      <c r="F269" s="66"/>
      <c r="G269" s="51">
        <f>SUM(E269:F269)</f>
        <v>0</v>
      </c>
      <c r="H269" s="52"/>
    </row>
    <row r="270" spans="1:8" ht="20.100000000000001" customHeight="1" x14ac:dyDescent="0.2">
      <c r="A270" s="89"/>
      <c r="B270" s="86"/>
      <c r="C270" s="86"/>
      <c r="D270" s="48" t="s">
        <v>34</v>
      </c>
      <c r="E270" s="49"/>
      <c r="F270" s="66"/>
      <c r="G270" s="51">
        <f t="shared" si="32"/>
        <v>0</v>
      </c>
      <c r="H270" s="52"/>
    </row>
    <row r="271" spans="1:8" ht="20.100000000000001" customHeight="1" x14ac:dyDescent="0.2">
      <c r="A271" s="89"/>
      <c r="B271" s="86"/>
      <c r="C271" s="86"/>
      <c r="D271" s="48" t="s">
        <v>36</v>
      </c>
      <c r="E271" s="49"/>
      <c r="F271" s="50"/>
      <c r="G271" s="51">
        <f t="shared" si="32"/>
        <v>0</v>
      </c>
      <c r="H271" s="52"/>
    </row>
    <row r="272" spans="1:8" ht="20.100000000000001" customHeight="1" x14ac:dyDescent="0.2">
      <c r="A272" s="89"/>
      <c r="B272" s="86"/>
      <c r="C272" s="86"/>
      <c r="D272" s="53" t="s">
        <v>27</v>
      </c>
      <c r="E272" s="49"/>
      <c r="F272" s="66"/>
      <c r="G272" s="51">
        <f t="shared" si="32"/>
        <v>0</v>
      </c>
      <c r="H272" s="52"/>
    </row>
    <row r="273" spans="1:8" ht="20.100000000000001" customHeight="1" x14ac:dyDescent="0.2">
      <c r="A273" s="89"/>
      <c r="B273" s="86"/>
      <c r="C273" s="86"/>
      <c r="D273" s="53" t="s">
        <v>28</v>
      </c>
      <c r="E273" s="49"/>
      <c r="F273" s="66"/>
      <c r="G273" s="51">
        <f t="shared" si="32"/>
        <v>0</v>
      </c>
      <c r="H273" s="52"/>
    </row>
    <row r="274" spans="1:8" ht="20.100000000000001" customHeight="1" x14ac:dyDescent="0.2">
      <c r="A274" s="89"/>
      <c r="B274" s="86"/>
      <c r="C274" s="86"/>
      <c r="D274" s="53" t="s">
        <v>29</v>
      </c>
      <c r="E274" s="49"/>
      <c r="F274" s="50"/>
      <c r="G274" s="51">
        <f t="shared" si="32"/>
        <v>0</v>
      </c>
      <c r="H274" s="55"/>
    </row>
    <row r="275" spans="1:8" ht="20.100000000000001" customHeight="1" x14ac:dyDescent="0.2">
      <c r="A275" s="90"/>
      <c r="B275" s="87"/>
      <c r="C275" s="87"/>
      <c r="D275" s="53" t="s">
        <v>4</v>
      </c>
      <c r="E275" s="54">
        <f>SUBTOTAL(9,E269:E274)</f>
        <v>0</v>
      </c>
      <c r="F275" s="65">
        <f t="shared" ref="F275" si="40">SUM(F269:F274)</f>
        <v>0</v>
      </c>
      <c r="G275" s="51">
        <f>SUBTOTAL(9,G269:G274)</f>
        <v>0</v>
      </c>
      <c r="H275" s="55"/>
    </row>
    <row r="276" spans="1:8" ht="20.100000000000001" customHeight="1" x14ac:dyDescent="0.2">
      <c r="A276" s="88">
        <v>37</v>
      </c>
      <c r="B276" s="85"/>
      <c r="C276" s="85"/>
      <c r="D276" s="48" t="s">
        <v>33</v>
      </c>
      <c r="E276" s="49"/>
      <c r="F276" s="66"/>
      <c r="G276" s="51">
        <f>SUM(E276:F276)</f>
        <v>0</v>
      </c>
      <c r="H276" s="55"/>
    </row>
    <row r="277" spans="1:8" ht="20.100000000000001" customHeight="1" x14ac:dyDescent="0.2">
      <c r="A277" s="89"/>
      <c r="B277" s="86"/>
      <c r="C277" s="86"/>
      <c r="D277" s="48" t="s">
        <v>34</v>
      </c>
      <c r="E277" s="49"/>
      <c r="F277" s="66"/>
      <c r="G277" s="51">
        <f t="shared" si="32"/>
        <v>0</v>
      </c>
      <c r="H277" s="52"/>
    </row>
    <row r="278" spans="1:8" ht="20.100000000000001" customHeight="1" x14ac:dyDescent="0.2">
      <c r="A278" s="89"/>
      <c r="B278" s="86"/>
      <c r="C278" s="86"/>
      <c r="D278" s="48" t="s">
        <v>36</v>
      </c>
      <c r="E278" s="49"/>
      <c r="F278" s="50"/>
      <c r="G278" s="51">
        <f t="shared" si="32"/>
        <v>0</v>
      </c>
      <c r="H278" s="52"/>
    </row>
    <row r="279" spans="1:8" ht="20.100000000000001" customHeight="1" x14ac:dyDescent="0.2">
      <c r="A279" s="89"/>
      <c r="B279" s="86"/>
      <c r="C279" s="86"/>
      <c r="D279" s="53" t="s">
        <v>27</v>
      </c>
      <c r="E279" s="49"/>
      <c r="F279" s="66"/>
      <c r="G279" s="51">
        <f t="shared" si="32"/>
        <v>0</v>
      </c>
      <c r="H279" s="52"/>
    </row>
    <row r="280" spans="1:8" ht="20.100000000000001" customHeight="1" x14ac:dyDescent="0.2">
      <c r="A280" s="89"/>
      <c r="B280" s="86"/>
      <c r="C280" s="86"/>
      <c r="D280" s="53" t="s">
        <v>28</v>
      </c>
      <c r="E280" s="49"/>
      <c r="F280" s="66"/>
      <c r="G280" s="51">
        <f t="shared" si="32"/>
        <v>0</v>
      </c>
      <c r="H280" s="52"/>
    </row>
    <row r="281" spans="1:8" ht="20.100000000000001" customHeight="1" x14ac:dyDescent="0.2">
      <c r="A281" s="89"/>
      <c r="B281" s="86"/>
      <c r="C281" s="86"/>
      <c r="D281" s="53" t="s">
        <v>29</v>
      </c>
      <c r="E281" s="49"/>
      <c r="F281" s="50"/>
      <c r="G281" s="51">
        <f t="shared" si="32"/>
        <v>0</v>
      </c>
      <c r="H281" s="52"/>
    </row>
    <row r="282" spans="1:8" ht="20.100000000000001" customHeight="1" x14ac:dyDescent="0.2">
      <c r="A282" s="90"/>
      <c r="B282" s="87"/>
      <c r="C282" s="87"/>
      <c r="D282" s="53" t="s">
        <v>4</v>
      </c>
      <c r="E282" s="54">
        <f>SUBTOTAL(9,E276:E281)</f>
        <v>0</v>
      </c>
      <c r="F282" s="65">
        <f t="shared" ref="F282" si="41">SUM(F276:F281)</f>
        <v>0</v>
      </c>
      <c r="G282" s="51">
        <f>SUBTOTAL(9,G276:G281)</f>
        <v>0</v>
      </c>
      <c r="H282" s="52"/>
    </row>
    <row r="283" spans="1:8" ht="20.100000000000001" customHeight="1" x14ac:dyDescent="0.2">
      <c r="A283" s="88">
        <v>38</v>
      </c>
      <c r="B283" s="85"/>
      <c r="C283" s="85"/>
      <c r="D283" s="48" t="s">
        <v>33</v>
      </c>
      <c r="E283" s="49"/>
      <c r="F283" s="66"/>
      <c r="G283" s="51">
        <f t="shared" ref="G283:G323" si="42">SUM(E283:F283)</f>
        <v>0</v>
      </c>
      <c r="H283" s="52"/>
    </row>
    <row r="284" spans="1:8" ht="20.100000000000001" customHeight="1" x14ac:dyDescent="0.2">
      <c r="A284" s="89"/>
      <c r="B284" s="86"/>
      <c r="C284" s="86"/>
      <c r="D284" s="48" t="s">
        <v>34</v>
      </c>
      <c r="E284" s="49"/>
      <c r="F284" s="66"/>
      <c r="G284" s="51">
        <f t="shared" si="42"/>
        <v>0</v>
      </c>
      <c r="H284" s="52"/>
    </row>
    <row r="285" spans="1:8" ht="20.100000000000001" customHeight="1" x14ac:dyDescent="0.2">
      <c r="A285" s="89"/>
      <c r="B285" s="86"/>
      <c r="C285" s="86"/>
      <c r="D285" s="48" t="s">
        <v>36</v>
      </c>
      <c r="E285" s="49"/>
      <c r="F285" s="50"/>
      <c r="G285" s="51">
        <f t="shared" si="42"/>
        <v>0</v>
      </c>
      <c r="H285" s="52"/>
    </row>
    <row r="286" spans="1:8" ht="20.100000000000001" customHeight="1" x14ac:dyDescent="0.2">
      <c r="A286" s="89"/>
      <c r="B286" s="86"/>
      <c r="C286" s="86"/>
      <c r="D286" s="53" t="s">
        <v>27</v>
      </c>
      <c r="E286" s="49"/>
      <c r="F286" s="66"/>
      <c r="G286" s="51">
        <f t="shared" si="42"/>
        <v>0</v>
      </c>
      <c r="H286" s="55"/>
    </row>
    <row r="287" spans="1:8" ht="20.100000000000001" customHeight="1" x14ac:dyDescent="0.2">
      <c r="A287" s="89"/>
      <c r="B287" s="86"/>
      <c r="C287" s="86"/>
      <c r="D287" s="53" t="s">
        <v>28</v>
      </c>
      <c r="E287" s="49"/>
      <c r="F287" s="66"/>
      <c r="G287" s="51">
        <f t="shared" si="42"/>
        <v>0</v>
      </c>
      <c r="H287" s="55"/>
    </row>
    <row r="288" spans="1:8" ht="20.100000000000001" customHeight="1" x14ac:dyDescent="0.2">
      <c r="A288" s="89"/>
      <c r="B288" s="86"/>
      <c r="C288" s="86"/>
      <c r="D288" s="53" t="s">
        <v>29</v>
      </c>
      <c r="E288" s="49"/>
      <c r="F288" s="50"/>
      <c r="G288" s="51">
        <f t="shared" si="42"/>
        <v>0</v>
      </c>
      <c r="H288" s="55"/>
    </row>
    <row r="289" spans="1:11" ht="20.100000000000001" customHeight="1" x14ac:dyDescent="0.2">
      <c r="A289" s="90"/>
      <c r="B289" s="87"/>
      <c r="C289" s="87"/>
      <c r="D289" s="53" t="s">
        <v>4</v>
      </c>
      <c r="E289" s="54">
        <f>SUBTOTAL(9,E283:E288)</f>
        <v>0</v>
      </c>
      <c r="F289" s="65">
        <f t="shared" ref="F289" si="43">SUM(F283:F288)</f>
        <v>0</v>
      </c>
      <c r="G289" s="51">
        <f>SUBTOTAL(9,G283:G288)</f>
        <v>0</v>
      </c>
      <c r="H289" s="52"/>
      <c r="I289" s="26"/>
      <c r="J289" s="25"/>
      <c r="K289" s="25"/>
    </row>
    <row r="290" spans="1:11" ht="20.100000000000001" customHeight="1" x14ac:dyDescent="0.2">
      <c r="A290" s="88">
        <v>39</v>
      </c>
      <c r="B290" s="85"/>
      <c r="C290" s="85"/>
      <c r="D290" s="48" t="s">
        <v>33</v>
      </c>
      <c r="E290" s="49"/>
      <c r="F290" s="66"/>
      <c r="G290" s="51">
        <f>SUM(E290:F290)</f>
        <v>0</v>
      </c>
      <c r="H290" s="52"/>
    </row>
    <row r="291" spans="1:11" ht="20.100000000000001" customHeight="1" x14ac:dyDescent="0.2">
      <c r="A291" s="89"/>
      <c r="B291" s="86"/>
      <c r="C291" s="86"/>
      <c r="D291" s="48" t="s">
        <v>34</v>
      </c>
      <c r="E291" s="49"/>
      <c r="F291" s="66"/>
      <c r="G291" s="51">
        <f t="shared" si="42"/>
        <v>0</v>
      </c>
      <c r="H291" s="52"/>
    </row>
    <row r="292" spans="1:11" ht="20.100000000000001" customHeight="1" x14ac:dyDescent="0.2">
      <c r="A292" s="89"/>
      <c r="B292" s="86"/>
      <c r="C292" s="86"/>
      <c r="D292" s="48" t="s">
        <v>36</v>
      </c>
      <c r="E292" s="49"/>
      <c r="F292" s="50"/>
      <c r="G292" s="51">
        <f t="shared" si="42"/>
        <v>0</v>
      </c>
      <c r="H292" s="52"/>
    </row>
    <row r="293" spans="1:11" ht="20.100000000000001" customHeight="1" x14ac:dyDescent="0.2">
      <c r="A293" s="89"/>
      <c r="B293" s="86"/>
      <c r="C293" s="86"/>
      <c r="D293" s="53" t="s">
        <v>27</v>
      </c>
      <c r="E293" s="49"/>
      <c r="F293" s="66"/>
      <c r="G293" s="51">
        <f t="shared" si="42"/>
        <v>0</v>
      </c>
      <c r="H293" s="52"/>
    </row>
    <row r="294" spans="1:11" ht="20.100000000000001" customHeight="1" x14ac:dyDescent="0.2">
      <c r="A294" s="89"/>
      <c r="B294" s="86"/>
      <c r="C294" s="86"/>
      <c r="D294" s="53" t="s">
        <v>28</v>
      </c>
      <c r="E294" s="49"/>
      <c r="F294" s="66"/>
      <c r="G294" s="51">
        <f t="shared" si="42"/>
        <v>0</v>
      </c>
      <c r="H294" s="52"/>
    </row>
    <row r="295" spans="1:11" ht="20.100000000000001" customHeight="1" x14ac:dyDescent="0.2">
      <c r="A295" s="89"/>
      <c r="B295" s="86"/>
      <c r="C295" s="86"/>
      <c r="D295" s="53" t="s">
        <v>29</v>
      </c>
      <c r="E295" s="49"/>
      <c r="F295" s="50"/>
      <c r="G295" s="51">
        <f t="shared" si="42"/>
        <v>0</v>
      </c>
      <c r="H295" s="52"/>
    </row>
    <row r="296" spans="1:11" ht="20.100000000000001" customHeight="1" x14ac:dyDescent="0.2">
      <c r="A296" s="90"/>
      <c r="B296" s="87"/>
      <c r="C296" s="87"/>
      <c r="D296" s="53" t="s">
        <v>4</v>
      </c>
      <c r="E296" s="54">
        <f>SUBTOTAL(9,E290:E295)</f>
        <v>0</v>
      </c>
      <c r="F296" s="65">
        <f t="shared" ref="F296" si="44">SUM(F290:F295)</f>
        <v>0</v>
      </c>
      <c r="G296" s="51">
        <f>SUBTOTAL(9,G290:G295)</f>
        <v>0</v>
      </c>
      <c r="H296" s="52"/>
    </row>
    <row r="297" spans="1:11" ht="20.100000000000001" customHeight="1" x14ac:dyDescent="0.2">
      <c r="A297" s="88">
        <v>40</v>
      </c>
      <c r="B297" s="85"/>
      <c r="C297" s="85"/>
      <c r="D297" s="48" t="s">
        <v>33</v>
      </c>
      <c r="E297" s="49"/>
      <c r="F297" s="66"/>
      <c r="G297" s="51">
        <f>SUM(E297:F297)</f>
        <v>0</v>
      </c>
      <c r="H297" s="52"/>
    </row>
    <row r="298" spans="1:11" ht="20.100000000000001" customHeight="1" x14ac:dyDescent="0.2">
      <c r="A298" s="89"/>
      <c r="B298" s="86"/>
      <c r="C298" s="86"/>
      <c r="D298" s="48" t="s">
        <v>34</v>
      </c>
      <c r="E298" s="49"/>
      <c r="F298" s="66"/>
      <c r="G298" s="51">
        <f t="shared" si="42"/>
        <v>0</v>
      </c>
      <c r="H298" s="52"/>
    </row>
    <row r="299" spans="1:11" ht="20.100000000000001" customHeight="1" x14ac:dyDescent="0.2">
      <c r="A299" s="89"/>
      <c r="B299" s="86"/>
      <c r="C299" s="86"/>
      <c r="D299" s="48" t="s">
        <v>36</v>
      </c>
      <c r="E299" s="49"/>
      <c r="F299" s="50"/>
      <c r="G299" s="51">
        <f t="shared" si="42"/>
        <v>0</v>
      </c>
      <c r="H299" s="52"/>
    </row>
    <row r="300" spans="1:11" ht="20.100000000000001" customHeight="1" x14ac:dyDescent="0.2">
      <c r="A300" s="89"/>
      <c r="B300" s="86"/>
      <c r="C300" s="86"/>
      <c r="D300" s="53" t="s">
        <v>27</v>
      </c>
      <c r="E300" s="49"/>
      <c r="F300" s="66"/>
      <c r="G300" s="51">
        <f t="shared" si="42"/>
        <v>0</v>
      </c>
      <c r="H300" s="52"/>
    </row>
    <row r="301" spans="1:11" ht="20.100000000000001" customHeight="1" x14ac:dyDescent="0.2">
      <c r="A301" s="89"/>
      <c r="B301" s="86"/>
      <c r="C301" s="86"/>
      <c r="D301" s="53" t="s">
        <v>28</v>
      </c>
      <c r="E301" s="49"/>
      <c r="F301" s="66"/>
      <c r="G301" s="51">
        <f t="shared" si="42"/>
        <v>0</v>
      </c>
      <c r="H301" s="52"/>
    </row>
    <row r="302" spans="1:11" ht="20.100000000000001" customHeight="1" x14ac:dyDescent="0.2">
      <c r="A302" s="89"/>
      <c r="B302" s="86"/>
      <c r="C302" s="86"/>
      <c r="D302" s="53" t="s">
        <v>29</v>
      </c>
      <c r="E302" s="49"/>
      <c r="F302" s="50"/>
      <c r="G302" s="51">
        <f t="shared" si="42"/>
        <v>0</v>
      </c>
      <c r="H302" s="52"/>
    </row>
    <row r="303" spans="1:11" ht="20.100000000000001" customHeight="1" x14ac:dyDescent="0.2">
      <c r="A303" s="90"/>
      <c r="B303" s="87"/>
      <c r="C303" s="87"/>
      <c r="D303" s="53" t="s">
        <v>4</v>
      </c>
      <c r="E303" s="54">
        <f>SUBTOTAL(9,E297:E302)</f>
        <v>0</v>
      </c>
      <c r="F303" s="65">
        <f t="shared" ref="F303" si="45">SUM(F297:F302)</f>
        <v>0</v>
      </c>
      <c r="G303" s="51">
        <f>SUBTOTAL(9,G297:G302)</f>
        <v>0</v>
      </c>
      <c r="H303" s="52"/>
    </row>
    <row r="304" spans="1:11" ht="20.100000000000001" customHeight="1" x14ac:dyDescent="0.2">
      <c r="A304" s="88">
        <v>41</v>
      </c>
      <c r="B304" s="85"/>
      <c r="C304" s="85"/>
      <c r="D304" s="48" t="s">
        <v>33</v>
      </c>
      <c r="E304" s="49"/>
      <c r="F304" s="66"/>
      <c r="G304" s="51">
        <f>SUM(E304:F304)</f>
        <v>0</v>
      </c>
      <c r="H304" s="52"/>
    </row>
    <row r="305" spans="1:8" ht="20.100000000000001" customHeight="1" x14ac:dyDescent="0.2">
      <c r="A305" s="89"/>
      <c r="B305" s="86"/>
      <c r="C305" s="86"/>
      <c r="D305" s="48" t="s">
        <v>34</v>
      </c>
      <c r="E305" s="49"/>
      <c r="F305" s="66"/>
      <c r="G305" s="51">
        <f t="shared" si="42"/>
        <v>0</v>
      </c>
      <c r="H305" s="52"/>
    </row>
    <row r="306" spans="1:8" ht="20.100000000000001" customHeight="1" x14ac:dyDescent="0.2">
      <c r="A306" s="89"/>
      <c r="B306" s="86"/>
      <c r="C306" s="86"/>
      <c r="D306" s="48" t="s">
        <v>36</v>
      </c>
      <c r="E306" s="49"/>
      <c r="F306" s="50"/>
      <c r="G306" s="51">
        <f t="shared" si="42"/>
        <v>0</v>
      </c>
      <c r="H306" s="52"/>
    </row>
    <row r="307" spans="1:8" ht="20.100000000000001" customHeight="1" x14ac:dyDescent="0.2">
      <c r="A307" s="89"/>
      <c r="B307" s="86"/>
      <c r="C307" s="86"/>
      <c r="D307" s="53" t="s">
        <v>27</v>
      </c>
      <c r="E307" s="49"/>
      <c r="F307" s="66"/>
      <c r="G307" s="51">
        <f t="shared" si="42"/>
        <v>0</v>
      </c>
      <c r="H307" s="52"/>
    </row>
    <row r="308" spans="1:8" ht="20.100000000000001" customHeight="1" x14ac:dyDescent="0.2">
      <c r="A308" s="89"/>
      <c r="B308" s="86"/>
      <c r="C308" s="86"/>
      <c r="D308" s="53" t="s">
        <v>28</v>
      </c>
      <c r="E308" s="49"/>
      <c r="F308" s="66"/>
      <c r="G308" s="51">
        <f t="shared" si="42"/>
        <v>0</v>
      </c>
      <c r="H308" s="52"/>
    </row>
    <row r="309" spans="1:8" ht="20.100000000000001" customHeight="1" x14ac:dyDescent="0.2">
      <c r="A309" s="89"/>
      <c r="B309" s="86"/>
      <c r="C309" s="86"/>
      <c r="D309" s="53" t="s">
        <v>29</v>
      </c>
      <c r="E309" s="49"/>
      <c r="F309" s="50"/>
      <c r="G309" s="51">
        <f t="shared" si="42"/>
        <v>0</v>
      </c>
      <c r="H309" s="52"/>
    </row>
    <row r="310" spans="1:8" ht="20.100000000000001" customHeight="1" x14ac:dyDescent="0.2">
      <c r="A310" s="90"/>
      <c r="B310" s="87"/>
      <c r="C310" s="87"/>
      <c r="D310" s="53" t="s">
        <v>4</v>
      </c>
      <c r="E310" s="54">
        <f>SUBTOTAL(9,E304:E309)</f>
        <v>0</v>
      </c>
      <c r="F310" s="65">
        <f t="shared" ref="F310" si="46">SUM(F304:F309)</f>
        <v>0</v>
      </c>
      <c r="G310" s="51">
        <f>SUBTOTAL(9,G304:G309)</f>
        <v>0</v>
      </c>
      <c r="H310" s="52"/>
    </row>
    <row r="311" spans="1:8" ht="20.100000000000001" customHeight="1" x14ac:dyDescent="0.2">
      <c r="A311" s="88">
        <v>42</v>
      </c>
      <c r="B311" s="85"/>
      <c r="C311" s="85"/>
      <c r="D311" s="48" t="s">
        <v>33</v>
      </c>
      <c r="E311" s="49"/>
      <c r="F311" s="66"/>
      <c r="G311" s="51">
        <f>SUM(E311:F311)</f>
        <v>0</v>
      </c>
      <c r="H311" s="52"/>
    </row>
    <row r="312" spans="1:8" ht="20.100000000000001" customHeight="1" x14ac:dyDescent="0.2">
      <c r="A312" s="89"/>
      <c r="B312" s="86"/>
      <c r="C312" s="86"/>
      <c r="D312" s="48" t="s">
        <v>34</v>
      </c>
      <c r="E312" s="49"/>
      <c r="F312" s="66"/>
      <c r="G312" s="51">
        <f t="shared" si="42"/>
        <v>0</v>
      </c>
      <c r="H312" s="52"/>
    </row>
    <row r="313" spans="1:8" ht="20.100000000000001" customHeight="1" x14ac:dyDescent="0.2">
      <c r="A313" s="89"/>
      <c r="B313" s="86"/>
      <c r="C313" s="86"/>
      <c r="D313" s="48" t="s">
        <v>36</v>
      </c>
      <c r="E313" s="49"/>
      <c r="F313" s="50"/>
      <c r="G313" s="51">
        <f t="shared" si="42"/>
        <v>0</v>
      </c>
      <c r="H313" s="52"/>
    </row>
    <row r="314" spans="1:8" ht="20.100000000000001" customHeight="1" x14ac:dyDescent="0.2">
      <c r="A314" s="89"/>
      <c r="B314" s="86"/>
      <c r="C314" s="86"/>
      <c r="D314" s="53" t="s">
        <v>27</v>
      </c>
      <c r="E314" s="49"/>
      <c r="F314" s="66"/>
      <c r="G314" s="51">
        <f t="shared" si="42"/>
        <v>0</v>
      </c>
      <c r="H314" s="52"/>
    </row>
    <row r="315" spans="1:8" ht="20.100000000000001" customHeight="1" x14ac:dyDescent="0.2">
      <c r="A315" s="89"/>
      <c r="B315" s="86"/>
      <c r="C315" s="86"/>
      <c r="D315" s="53" t="s">
        <v>28</v>
      </c>
      <c r="E315" s="49"/>
      <c r="F315" s="66"/>
      <c r="G315" s="51">
        <f t="shared" si="42"/>
        <v>0</v>
      </c>
      <c r="H315" s="52"/>
    </row>
    <row r="316" spans="1:8" ht="20.100000000000001" customHeight="1" x14ac:dyDescent="0.2">
      <c r="A316" s="89"/>
      <c r="B316" s="86"/>
      <c r="C316" s="86"/>
      <c r="D316" s="53" t="s">
        <v>29</v>
      </c>
      <c r="E316" s="49"/>
      <c r="F316" s="50"/>
      <c r="G316" s="51">
        <f t="shared" si="42"/>
        <v>0</v>
      </c>
      <c r="H316" s="52"/>
    </row>
    <row r="317" spans="1:8" ht="20.100000000000001" customHeight="1" x14ac:dyDescent="0.2">
      <c r="A317" s="90"/>
      <c r="B317" s="87"/>
      <c r="C317" s="87"/>
      <c r="D317" s="53" t="s">
        <v>4</v>
      </c>
      <c r="E317" s="54">
        <f>SUBTOTAL(9,E311:E316)</f>
        <v>0</v>
      </c>
      <c r="F317" s="65">
        <f t="shared" ref="F317" si="47">SUM(F311:F316)</f>
        <v>0</v>
      </c>
      <c r="G317" s="51">
        <f>SUBTOTAL(9,G311:G316)</f>
        <v>0</v>
      </c>
      <c r="H317" s="52"/>
    </row>
    <row r="318" spans="1:8" ht="20.100000000000001" customHeight="1" x14ac:dyDescent="0.2">
      <c r="A318" s="88">
        <v>43</v>
      </c>
      <c r="B318" s="85"/>
      <c r="C318" s="85"/>
      <c r="D318" s="48" t="s">
        <v>33</v>
      </c>
      <c r="E318" s="49"/>
      <c r="F318" s="66"/>
      <c r="G318" s="51">
        <f>SUM(E318:F318)</f>
        <v>0</v>
      </c>
      <c r="H318" s="52"/>
    </row>
    <row r="319" spans="1:8" ht="20.100000000000001" customHeight="1" x14ac:dyDescent="0.2">
      <c r="A319" s="89"/>
      <c r="B319" s="86"/>
      <c r="C319" s="86"/>
      <c r="D319" s="48" t="s">
        <v>34</v>
      </c>
      <c r="E319" s="49"/>
      <c r="F319" s="66"/>
      <c r="G319" s="51">
        <f t="shared" si="42"/>
        <v>0</v>
      </c>
      <c r="H319" s="55"/>
    </row>
    <row r="320" spans="1:8" ht="20.100000000000001" customHeight="1" x14ac:dyDescent="0.2">
      <c r="A320" s="89"/>
      <c r="B320" s="86"/>
      <c r="C320" s="86"/>
      <c r="D320" s="48" t="s">
        <v>36</v>
      </c>
      <c r="E320" s="49"/>
      <c r="F320" s="50"/>
      <c r="G320" s="51">
        <f t="shared" si="42"/>
        <v>0</v>
      </c>
      <c r="H320" s="55"/>
    </row>
    <row r="321" spans="1:8" ht="20.100000000000001" customHeight="1" x14ac:dyDescent="0.2">
      <c r="A321" s="89"/>
      <c r="B321" s="86"/>
      <c r="C321" s="86"/>
      <c r="D321" s="53" t="s">
        <v>27</v>
      </c>
      <c r="E321" s="49"/>
      <c r="F321" s="66"/>
      <c r="G321" s="51">
        <f t="shared" si="42"/>
        <v>0</v>
      </c>
      <c r="H321" s="55"/>
    </row>
    <row r="322" spans="1:8" ht="20.100000000000001" customHeight="1" x14ac:dyDescent="0.2">
      <c r="A322" s="89"/>
      <c r="B322" s="86"/>
      <c r="C322" s="86"/>
      <c r="D322" s="53" t="s">
        <v>28</v>
      </c>
      <c r="E322" s="49"/>
      <c r="F322" s="66"/>
      <c r="G322" s="51">
        <f t="shared" si="42"/>
        <v>0</v>
      </c>
      <c r="H322" s="55"/>
    </row>
    <row r="323" spans="1:8" ht="20.100000000000001" customHeight="1" x14ac:dyDescent="0.2">
      <c r="A323" s="89"/>
      <c r="B323" s="86"/>
      <c r="C323" s="86"/>
      <c r="D323" s="53" t="s">
        <v>29</v>
      </c>
      <c r="E323" s="49"/>
      <c r="F323" s="50"/>
      <c r="G323" s="51">
        <f t="shared" si="42"/>
        <v>0</v>
      </c>
      <c r="H323" s="55"/>
    </row>
    <row r="324" spans="1:8" ht="20.100000000000001" customHeight="1" thickBot="1" x14ac:dyDescent="0.25">
      <c r="A324" s="90"/>
      <c r="B324" s="87"/>
      <c r="C324" s="87"/>
      <c r="D324" s="53" t="s">
        <v>4</v>
      </c>
      <c r="E324" s="61">
        <f>SUBTOTAL(9,E318:E323)</f>
        <v>0</v>
      </c>
      <c r="F324" s="65">
        <f t="shared" ref="F324" si="48">SUM(F318:F323)</f>
        <v>0</v>
      </c>
      <c r="G324" s="64">
        <f>SUBTOTAL(9,G318:G323)</f>
        <v>0</v>
      </c>
      <c r="H324" s="56"/>
    </row>
    <row r="325" spans="1:8" ht="20.399999999999999" customHeight="1" thickTop="1" x14ac:dyDescent="0.2">
      <c r="A325" s="99" t="s">
        <v>4</v>
      </c>
      <c r="B325" s="100"/>
      <c r="C325" s="57"/>
      <c r="D325" s="58"/>
      <c r="E325" s="62">
        <f>SUBTOTAL(9,E24:E324)</f>
        <v>0</v>
      </c>
      <c r="F325" s="63">
        <f>SUM(F24:F324)</f>
        <v>0</v>
      </c>
      <c r="G325" s="59">
        <f>SUBTOTAL(9,G24:G324)</f>
        <v>0</v>
      </c>
      <c r="H325" s="60"/>
    </row>
  </sheetData>
  <sheetProtection sheet="1"/>
  <mergeCells count="147">
    <mergeCell ref="C248:C254"/>
    <mergeCell ref="C192:C198"/>
    <mergeCell ref="C171:C177"/>
    <mergeCell ref="C178:C184"/>
    <mergeCell ref="C185:C191"/>
    <mergeCell ref="B150:B156"/>
    <mergeCell ref="C199:C205"/>
    <mergeCell ref="B185:B191"/>
    <mergeCell ref="B192:B198"/>
    <mergeCell ref="B199:B205"/>
    <mergeCell ref="A2:H2"/>
    <mergeCell ref="D4:D9"/>
    <mergeCell ref="E7:E9"/>
    <mergeCell ref="F7:F9"/>
    <mergeCell ref="H4:H9"/>
    <mergeCell ref="C4:C9"/>
    <mergeCell ref="E4:G4"/>
    <mergeCell ref="E5:G5"/>
    <mergeCell ref="G7:G9"/>
    <mergeCell ref="A4:A9"/>
    <mergeCell ref="B4:B9"/>
    <mergeCell ref="A325:B325"/>
    <mergeCell ref="C10:C15"/>
    <mergeCell ref="C94:C100"/>
    <mergeCell ref="C101:C107"/>
    <mergeCell ref="C108:C114"/>
    <mergeCell ref="B101:B107"/>
    <mergeCell ref="B220:B226"/>
    <mergeCell ref="C129:C135"/>
    <mergeCell ref="B108:B114"/>
    <mergeCell ref="B31:B37"/>
    <mergeCell ref="B38:B44"/>
    <mergeCell ref="B45:B51"/>
    <mergeCell ref="B52:B58"/>
    <mergeCell ref="B206:B212"/>
    <mergeCell ref="B143:B149"/>
    <mergeCell ref="B59:B65"/>
    <mergeCell ref="B157:B163"/>
    <mergeCell ref="B115:B121"/>
    <mergeCell ref="B66:B72"/>
    <mergeCell ref="A234:A240"/>
    <mergeCell ref="B122:B128"/>
    <mergeCell ref="B129:B135"/>
    <mergeCell ref="B136:B142"/>
    <mergeCell ref="B234:B240"/>
    <mergeCell ref="B80:B86"/>
    <mergeCell ref="B87:B93"/>
    <mergeCell ref="B94:B100"/>
    <mergeCell ref="B178:B184"/>
    <mergeCell ref="B164:B170"/>
    <mergeCell ref="B171:B177"/>
    <mergeCell ref="A199:A205"/>
    <mergeCell ref="A220:A226"/>
    <mergeCell ref="A227:A233"/>
    <mergeCell ref="A213:A219"/>
    <mergeCell ref="A171:A177"/>
    <mergeCell ref="A178:A184"/>
    <mergeCell ref="A185:A191"/>
    <mergeCell ref="A192:A198"/>
    <mergeCell ref="B213:B219"/>
    <mergeCell ref="B227:B233"/>
    <mergeCell ref="A94:A100"/>
    <mergeCell ref="A101:A107"/>
    <mergeCell ref="A122:A128"/>
    <mergeCell ref="A129:A135"/>
    <mergeCell ref="A108:A114"/>
    <mergeCell ref="A115:A121"/>
    <mergeCell ref="A150:A156"/>
    <mergeCell ref="A157:A163"/>
    <mergeCell ref="B10:B16"/>
    <mergeCell ref="A17:A23"/>
    <mergeCell ref="B17:B23"/>
    <mergeCell ref="C17:C23"/>
    <mergeCell ref="A24:A30"/>
    <mergeCell ref="B24:B30"/>
    <mergeCell ref="C24:C30"/>
    <mergeCell ref="A10:A16"/>
    <mergeCell ref="B73:B79"/>
    <mergeCell ref="B290:B296"/>
    <mergeCell ref="B297:B303"/>
    <mergeCell ref="B269:B275"/>
    <mergeCell ref="B276:B282"/>
    <mergeCell ref="B283:B289"/>
    <mergeCell ref="B248:B254"/>
    <mergeCell ref="B255:B261"/>
    <mergeCell ref="B262:B268"/>
    <mergeCell ref="B241:B247"/>
    <mergeCell ref="A164:A170"/>
    <mergeCell ref="A136:A142"/>
    <mergeCell ref="A143:A149"/>
    <mergeCell ref="A31:A37"/>
    <mergeCell ref="A38:A44"/>
    <mergeCell ref="A45:A51"/>
    <mergeCell ref="A52:A58"/>
    <mergeCell ref="A59:A65"/>
    <mergeCell ref="A66:A72"/>
    <mergeCell ref="A73:A79"/>
    <mergeCell ref="A80:A86"/>
    <mergeCell ref="A87:A93"/>
    <mergeCell ref="C311:C317"/>
    <mergeCell ref="C318:C324"/>
    <mergeCell ref="C255:C261"/>
    <mergeCell ref="C262:C268"/>
    <mergeCell ref="A206:A212"/>
    <mergeCell ref="A241:A247"/>
    <mergeCell ref="A248:A254"/>
    <mergeCell ref="A255:A261"/>
    <mergeCell ref="A276:A282"/>
    <mergeCell ref="A283:A289"/>
    <mergeCell ref="A290:A296"/>
    <mergeCell ref="A269:A275"/>
    <mergeCell ref="A262:A268"/>
    <mergeCell ref="B311:B317"/>
    <mergeCell ref="B318:B324"/>
    <mergeCell ref="B304:B310"/>
    <mergeCell ref="C206:C212"/>
    <mergeCell ref="C213:C219"/>
    <mergeCell ref="C220:C226"/>
    <mergeCell ref="C269:C275"/>
    <mergeCell ref="C276:C282"/>
    <mergeCell ref="C227:C233"/>
    <mergeCell ref="C234:C240"/>
    <mergeCell ref="C241:C247"/>
    <mergeCell ref="C283:C289"/>
    <mergeCell ref="C290:C296"/>
    <mergeCell ref="C297:C303"/>
    <mergeCell ref="C304:C310"/>
    <mergeCell ref="A297:A303"/>
    <mergeCell ref="A304:A310"/>
    <mergeCell ref="A311:A317"/>
    <mergeCell ref="A318:A324"/>
    <mergeCell ref="C31:C37"/>
    <mergeCell ref="C38:C44"/>
    <mergeCell ref="C45:C51"/>
    <mergeCell ref="C52:C58"/>
    <mergeCell ref="C59:C65"/>
    <mergeCell ref="C66:C72"/>
    <mergeCell ref="C73:C79"/>
    <mergeCell ref="C80:C86"/>
    <mergeCell ref="C87:C93"/>
    <mergeCell ref="C150:C156"/>
    <mergeCell ref="C157:C163"/>
    <mergeCell ref="C164:C170"/>
    <mergeCell ref="C136:C142"/>
    <mergeCell ref="C143:C149"/>
    <mergeCell ref="C115:C121"/>
    <mergeCell ref="C122:C128"/>
  </mergeCells>
  <phoneticPr fontId="2"/>
  <conditionalFormatting sqref="K8">
    <cfRule type="colorScale" priority="1">
      <colorScale>
        <cfvo type="min"/>
        <cfvo type="percentile" val="50"/>
        <cfvo type="max"/>
        <color rgb="FFF8696B"/>
        <color rgb="FFFCFCFF"/>
        <color rgb="FF63BE7B"/>
      </colorScale>
    </cfRule>
  </conditionalFormatting>
  <dataValidations disablePrompts="1" count="1">
    <dataValidation type="list" allowBlank="1" showInputMessage="1" showErrorMessage="1" sqref="C10:C17 C24 C31 C38 C45 C52 C59 C66 C73 C80 C87 C94 C101 C108 C115 C122 C129 C136 C143 C150 C157 C164 C171 C178 C185 C192 C199 C206 C213 C220 C227 C234 C241 C248 C255 C262 C269 C276 C283 C290 C297 C304 C311 C318" xr:uid="{ABCF6701-D9F2-4692-B3D8-2C4CF68EB62A}">
      <formula1>"追加,新規"</formula1>
    </dataValidation>
  </dataValidations>
  <printOptions horizontalCentered="1"/>
  <pageMargins left="0.59055118110236227" right="0.39370078740157483" top="0.78740157480314965" bottom="0.78740157480314965" header="0.51181102362204722" footer="0.51181102362204722"/>
  <pageSetup paperSize="9" scale="79" fitToHeight="0" orientation="landscape" cellComments="asDisplayed" r:id="rId1"/>
  <headerFooter alignWithMargins="0"/>
  <rowBreaks count="11" manualBreakCount="11">
    <brk id="23" max="7" man="1"/>
    <brk id="51" max="7" man="1"/>
    <brk id="79" max="7" man="1"/>
    <brk id="107" max="7" man="1"/>
    <brk id="135" max="7" man="1"/>
    <brk id="163" max="7" man="1"/>
    <brk id="191" max="7" man="1"/>
    <brk id="219" max="7" man="1"/>
    <brk id="247" max="7" man="1"/>
    <brk id="275" max="7" man="1"/>
    <brk id="303"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vt:lpstr>
      <vt:lpstr>別表</vt:lpstr>
      <vt:lpstr>別紙!Print_Area</vt:lpstr>
      <vt:lpstr>別表!Print_Area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hajime-i</dc:creator>
  <cp:lastModifiedBy>水上沙紀</cp:lastModifiedBy>
  <cp:lastPrinted>2022-06-27T07:15:31Z</cp:lastPrinted>
  <dcterms:created xsi:type="dcterms:W3CDTF">2011-05-30T09:29:13Z</dcterms:created>
  <dcterms:modified xsi:type="dcterms:W3CDTF">2024-09-05T09:23:58Z</dcterms:modified>
</cp:coreProperties>
</file>