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07381\Desktop\"/>
    </mc:Choice>
  </mc:AlternateContent>
  <bookViews>
    <workbookView xWindow="0" yWindow="0" windowWidth="28770" windowHeight="10200" tabRatio="860"/>
  </bookViews>
  <sheets>
    <sheet name="業務委託関係出力調書一覧表" sheetId="24" r:id="rId1"/>
    <sheet name="様式１_道路除排雪業務完了報告書" sheetId="13" r:id="rId2"/>
    <sheet name="様式１-１_待機業務（世話役）完了実績調書" sheetId="25" r:id="rId3"/>
    <sheet name="様式２-１_人力除雪業務完了報告書" sheetId="14" r:id="rId4"/>
    <sheet name="様２－２_人力除雪業務完了報告書" sheetId="15" r:id="rId5"/>
    <sheet name="様式３_道路巡回業務完了報告書" sheetId="26" r:id="rId6"/>
    <sheet name="様式４_請求書" sheetId="17" r:id="rId7"/>
    <sheet name="様式５_道路除排雪業務実績調書" sheetId="18" r:id="rId8"/>
    <sheet name="様式６_人力除雪業務実績調書" sheetId="19" r:id="rId9"/>
    <sheet name="様式７_砂散布業務実績調書" sheetId="20" r:id="rId10"/>
    <sheet name="様８－１_凍結抑制剤散布実績調書" sheetId="21" r:id="rId11"/>
    <sheet name="様式８－２_凍結抑制剤散布実績調書" sheetId="22" r:id="rId12"/>
    <sheet name="様式９_道路巡回業務月報" sheetId="27" r:id="rId13"/>
    <sheet name="様式10_除雪訓練作業届" sheetId="29" r:id="rId14"/>
    <sheet name="様式10-１_除雪訓練作業届 " sheetId="30" state="hidden" r:id="rId15"/>
  </sheets>
  <definedNames>
    <definedName name="_xlnm.Print_Area" localSheetId="0">業務委託関係出力調書一覧表!$A$1:$C$41</definedName>
    <definedName name="_xlnm.Print_Area" localSheetId="4">'様２－２_人力除雪業務完了報告書'!$A$1:$J$27</definedName>
    <definedName name="_xlnm.Print_Area" localSheetId="10">'様８－１_凍結抑制剤散布実績調書'!$A$1:$V$30</definedName>
    <definedName name="_xlnm.Print_Area" localSheetId="1">様式１_道路除排雪業務完了報告書!$A$1:$CS$30</definedName>
    <definedName name="_xlnm.Print_Area" localSheetId="13">様式10_除雪訓練作業届!$A$1:$O$53</definedName>
    <definedName name="_xlnm.Print_Area" localSheetId="14">'様式10-１_除雪訓練作業届 '!$A$1:$P$45</definedName>
    <definedName name="_xlnm.Print_Area" localSheetId="2">'様式１-１_待機業務（世話役）完了実績調書'!$A$1:$N$48</definedName>
    <definedName name="_xlnm.Print_Area" localSheetId="3">'様式２-１_人力除雪業務完了報告書'!$A$1:$Q$30</definedName>
    <definedName name="_xlnm.Print_Area" localSheetId="5">様式３_道路巡回業務完了報告書!$A$1:$P$37</definedName>
    <definedName name="_xlnm.Print_Area" localSheetId="6">様式４_請求書!$A$1:$O$38</definedName>
    <definedName name="_xlnm.Print_Area" localSheetId="7">様式５_道路除排雪業務実績調書!$A$1:$W$30</definedName>
    <definedName name="_xlnm.Print_Area" localSheetId="8">様式６_人力除雪業務実績調書!$A$1:$W$31</definedName>
    <definedName name="_xlnm.Print_Area" localSheetId="9">様式７_砂散布業務実績調書!$A$1:$Y$30</definedName>
    <definedName name="_xlnm.Print_Area" localSheetId="11">'様式８－２_凍結抑制剤散布実績調書'!$A$1:$W$35</definedName>
    <definedName name="_xlnm.Print_Area" localSheetId="12">様式９_道路巡回業務月報!$A$1:$W$49</definedName>
  </definedNames>
  <calcPr calcId="162913"/>
</workbook>
</file>

<file path=xl/calcChain.xml><?xml version="1.0" encoding="utf-8"?>
<calcChain xmlns="http://schemas.openxmlformats.org/spreadsheetml/2006/main">
  <c r="H26" i="29" l="1"/>
  <c r="H28" i="29"/>
  <c r="H30" i="29"/>
  <c r="H32" i="29"/>
  <c r="H34" i="29"/>
  <c r="H36" i="29"/>
  <c r="H38" i="29"/>
  <c r="H40" i="29"/>
  <c r="H24" i="29"/>
  <c r="H22" i="29"/>
  <c r="H20" i="29"/>
  <c r="H18" i="29"/>
  <c r="H16" i="29"/>
  <c r="H14" i="29"/>
  <c r="E40" i="29"/>
  <c r="E38" i="29"/>
  <c r="E36" i="29"/>
  <c r="E34" i="29"/>
  <c r="E32" i="29"/>
  <c r="E30" i="29"/>
  <c r="E28" i="29"/>
  <c r="E26" i="29"/>
  <c r="E24" i="29"/>
  <c r="E22" i="29"/>
  <c r="E20" i="29"/>
  <c r="E18" i="29"/>
  <c r="E16" i="29"/>
  <c r="E14" i="29"/>
  <c r="Q2" i="30"/>
  <c r="G12" i="30" s="1"/>
  <c r="P2" i="29"/>
  <c r="H12" i="29"/>
  <c r="BI26" i="13"/>
  <c r="CA26" i="13"/>
  <c r="O24" i="18"/>
  <c r="Q24" i="18"/>
  <c r="K27" i="18"/>
  <c r="S24" i="18"/>
  <c r="G27" i="18"/>
  <c r="R27" i="18"/>
  <c r="U24" i="18"/>
  <c r="E27" i="18"/>
  <c r="M27" i="18"/>
  <c r="O25" i="19"/>
  <c r="Q25" i="19"/>
  <c r="K28" i="19"/>
  <c r="S25" i="19"/>
  <c r="G28" i="19"/>
  <c r="U25" i="19"/>
  <c r="M28" i="19"/>
  <c r="E28" i="19"/>
  <c r="R28" i="19"/>
  <c r="P24" i="20"/>
  <c r="R24" i="20"/>
  <c r="L27" i="20"/>
  <c r="T24" i="20"/>
  <c r="H27" i="20"/>
  <c r="V24" i="20"/>
  <c r="F27" i="20"/>
  <c r="N27" i="20"/>
  <c r="M41" i="27"/>
  <c r="O41" i="27"/>
  <c r="E44" i="27"/>
  <c r="N44" i="27"/>
  <c r="E45" i="27"/>
  <c r="N45" i="27"/>
  <c r="E46" i="27"/>
  <c r="N46" i="27"/>
  <c r="E47" i="27"/>
  <c r="N47" i="27"/>
  <c r="S27" i="20"/>
  <c r="E12" i="29"/>
  <c r="K12" i="30" l="1"/>
</calcChain>
</file>

<file path=xl/sharedStrings.xml><?xml version="1.0" encoding="utf-8"?>
<sst xmlns="http://schemas.openxmlformats.org/spreadsheetml/2006/main" count="680" uniqueCount="342">
  <si>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</si>
  <si>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</si>
  <si>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</si>
  <si>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</si>
  <si>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</si>
  <si>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印</t>
    <rPh sb="0" eb="1">
      <t>イン</t>
    </rPh>
    <phoneticPr fontId="1"/>
  </si>
  <si>
    <t>機械名</t>
    <rPh sb="0" eb="2">
      <t>キカイ</t>
    </rPh>
    <rPh sb="2" eb="3">
      <t>メイ</t>
    </rPh>
    <phoneticPr fontId="1"/>
  </si>
  <si>
    <t>注）</t>
    <rPh sb="0" eb="1">
      <t>チュウ</t>
    </rPh>
    <phoneticPr fontId="1"/>
  </si>
  <si>
    <t>備　　考</t>
    <rPh sb="0" eb="1">
      <t>ソナエ</t>
    </rPh>
    <rPh sb="3" eb="4">
      <t>コウ</t>
    </rPh>
    <phoneticPr fontId="1"/>
  </si>
  <si>
    <t>項　　目</t>
    <rPh sb="0" eb="1">
      <t>コウ</t>
    </rPh>
    <rPh sb="3" eb="4">
      <t>メ</t>
    </rPh>
    <phoneticPr fontId="1"/>
  </si>
  <si>
    <t>運転時間</t>
    <rPh sb="0" eb="2">
      <t>ウンテン</t>
    </rPh>
    <rPh sb="2" eb="4">
      <t>ジカン</t>
    </rPh>
    <phoneticPr fontId="1"/>
  </si>
  <si>
    <t>A　始業時</t>
    <rPh sb="2" eb="4">
      <t>シギョウ</t>
    </rPh>
    <rPh sb="4" eb="5">
      <t>ジ</t>
    </rPh>
    <phoneticPr fontId="1"/>
  </si>
  <si>
    <t>B　終業時</t>
    <rPh sb="2" eb="4">
      <t>シュウギョウ</t>
    </rPh>
    <rPh sb="4" eb="5">
      <t>ジ</t>
    </rPh>
    <phoneticPr fontId="1"/>
  </si>
  <si>
    <t>軽油</t>
    <rPh sb="0" eb="2">
      <t>ケイユ</t>
    </rPh>
    <phoneticPr fontId="1"/>
  </si>
  <si>
    <t>摘要</t>
    <rPh sb="0" eb="2">
      <t>テキヨウ</t>
    </rPh>
    <phoneticPr fontId="1"/>
  </si>
  <si>
    <t>路線名</t>
    <rPh sb="0" eb="2">
      <t>ロセン</t>
    </rPh>
    <rPh sb="2" eb="3">
      <t>メイ</t>
    </rPh>
    <phoneticPr fontId="1"/>
  </si>
  <si>
    <t>天候</t>
    <rPh sb="0" eb="2">
      <t>テンコウ</t>
    </rPh>
    <phoneticPr fontId="1"/>
  </si>
  <si>
    <t>気温</t>
    <rPh sb="0" eb="2">
      <t>キオン</t>
    </rPh>
    <phoneticPr fontId="1"/>
  </si>
  <si>
    <t>日</t>
    <rPh sb="0" eb="1">
      <t>ニチ</t>
    </rPh>
    <phoneticPr fontId="1"/>
  </si>
  <si>
    <t>月　日</t>
    <rPh sb="0" eb="1">
      <t>ツキ</t>
    </rPh>
    <rPh sb="2" eb="3">
      <t>ヒ</t>
    </rPh>
    <phoneticPr fontId="1"/>
  </si>
  <si>
    <t>区間</t>
    <rPh sb="0" eb="2">
      <t>クカン</t>
    </rPh>
    <phoneticPr fontId="1"/>
  </si>
  <si>
    <t>摘　　要</t>
    <rPh sb="0" eb="1">
      <t>テキ</t>
    </rPh>
    <rPh sb="3" eb="4">
      <t>ヨウ</t>
    </rPh>
    <phoneticPr fontId="1"/>
  </si>
  <si>
    <t>様式第１号</t>
    <rPh sb="0" eb="2">
      <t>ヨウシキ</t>
    </rPh>
    <rPh sb="2" eb="3">
      <t>ダイ</t>
    </rPh>
    <rPh sb="4" eb="5">
      <t>ゴウ</t>
    </rPh>
    <phoneticPr fontId="1"/>
  </si>
  <si>
    <t>道路除排雪業務完了報告書</t>
    <rPh sb="0" eb="2">
      <t>ドウロ</t>
    </rPh>
    <rPh sb="2" eb="5">
      <t>ジョハイセツ</t>
    </rPh>
    <rPh sb="5" eb="7">
      <t>ギョウム</t>
    </rPh>
    <rPh sb="7" eb="9">
      <t>カンリョウ</t>
    </rPh>
    <rPh sb="9" eb="12">
      <t>ホウコクショ</t>
    </rPh>
    <phoneticPr fontId="1"/>
  </si>
  <si>
    <t>出動の指示</t>
    <rPh sb="0" eb="2">
      <t>シュツドウ</t>
    </rPh>
    <rPh sb="3" eb="5">
      <t>シジ</t>
    </rPh>
    <phoneticPr fontId="1"/>
  </si>
  <si>
    <t>甲の指示者氏名</t>
    <rPh sb="0" eb="1">
      <t>コウ</t>
    </rPh>
    <rPh sb="2" eb="4">
      <t>シジ</t>
    </rPh>
    <rPh sb="4" eb="5">
      <t>シャ</t>
    </rPh>
    <rPh sb="5" eb="7">
      <t>シメイ</t>
    </rPh>
    <phoneticPr fontId="1"/>
  </si>
  <si>
    <t>作業年月日</t>
    <rPh sb="0" eb="2">
      <t>サギョウ</t>
    </rPh>
    <rPh sb="2" eb="5">
      <t>ネンガッピ</t>
    </rPh>
    <phoneticPr fontId="1"/>
  </si>
  <si>
    <t>延長</t>
    <rPh sb="0" eb="2">
      <t>エンチョウ</t>
    </rPh>
    <phoneticPr fontId="1"/>
  </si>
  <si>
    <t>除排雪機械名</t>
    <rPh sb="0" eb="3">
      <t>ジョハイセツ</t>
    </rPh>
    <rPh sb="3" eb="5">
      <t>キカイ</t>
    </rPh>
    <rPh sb="5" eb="6">
      <t>ナ</t>
    </rPh>
    <phoneticPr fontId="1"/>
  </si>
  <si>
    <t>～</t>
    <phoneticPr fontId="1"/>
  </si>
  <si>
    <t>km</t>
    <phoneticPr fontId="1"/>
  </si>
  <si>
    <t>休憩時間</t>
    <rPh sb="0" eb="2">
      <t>キュウケイ</t>
    </rPh>
    <rPh sb="2" eb="4">
      <t>ジカン</t>
    </rPh>
    <phoneticPr fontId="1"/>
  </si>
  <si>
    <t>監督名</t>
    <rPh sb="0" eb="2">
      <t>カントク</t>
    </rPh>
    <rPh sb="2" eb="3">
      <t>ナ</t>
    </rPh>
    <phoneticPr fontId="1"/>
  </si>
  <si>
    <t>オペレーター</t>
    <phoneticPr fontId="1"/>
  </si>
  <si>
    <t>サービス</t>
    <phoneticPr fontId="1"/>
  </si>
  <si>
    <t>降雪深</t>
    <rPh sb="0" eb="2">
      <t>コウセツ</t>
    </rPh>
    <rPh sb="2" eb="3">
      <t>フカ</t>
    </rPh>
    <phoneticPr fontId="1"/>
  </si>
  <si>
    <t>場所</t>
    <rPh sb="0" eb="2">
      <t>バショ</t>
    </rPh>
    <phoneticPr fontId="1"/>
  </si>
  <si>
    <t>アワー</t>
    <phoneticPr fontId="1"/>
  </si>
  <si>
    <t>メーターの読み</t>
    <rPh sb="5" eb="6">
      <t>ヨ</t>
    </rPh>
    <phoneticPr fontId="1"/>
  </si>
  <si>
    <t>走行距離の読み</t>
    <rPh sb="0" eb="2">
      <t>ソウコウ</t>
    </rPh>
    <rPh sb="2" eb="4">
      <t>キョリ</t>
    </rPh>
    <rPh sb="5" eb="6">
      <t>ヨ</t>
    </rPh>
    <phoneticPr fontId="1"/>
  </si>
  <si>
    <t>降雪深</t>
    <rPh sb="0" eb="2">
      <t>コウセツ</t>
    </rPh>
    <rPh sb="2" eb="3">
      <t>シン</t>
    </rPh>
    <phoneticPr fontId="1"/>
  </si>
  <si>
    <t>cm</t>
    <phoneticPr fontId="1"/>
  </si>
  <si>
    <t>タコ</t>
    <phoneticPr fontId="1"/>
  </si>
  <si>
    <t>作業内容等</t>
    <rPh sb="0" eb="2">
      <t>サギョウ</t>
    </rPh>
    <rPh sb="2" eb="4">
      <t>ナイヨウ</t>
    </rPh>
    <rPh sb="4" eb="5">
      <t>トウ</t>
    </rPh>
    <phoneticPr fontId="1"/>
  </si>
  <si>
    <t>消耗品等補給量</t>
    <rPh sb="0" eb="2">
      <t>ショウモウ</t>
    </rPh>
    <rPh sb="2" eb="3">
      <t>ヒン</t>
    </rPh>
    <rPh sb="3" eb="4">
      <t>トウ</t>
    </rPh>
    <rPh sb="4" eb="6">
      <t>ホキュウ</t>
    </rPh>
    <rPh sb="6" eb="7">
      <t>リョウ</t>
    </rPh>
    <phoneticPr fontId="1"/>
  </si>
  <si>
    <t>カッティングエッジ</t>
    <phoneticPr fontId="1"/>
  </si>
  <si>
    <t>組</t>
    <rPh sb="0" eb="1">
      <t>クミ</t>
    </rPh>
    <phoneticPr fontId="1"/>
  </si>
  <si>
    <t>スカリファイカー爪</t>
    <rPh sb="8" eb="9">
      <t>ツメ</t>
    </rPh>
    <phoneticPr fontId="1"/>
  </si>
  <si>
    <t>本</t>
    <rPh sb="0" eb="1">
      <t>ホン</t>
    </rPh>
    <phoneticPr fontId="1"/>
  </si>
  <si>
    <t>タイヤ</t>
    <phoneticPr fontId="1"/>
  </si>
  <si>
    <t>C　=　B　-　A</t>
    <phoneticPr fontId="1"/>
  </si>
  <si>
    <t>修理又は　　整備内容等</t>
    <rPh sb="0" eb="2">
      <t>シュウリ</t>
    </rPh>
    <rPh sb="2" eb="3">
      <t>マタ</t>
    </rPh>
    <rPh sb="6" eb="8">
      <t>セイビ</t>
    </rPh>
    <rPh sb="8" eb="10">
      <t>ナイヨウ</t>
    </rPh>
    <rPh sb="10" eb="11">
      <t>トウ</t>
    </rPh>
    <phoneticPr fontId="1"/>
  </si>
  <si>
    <t>シャーピン</t>
    <phoneticPr fontId="1"/>
  </si>
  <si>
    <t>燃料補給量</t>
    <rPh sb="0" eb="2">
      <t>ネンリョウ</t>
    </rPh>
    <rPh sb="2" eb="4">
      <t>ホキュウ</t>
    </rPh>
    <rPh sb="4" eb="5">
      <t>リョウ</t>
    </rPh>
    <phoneticPr fontId="1"/>
  </si>
  <si>
    <t>ガソリン</t>
    <phoneticPr fontId="1"/>
  </si>
  <si>
    <t>L</t>
    <phoneticPr fontId="1"/>
  </si>
  <si>
    <t>L</t>
    <phoneticPr fontId="1"/>
  </si>
  <si>
    <t>確認者</t>
    <rPh sb="0" eb="2">
      <t>カクニン</t>
    </rPh>
    <rPh sb="2" eb="3">
      <t>シャ</t>
    </rPh>
    <phoneticPr fontId="1"/>
  </si>
  <si>
    <t>職</t>
    <rPh sb="0" eb="1">
      <t>ショク</t>
    </rPh>
    <phoneticPr fontId="1"/>
  </si>
  <si>
    <t>様式第２号－１</t>
    <rPh sb="0" eb="2">
      <t>ヨウシキ</t>
    </rPh>
    <rPh sb="2" eb="3">
      <t>ダイ</t>
    </rPh>
    <rPh sb="4" eb="5">
      <t>ゴウ</t>
    </rPh>
    <phoneticPr fontId="1"/>
  </si>
  <si>
    <t>人力除雪業務完了報告書</t>
    <rPh sb="0" eb="2">
      <t>ジンリキ</t>
    </rPh>
    <rPh sb="2" eb="4">
      <t>ジョセツ</t>
    </rPh>
    <rPh sb="4" eb="6">
      <t>ギョウム</t>
    </rPh>
    <rPh sb="6" eb="8">
      <t>カンリョウ</t>
    </rPh>
    <rPh sb="8" eb="11">
      <t>ホウコクショ</t>
    </rPh>
    <phoneticPr fontId="1"/>
  </si>
  <si>
    <t>天気</t>
    <rPh sb="0" eb="2">
      <t>テンキ</t>
    </rPh>
    <phoneticPr fontId="1"/>
  </si>
  <si>
    <t>積雪深</t>
    <rPh sb="0" eb="2">
      <t>セキセツ</t>
    </rPh>
    <rPh sb="2" eb="3">
      <t>フカ</t>
    </rPh>
    <phoneticPr fontId="1"/>
  </si>
  <si>
    <t>確　認　印</t>
    <rPh sb="0" eb="1">
      <t>アキラ</t>
    </rPh>
    <rPh sb="2" eb="3">
      <t>シノブ</t>
    </rPh>
    <rPh sb="4" eb="5">
      <t>イン</t>
    </rPh>
    <phoneticPr fontId="1"/>
  </si>
  <si>
    <t>氏　名</t>
    <rPh sb="0" eb="1">
      <t>シ</t>
    </rPh>
    <rPh sb="2" eb="3">
      <t>メイ</t>
    </rPh>
    <phoneticPr fontId="1"/>
  </si>
  <si>
    <t>摘　要</t>
    <rPh sb="0" eb="1">
      <t>テキ</t>
    </rPh>
    <rPh sb="2" eb="3">
      <t>ヨウ</t>
    </rPh>
    <phoneticPr fontId="1"/>
  </si>
  <si>
    <t>作業開始時間</t>
    <rPh sb="0" eb="2">
      <t>サギョウ</t>
    </rPh>
    <rPh sb="2" eb="4">
      <t>カイシ</t>
    </rPh>
    <rPh sb="4" eb="6">
      <t>ジカン</t>
    </rPh>
    <phoneticPr fontId="1"/>
  </si>
  <si>
    <t>作業終了時間</t>
    <rPh sb="0" eb="2">
      <t>サギョウ</t>
    </rPh>
    <rPh sb="2" eb="4">
      <t>シュウリョウ</t>
    </rPh>
    <rPh sb="4" eb="6">
      <t>ジカン</t>
    </rPh>
    <phoneticPr fontId="1"/>
  </si>
  <si>
    <t>計</t>
    <rPh sb="0" eb="1">
      <t>ケイ</t>
    </rPh>
    <phoneticPr fontId="1"/>
  </si>
  <si>
    <t>休憩時間は、摘要欄に記すること</t>
    <rPh sb="0" eb="2">
      <t>キュウケイ</t>
    </rPh>
    <rPh sb="2" eb="4">
      <t>ジカン</t>
    </rPh>
    <rPh sb="6" eb="8">
      <t>テキヨウ</t>
    </rPh>
    <rPh sb="8" eb="9">
      <t>ラン</t>
    </rPh>
    <rPh sb="10" eb="11">
      <t>キ</t>
    </rPh>
    <phoneticPr fontId="1"/>
  </si>
  <si>
    <t>様式第２号－２</t>
    <rPh sb="0" eb="2">
      <t>ヨウシキ</t>
    </rPh>
    <rPh sb="2" eb="3">
      <t>ダイ</t>
    </rPh>
    <rPh sb="4" eb="5">
      <t>ゴウ</t>
    </rPh>
    <phoneticPr fontId="1"/>
  </si>
  <si>
    <t>路　線　名</t>
    <rPh sb="0" eb="1">
      <t>ミチ</t>
    </rPh>
    <rPh sb="2" eb="3">
      <t>セン</t>
    </rPh>
    <rPh sb="4" eb="5">
      <t>メイ</t>
    </rPh>
    <phoneticPr fontId="1"/>
  </si>
  <si>
    <t>区　　間</t>
    <rPh sb="0" eb="1">
      <t>ク</t>
    </rPh>
    <rPh sb="3" eb="4">
      <t>カン</t>
    </rPh>
    <phoneticPr fontId="1"/>
  </si>
  <si>
    <t>延　長</t>
    <rPh sb="0" eb="1">
      <t>エン</t>
    </rPh>
    <rPh sb="2" eb="3">
      <t>チョウ</t>
    </rPh>
    <phoneticPr fontId="1"/>
  </si>
  <si>
    <t>～</t>
    <phoneticPr fontId="1"/>
  </si>
  <si>
    <t>km</t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</si>
  <si>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</si>
  <si>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殿</t>
    <rPh sb="0" eb="1">
      <t>トノ</t>
    </rPh>
    <phoneticPr fontId="1"/>
  </si>
  <si>
    <t>道　路　巡　回　業　務　完　了　報　告　書</t>
    <rPh sb="0" eb="1">
      <t>ミチ</t>
    </rPh>
    <rPh sb="2" eb="3">
      <t>ロ</t>
    </rPh>
    <rPh sb="4" eb="5">
      <t>ジュン</t>
    </rPh>
    <rPh sb="6" eb="7">
      <t>カイ</t>
    </rPh>
    <rPh sb="8" eb="9">
      <t>ギョウ</t>
    </rPh>
    <rPh sb="10" eb="11">
      <t>ツトム</t>
    </rPh>
    <rPh sb="12" eb="13">
      <t>カン</t>
    </rPh>
    <rPh sb="14" eb="15">
      <t>リョウ</t>
    </rPh>
    <rPh sb="16" eb="17">
      <t>ホウ</t>
    </rPh>
    <rPh sb="18" eb="19">
      <t>コク</t>
    </rPh>
    <rPh sb="20" eb="21">
      <t>ショ</t>
    </rPh>
    <phoneticPr fontId="1"/>
  </si>
  <si>
    <t>実施年月日</t>
    <rPh sb="0" eb="2">
      <t>ジッシ</t>
    </rPh>
    <rPh sb="2" eb="5">
      <t>ネンガッピ</t>
    </rPh>
    <phoneticPr fontId="1"/>
  </si>
  <si>
    <t>巡回時間</t>
    <rPh sb="0" eb="2">
      <t>ジュンカイ</t>
    </rPh>
    <rPh sb="2" eb="4">
      <t>ジカン</t>
    </rPh>
    <phoneticPr fontId="1"/>
  </si>
  <si>
    <t>開　始　時　間</t>
    <rPh sb="0" eb="1">
      <t>カイ</t>
    </rPh>
    <rPh sb="2" eb="3">
      <t>ハジメ</t>
    </rPh>
    <rPh sb="4" eb="5">
      <t>トキ</t>
    </rPh>
    <rPh sb="6" eb="7">
      <t>アイダ</t>
    </rPh>
    <phoneticPr fontId="1"/>
  </si>
  <si>
    <t>終　了　時　間</t>
    <rPh sb="0" eb="1">
      <t>シュウ</t>
    </rPh>
    <rPh sb="2" eb="3">
      <t>リョウ</t>
    </rPh>
    <rPh sb="4" eb="5">
      <t>トキ</t>
    </rPh>
    <rPh sb="6" eb="7">
      <t>アイダ</t>
    </rPh>
    <phoneticPr fontId="1"/>
  </si>
  <si>
    <t>稼　動　時　間</t>
    <rPh sb="0" eb="1">
      <t>カセギ</t>
    </rPh>
    <rPh sb="2" eb="3">
      <t>ドウ</t>
    </rPh>
    <rPh sb="4" eb="5">
      <t>トキ</t>
    </rPh>
    <rPh sb="6" eb="7">
      <t>アイダ</t>
    </rPh>
    <phoneticPr fontId="1"/>
  </si>
  <si>
    <t>巡回路線名</t>
    <rPh sb="0" eb="2">
      <t>ジュンカイ</t>
    </rPh>
    <rPh sb="2" eb="4">
      <t>ロセン</t>
    </rPh>
    <rPh sb="4" eb="5">
      <t>ナ</t>
    </rPh>
    <phoneticPr fontId="1"/>
  </si>
  <si>
    <t>巡回区間</t>
    <rPh sb="0" eb="2">
      <t>ジュンカイ</t>
    </rPh>
    <rPh sb="2" eb="4">
      <t>クカン</t>
    </rPh>
    <phoneticPr fontId="1"/>
  </si>
  <si>
    <t>巡回距離</t>
    <rPh sb="0" eb="2">
      <t>ジュンカイ</t>
    </rPh>
    <rPh sb="2" eb="4">
      <t>キョリ</t>
    </rPh>
    <phoneticPr fontId="1"/>
  </si>
  <si>
    <t>巡　　回　　結　　果</t>
    <rPh sb="0" eb="1">
      <t>メグル</t>
    </rPh>
    <rPh sb="3" eb="4">
      <t>カイ</t>
    </rPh>
    <rPh sb="6" eb="7">
      <t>ムスブ</t>
    </rPh>
    <rPh sb="9" eb="10">
      <t>ハタシ</t>
    </rPh>
    <phoneticPr fontId="1"/>
  </si>
  <si>
    <t>結　果</t>
    <rPh sb="0" eb="1">
      <t>ムスブ</t>
    </rPh>
    <rPh sb="2" eb="3">
      <t>ハタシ</t>
    </rPh>
    <phoneticPr fontId="1"/>
  </si>
  <si>
    <t>天　　候　　状　　況</t>
    <rPh sb="0" eb="1">
      <t>テン</t>
    </rPh>
    <rPh sb="3" eb="4">
      <t>コウ</t>
    </rPh>
    <rPh sb="6" eb="7">
      <t>ジョウ</t>
    </rPh>
    <rPh sb="9" eb="10">
      <t>キョウ</t>
    </rPh>
    <phoneticPr fontId="1"/>
  </si>
  <si>
    <t>　　　　快晴　　　　　　　晴れ　　　　　　　曇り　　　　　　　雨</t>
    <rPh sb="4" eb="6">
      <t>カイセイ</t>
    </rPh>
    <rPh sb="13" eb="14">
      <t>ハ</t>
    </rPh>
    <rPh sb="22" eb="23">
      <t>クモ</t>
    </rPh>
    <rPh sb="31" eb="32">
      <t>アメ</t>
    </rPh>
    <phoneticPr fontId="1"/>
  </si>
  <si>
    <t>　　　　雪　　　　　　　　小雪　　　　　　　吹雪　　　　　　　みぞれ　　　　　その他　　</t>
    <rPh sb="4" eb="5">
      <t>ユキ</t>
    </rPh>
    <rPh sb="13" eb="15">
      <t>コユキ</t>
    </rPh>
    <rPh sb="22" eb="24">
      <t>フブキ</t>
    </rPh>
    <rPh sb="41" eb="42">
      <t>ホカ</t>
    </rPh>
    <phoneticPr fontId="1"/>
  </si>
  <si>
    <t>路　　面　　状　　況</t>
    <rPh sb="0" eb="1">
      <t>ミチ</t>
    </rPh>
    <rPh sb="3" eb="4">
      <t>メン</t>
    </rPh>
    <rPh sb="6" eb="7">
      <t>ジョウ</t>
    </rPh>
    <rPh sb="9" eb="10">
      <t>キョウ</t>
    </rPh>
    <phoneticPr fontId="1"/>
  </si>
  <si>
    <t>　0－路面乾燥　　　１－除雪済　　　２－路面凍結　　　３－シャーベット</t>
    <rPh sb="3" eb="5">
      <t>ロメン</t>
    </rPh>
    <rPh sb="5" eb="7">
      <t>カンソウ</t>
    </rPh>
    <rPh sb="12" eb="14">
      <t>ジョセツ</t>
    </rPh>
    <rPh sb="14" eb="15">
      <t>ス</t>
    </rPh>
    <rPh sb="20" eb="22">
      <t>ロメン</t>
    </rPh>
    <rPh sb="22" eb="24">
      <t>トウケツ</t>
    </rPh>
    <phoneticPr fontId="1"/>
  </si>
  <si>
    <t>　　　４－路面湿潤　　　 ５－わだち　　　 ６－圧雪</t>
    <rPh sb="5" eb="7">
      <t>ロメン</t>
    </rPh>
    <rPh sb="7" eb="9">
      <t>シツジュン</t>
    </rPh>
    <rPh sb="24" eb="25">
      <t>アツ</t>
    </rPh>
    <rPh sb="25" eb="26">
      <t>セツ</t>
    </rPh>
    <phoneticPr fontId="1"/>
  </si>
  <si>
    <t>除　雪　の　必　要　性</t>
    <rPh sb="0" eb="1">
      <t>ジョ</t>
    </rPh>
    <rPh sb="2" eb="3">
      <t>セツ</t>
    </rPh>
    <rPh sb="6" eb="7">
      <t>ヒツ</t>
    </rPh>
    <rPh sb="8" eb="9">
      <t>ヨウ</t>
    </rPh>
    <rPh sb="10" eb="11">
      <t>セイ</t>
    </rPh>
    <phoneticPr fontId="1"/>
  </si>
  <si>
    <t>凍結抑制剤の散布の必要性</t>
    <rPh sb="0" eb="2">
      <t>トウケツ</t>
    </rPh>
    <rPh sb="2" eb="5">
      <t>ヨクセイザイ</t>
    </rPh>
    <rPh sb="6" eb="8">
      <t>サンプ</t>
    </rPh>
    <rPh sb="9" eb="12">
      <t>ヒツヨウセイ</t>
    </rPh>
    <phoneticPr fontId="1"/>
  </si>
  <si>
    <t>砂散布等の必要性</t>
    <rPh sb="0" eb="1">
      <t>スナ</t>
    </rPh>
    <rPh sb="1" eb="2">
      <t>サン</t>
    </rPh>
    <rPh sb="2" eb="3">
      <t>ヌノ</t>
    </rPh>
    <rPh sb="3" eb="4">
      <t>トウ</t>
    </rPh>
    <rPh sb="5" eb="6">
      <t>ヒツ</t>
    </rPh>
    <rPh sb="6" eb="7">
      <t>ヨウ</t>
    </rPh>
    <rPh sb="7" eb="8">
      <t>セイ</t>
    </rPh>
    <phoneticPr fontId="1"/>
  </si>
  <si>
    <t>道路構造物等の破損状況</t>
    <rPh sb="0" eb="2">
      <t>ドウロ</t>
    </rPh>
    <rPh sb="2" eb="5">
      <t>コウゾウブツ</t>
    </rPh>
    <rPh sb="5" eb="6">
      <t>トウ</t>
    </rPh>
    <rPh sb="7" eb="9">
      <t>ハソン</t>
    </rPh>
    <rPh sb="9" eb="11">
      <t>ジョウキョウ</t>
    </rPh>
    <phoneticPr fontId="1"/>
  </si>
  <si>
    <t>その他（交通事故等）</t>
    <rPh sb="2" eb="3">
      <t>ホカ</t>
    </rPh>
    <rPh sb="4" eb="6">
      <t>コウツウ</t>
    </rPh>
    <rPh sb="6" eb="8">
      <t>ジコ</t>
    </rPh>
    <rPh sb="8" eb="9">
      <t>トウ</t>
    </rPh>
    <phoneticPr fontId="1"/>
  </si>
  <si>
    <t>巡　回　者　氏　名</t>
    <rPh sb="0" eb="1">
      <t>メグル</t>
    </rPh>
    <rPh sb="2" eb="3">
      <t>カイ</t>
    </rPh>
    <rPh sb="4" eb="5">
      <t>シャ</t>
    </rPh>
    <rPh sb="6" eb="7">
      <t>シ</t>
    </rPh>
    <rPh sb="8" eb="9">
      <t>メイ</t>
    </rPh>
    <phoneticPr fontId="1"/>
  </si>
  <si>
    <t>　確認者　　　職</t>
    <rPh sb="1" eb="3">
      <t>カクニン</t>
    </rPh>
    <rPh sb="3" eb="4">
      <t>シャ</t>
    </rPh>
    <rPh sb="7" eb="8">
      <t>ショク</t>
    </rPh>
    <phoneticPr fontId="1"/>
  </si>
  <si>
    <t>様式第４号</t>
    <rPh sb="0" eb="2">
      <t>ヨウシキ</t>
    </rPh>
    <rPh sb="2" eb="3">
      <t>ダイ</t>
    </rPh>
    <rPh sb="4" eb="5">
      <t>ゴウ</t>
    </rPh>
    <phoneticPr fontId="1"/>
  </si>
  <si>
    <t>住　所</t>
    <rPh sb="0" eb="1">
      <t>ジュウ</t>
    </rPh>
    <rPh sb="2" eb="3">
      <t>ショ</t>
    </rPh>
    <phoneticPr fontId="1"/>
  </si>
  <si>
    <t>金</t>
    <rPh sb="0" eb="1">
      <t>キン</t>
    </rPh>
    <phoneticPr fontId="1"/>
  </si>
  <si>
    <t>円</t>
    <rPh sb="0" eb="1">
      <t>エン</t>
    </rPh>
    <phoneticPr fontId="1"/>
  </si>
  <si>
    <t>振込先金融機関名</t>
    <rPh sb="0" eb="2">
      <t>フリコミ</t>
    </rPh>
    <rPh sb="2" eb="3">
      <t>サキ</t>
    </rPh>
    <rPh sb="3" eb="5">
      <t>キンユウ</t>
    </rPh>
    <rPh sb="5" eb="7">
      <t>キカン</t>
    </rPh>
    <rPh sb="7" eb="8">
      <t>メイ</t>
    </rPh>
    <phoneticPr fontId="1"/>
  </si>
  <si>
    <t>銀行</t>
    <rPh sb="0" eb="2">
      <t>ギンコウ</t>
    </rPh>
    <phoneticPr fontId="1"/>
  </si>
  <si>
    <t>店</t>
    <rPh sb="0" eb="1">
      <t>テン</t>
    </rPh>
    <phoneticPr fontId="1"/>
  </si>
  <si>
    <t>預金</t>
    <rPh sb="0" eb="2">
      <t>ヨキン</t>
    </rPh>
    <phoneticPr fontId="1"/>
  </si>
  <si>
    <t>口座番号</t>
    <rPh sb="0" eb="2">
      <t>コウザ</t>
    </rPh>
    <rPh sb="2" eb="4">
      <t>バンゴウ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</si>
  <si>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</si>
  <si>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道路除排雪業務実績調書</t>
    <rPh sb="0" eb="2">
      <t>ドウロ</t>
    </rPh>
    <rPh sb="2" eb="5">
      <t>ジョハイセツ</t>
    </rPh>
    <rPh sb="5" eb="7">
      <t>ギョウム</t>
    </rPh>
    <rPh sb="7" eb="9">
      <t>ジッセキ</t>
    </rPh>
    <rPh sb="9" eb="11">
      <t>チョウショ</t>
    </rPh>
    <phoneticPr fontId="1"/>
  </si>
  <si>
    <t>除雪区分</t>
    <rPh sb="0" eb="2">
      <t>ジョセツ</t>
    </rPh>
    <rPh sb="2" eb="4">
      <t>クブン</t>
    </rPh>
    <phoneticPr fontId="1"/>
  </si>
  <si>
    <t>除雪延長　km</t>
    <rPh sb="0" eb="2">
      <t>ジョセツ</t>
    </rPh>
    <rPh sb="2" eb="4">
      <t>エンチョウ</t>
    </rPh>
    <phoneticPr fontId="1"/>
  </si>
  <si>
    <t>交通確保延長　km</t>
    <rPh sb="0" eb="2">
      <t>コウツウ</t>
    </rPh>
    <rPh sb="2" eb="4">
      <t>カクホ</t>
    </rPh>
    <rPh sb="4" eb="6">
      <t>エンチョウ</t>
    </rPh>
    <phoneticPr fontId="1"/>
  </si>
  <si>
    <t>稼動時間（hr）</t>
    <rPh sb="0" eb="2">
      <t>カドウ</t>
    </rPh>
    <rPh sb="2" eb="4">
      <t>ジカン</t>
    </rPh>
    <phoneticPr fontId="1"/>
  </si>
  <si>
    <t>(注）機械毎に別葉すること。</t>
    <rPh sb="1" eb="2">
      <t>チュウ</t>
    </rPh>
    <rPh sb="3" eb="5">
      <t>キカイ</t>
    </rPh>
    <rPh sb="5" eb="6">
      <t>ゴト</t>
    </rPh>
    <rPh sb="7" eb="8">
      <t>ベツ</t>
    </rPh>
    <rPh sb="8" eb="9">
      <t>ハ</t>
    </rPh>
    <phoneticPr fontId="1"/>
  </si>
  <si>
    <t>（契約単価）</t>
    <rPh sb="1" eb="3">
      <t>ケイヤク</t>
    </rPh>
    <rPh sb="3" eb="5">
      <t>タンカ</t>
    </rPh>
    <phoneticPr fontId="1"/>
  </si>
  <si>
    <t>計算式</t>
    <rPh sb="0" eb="2">
      <t>ケイサン</t>
    </rPh>
    <rPh sb="2" eb="3">
      <t>シキ</t>
    </rPh>
    <phoneticPr fontId="1"/>
  </si>
  <si>
    <t>請求額</t>
    <rPh sb="0" eb="2">
      <t>セイキュウ</t>
    </rPh>
    <rPh sb="2" eb="3">
      <t>ガク</t>
    </rPh>
    <phoneticPr fontId="1"/>
  </si>
  <si>
    <t>）</t>
    <phoneticPr fontId="1"/>
  </si>
  <si>
    <t>稼動時間に１時間未満の端数が生じた場合、端数が30分以上のときは30分とし、30分未満の場合は、切り捨てるものとする。</t>
    <rPh sb="0" eb="2">
      <t>カドウ</t>
    </rPh>
    <rPh sb="2" eb="4">
      <t>ジカン</t>
    </rPh>
    <rPh sb="6" eb="8">
      <t>ジカン</t>
    </rPh>
    <rPh sb="8" eb="10">
      <t>ミマン</t>
    </rPh>
    <rPh sb="11" eb="13">
      <t>ハスウ</t>
    </rPh>
    <rPh sb="14" eb="15">
      <t>ショウ</t>
    </rPh>
    <rPh sb="17" eb="19">
      <t>バアイ</t>
    </rPh>
    <rPh sb="20" eb="22">
      <t>ハスウ</t>
    </rPh>
    <rPh sb="25" eb="26">
      <t>フン</t>
    </rPh>
    <rPh sb="26" eb="28">
      <t>イジョウ</t>
    </rPh>
    <rPh sb="34" eb="35">
      <t>フン</t>
    </rPh>
    <rPh sb="40" eb="41">
      <t>フン</t>
    </rPh>
    <rPh sb="41" eb="43">
      <t>ミマン</t>
    </rPh>
    <rPh sb="44" eb="46">
      <t>バアイ</t>
    </rPh>
    <rPh sb="48" eb="49">
      <t>キ</t>
    </rPh>
    <rPh sb="50" eb="51">
      <t>ス</t>
    </rPh>
    <phoneticPr fontId="1"/>
  </si>
  <si>
    <t>請求額は、昼夜間ごとの請求額の小数点以下を切り捨て、合算し算出する。</t>
    <rPh sb="0" eb="2">
      <t>セイキュウ</t>
    </rPh>
    <rPh sb="2" eb="3">
      <t>ガク</t>
    </rPh>
    <rPh sb="5" eb="7">
      <t>チュウヤ</t>
    </rPh>
    <rPh sb="7" eb="8">
      <t>アイダ</t>
    </rPh>
    <rPh sb="11" eb="13">
      <t>セイキュウ</t>
    </rPh>
    <rPh sb="13" eb="14">
      <t>ガク</t>
    </rPh>
    <rPh sb="15" eb="18">
      <t>ショウスウテン</t>
    </rPh>
    <rPh sb="18" eb="20">
      <t>イカ</t>
    </rPh>
    <rPh sb="21" eb="22">
      <t>キ</t>
    </rPh>
    <rPh sb="23" eb="24">
      <t>ス</t>
    </rPh>
    <rPh sb="26" eb="28">
      <t>ガッサン</t>
    </rPh>
    <rPh sb="29" eb="31">
      <t>サンシュツ</t>
    </rPh>
    <phoneticPr fontId="1"/>
  </si>
  <si>
    <t>様式第６号</t>
    <rPh sb="0" eb="2">
      <t>ヨウシキ</t>
    </rPh>
    <rPh sb="2" eb="3">
      <t>ダイ</t>
    </rPh>
    <rPh sb="4" eb="5">
      <t>ゴウ</t>
    </rPh>
    <phoneticPr fontId="1"/>
  </si>
  <si>
    <t>人力除雪業務実績調書</t>
    <rPh sb="0" eb="2">
      <t>ジンリキ</t>
    </rPh>
    <rPh sb="2" eb="3">
      <t>ジョ</t>
    </rPh>
    <rPh sb="3" eb="4">
      <t>セツ</t>
    </rPh>
    <rPh sb="4" eb="6">
      <t>ギョウム</t>
    </rPh>
    <rPh sb="6" eb="8">
      <t>ジッセキ</t>
    </rPh>
    <rPh sb="8" eb="10">
      <t>チョウショ</t>
    </rPh>
    <phoneticPr fontId="1"/>
  </si>
  <si>
    <t>作業種別</t>
    <rPh sb="0" eb="2">
      <t>サギョウ</t>
    </rPh>
    <rPh sb="2" eb="4">
      <t>シュベツ</t>
    </rPh>
    <phoneticPr fontId="1"/>
  </si>
  <si>
    <t>除雪平均幅員　ｍ</t>
    <rPh sb="0" eb="2">
      <t>ジョセツ</t>
    </rPh>
    <rPh sb="2" eb="4">
      <t>ヘイキン</t>
    </rPh>
    <rPh sb="4" eb="6">
      <t>フクイン</t>
    </rPh>
    <phoneticPr fontId="1"/>
  </si>
  <si>
    <t>砂散布業務実績調書</t>
    <rPh sb="0" eb="1">
      <t>スナ</t>
    </rPh>
    <rPh sb="1" eb="3">
      <t>サンプ</t>
    </rPh>
    <rPh sb="3" eb="5">
      <t>ギョウム</t>
    </rPh>
    <rPh sb="5" eb="7">
      <t>ジッセキ</t>
    </rPh>
    <rPh sb="7" eb="9">
      <t>チョウショ</t>
    </rPh>
    <phoneticPr fontId="1"/>
  </si>
  <si>
    <t>散布数量（㎥又はｔ）</t>
    <rPh sb="0" eb="2">
      <t>サンプ</t>
    </rPh>
    <rPh sb="2" eb="4">
      <t>スウリョウ</t>
    </rPh>
    <rPh sb="6" eb="7">
      <t>マタ</t>
    </rPh>
    <phoneticPr fontId="1"/>
  </si>
  <si>
    <t>請求額は、使用した散布数量に単価を乗じて算出する。</t>
    <rPh sb="0" eb="2">
      <t>セイキュウ</t>
    </rPh>
    <rPh sb="2" eb="3">
      <t>ガク</t>
    </rPh>
    <rPh sb="5" eb="7">
      <t>シヨウ</t>
    </rPh>
    <rPh sb="9" eb="11">
      <t>サンプ</t>
    </rPh>
    <rPh sb="11" eb="13">
      <t>スウリョウ</t>
    </rPh>
    <rPh sb="14" eb="16">
      <t>タンカ</t>
    </rPh>
    <rPh sb="17" eb="18">
      <t>ジョウ</t>
    </rPh>
    <rPh sb="20" eb="22">
      <t>サンシュツ</t>
    </rPh>
    <phoneticPr fontId="1"/>
  </si>
  <si>
    <t>様式第８号－１</t>
    <rPh sb="0" eb="2">
      <t>ヨウシキ</t>
    </rPh>
    <rPh sb="2" eb="3">
      <t>ダイ</t>
    </rPh>
    <rPh sb="4" eb="5">
      <t>ゴウ</t>
    </rPh>
    <phoneticPr fontId="1"/>
  </si>
  <si>
    <t>凍結抑制剤散布実績調書　（2-1）</t>
    <rPh sb="0" eb="2">
      <t>トウケツ</t>
    </rPh>
    <rPh sb="2" eb="5">
      <t>ヨクセイザイ</t>
    </rPh>
    <rPh sb="5" eb="7">
      <t>サンプ</t>
    </rPh>
    <rPh sb="7" eb="9">
      <t>ジッセキ</t>
    </rPh>
    <rPh sb="9" eb="11">
      <t>チョウショ</t>
    </rPh>
    <phoneticPr fontId="1"/>
  </si>
  <si>
    <t>昼</t>
    <rPh sb="0" eb="1">
      <t>ヒル</t>
    </rPh>
    <phoneticPr fontId="1"/>
  </si>
  <si>
    <t>夜</t>
    <rPh sb="0" eb="1">
      <t>ヨル</t>
    </rPh>
    <phoneticPr fontId="1"/>
  </si>
  <si>
    <t>様式第８号－２</t>
    <rPh sb="0" eb="2">
      <t>ヨウシキ</t>
    </rPh>
    <rPh sb="2" eb="3">
      <t>ダイ</t>
    </rPh>
    <rPh sb="4" eb="5">
      <t>ゴウ</t>
    </rPh>
    <phoneticPr fontId="1"/>
  </si>
  <si>
    <t>凍結抑制剤散布実績調書　（2-2）</t>
    <rPh sb="0" eb="2">
      <t>トウケツ</t>
    </rPh>
    <rPh sb="2" eb="5">
      <t>ヨクセイザイ</t>
    </rPh>
    <rPh sb="5" eb="7">
      <t>サンプ</t>
    </rPh>
    <rPh sb="7" eb="9">
      <t>ジッセキ</t>
    </rPh>
    <rPh sb="9" eb="11">
      <t>チョウショ</t>
    </rPh>
    <phoneticPr fontId="1"/>
  </si>
  <si>
    <t>(袋)</t>
    <rPh sb="1" eb="2">
      <t>フクロ</t>
    </rPh>
    <phoneticPr fontId="1"/>
  </si>
  <si>
    <t>(ｔ)</t>
    <phoneticPr fontId="1"/>
  </si>
  <si>
    <t>ｔ（昼）</t>
    <rPh sb="2" eb="3">
      <t>ヒル</t>
    </rPh>
    <phoneticPr fontId="1"/>
  </si>
  <si>
    <t>単価(昼)</t>
    <rPh sb="0" eb="2">
      <t>タンカ</t>
    </rPh>
    <rPh sb="3" eb="4">
      <t>ヒル</t>
    </rPh>
    <phoneticPr fontId="1"/>
  </si>
  <si>
    <t>ｔ（夜）</t>
    <rPh sb="2" eb="3">
      <t>ヨル</t>
    </rPh>
    <phoneticPr fontId="1"/>
  </si>
  <si>
    <t>単価(夜)</t>
    <rPh sb="0" eb="2">
      <t>タンカ</t>
    </rPh>
    <rPh sb="3" eb="4">
      <t>ヨル</t>
    </rPh>
    <phoneticPr fontId="1"/>
  </si>
  <si>
    <t>請求額は、単価に融雪剤使用量（袋またはℓ）をｔ単位に換算したものを乗じて算出する。</t>
    <rPh sb="0" eb="2">
      <t>セイキュウ</t>
    </rPh>
    <rPh sb="2" eb="3">
      <t>ガク</t>
    </rPh>
    <rPh sb="5" eb="7">
      <t>タンカ</t>
    </rPh>
    <rPh sb="8" eb="10">
      <t>ユウセツ</t>
    </rPh>
    <rPh sb="10" eb="11">
      <t>ザイ</t>
    </rPh>
    <rPh sb="11" eb="14">
      <t>シヨウリョウ</t>
    </rPh>
    <rPh sb="15" eb="16">
      <t>フクロ</t>
    </rPh>
    <rPh sb="23" eb="25">
      <t>タンイ</t>
    </rPh>
    <rPh sb="26" eb="28">
      <t>カンサン</t>
    </rPh>
    <rPh sb="33" eb="34">
      <t>ジョウ</t>
    </rPh>
    <rPh sb="36" eb="38">
      <t>サンシュツ</t>
    </rPh>
    <phoneticPr fontId="1"/>
  </si>
  <si>
    <t>融雪剤使用量（袋またはℓ）をｔ単位に換算したものに小数点以下が生じた場合は、小数点第４位以下を切り捨てる。</t>
    <rPh sb="0" eb="2">
      <t>ユウセツ</t>
    </rPh>
    <rPh sb="2" eb="3">
      <t>ザイ</t>
    </rPh>
    <rPh sb="3" eb="6">
      <t>シヨウリョウ</t>
    </rPh>
    <rPh sb="7" eb="8">
      <t>フクロ</t>
    </rPh>
    <rPh sb="15" eb="17">
      <t>タンイ</t>
    </rPh>
    <rPh sb="18" eb="20">
      <t>カンサン</t>
    </rPh>
    <rPh sb="25" eb="28">
      <t>ショウスウテン</t>
    </rPh>
    <rPh sb="28" eb="30">
      <t>イカ</t>
    </rPh>
    <rPh sb="31" eb="32">
      <t>ショウ</t>
    </rPh>
    <rPh sb="34" eb="36">
      <t>バアイ</t>
    </rPh>
    <rPh sb="38" eb="41">
      <t>ショウスウテン</t>
    </rPh>
    <rPh sb="41" eb="42">
      <t>ダイ</t>
    </rPh>
    <rPh sb="43" eb="44">
      <t>イ</t>
    </rPh>
    <rPh sb="44" eb="46">
      <t>イカ</t>
    </rPh>
    <rPh sb="47" eb="48">
      <t>キ</t>
    </rPh>
    <rPh sb="49" eb="50">
      <t>ス</t>
    </rPh>
    <phoneticPr fontId="1"/>
  </si>
  <si>
    <t>請求額は、昼夜間ごとの請求額の小数点以下を切り捨て、合算し算出する。</t>
    <rPh sb="0" eb="2">
      <t>セイキュウ</t>
    </rPh>
    <rPh sb="2" eb="3">
      <t>ガク</t>
    </rPh>
    <rPh sb="5" eb="6">
      <t>ヒル</t>
    </rPh>
    <rPh sb="6" eb="8">
      <t>ヤカン</t>
    </rPh>
    <rPh sb="11" eb="13">
      <t>セイキュウ</t>
    </rPh>
    <rPh sb="13" eb="14">
      <t>ガク</t>
    </rPh>
    <rPh sb="15" eb="18">
      <t>ショウスウテン</t>
    </rPh>
    <rPh sb="18" eb="20">
      <t>イカ</t>
    </rPh>
    <rPh sb="21" eb="22">
      <t>キ</t>
    </rPh>
    <rPh sb="23" eb="24">
      <t>ス</t>
    </rPh>
    <rPh sb="26" eb="28">
      <t>ガッサン</t>
    </rPh>
    <rPh sb="29" eb="31">
      <t>サンシュツ</t>
    </rPh>
    <phoneticPr fontId="1"/>
  </si>
  <si>
    <t>様式第９号</t>
    <rPh sb="0" eb="2">
      <t>ヨウシキ</t>
    </rPh>
    <rPh sb="2" eb="3">
      <t>ダイ</t>
    </rPh>
    <rPh sb="4" eb="5">
      <t>ゴウ</t>
    </rPh>
    <phoneticPr fontId="1"/>
  </si>
  <si>
    <t>道　路　巡　回　業　務　月　報</t>
    <rPh sb="0" eb="1">
      <t>ミチ</t>
    </rPh>
    <rPh sb="2" eb="3">
      <t>ロ</t>
    </rPh>
    <rPh sb="4" eb="5">
      <t>ジュン</t>
    </rPh>
    <rPh sb="6" eb="7">
      <t>カイ</t>
    </rPh>
    <rPh sb="8" eb="9">
      <t>ギョウ</t>
    </rPh>
    <rPh sb="10" eb="11">
      <t>ツトム</t>
    </rPh>
    <rPh sb="12" eb="13">
      <t>ツキ</t>
    </rPh>
    <rPh sb="14" eb="15">
      <t>ホウ</t>
    </rPh>
    <phoneticPr fontId="1"/>
  </si>
  <si>
    <t>合　　計</t>
    <rPh sb="0" eb="1">
      <t>ゴウ</t>
    </rPh>
    <rPh sb="3" eb="4">
      <t>ケイ</t>
    </rPh>
    <phoneticPr fontId="1"/>
  </si>
  <si>
    <t>回数(昼)</t>
    <rPh sb="0" eb="2">
      <t>カイスウ</t>
    </rPh>
    <rPh sb="3" eb="4">
      <t>ヒル</t>
    </rPh>
    <phoneticPr fontId="1"/>
  </si>
  <si>
    <t>回数(夜)</t>
    <rPh sb="0" eb="2">
      <t>カイスウ</t>
    </rPh>
    <rPh sb="3" eb="4">
      <t>ヨル</t>
    </rPh>
    <phoneticPr fontId="1"/>
  </si>
  <si>
    <t>10km以下</t>
    <rPh sb="4" eb="6">
      <t>イカ</t>
    </rPh>
    <phoneticPr fontId="1"/>
  </si>
  <si>
    <t>回</t>
    <rPh sb="0" eb="1">
      <t>カイ</t>
    </rPh>
    <phoneticPr fontId="1"/>
  </si>
  <si>
    <t>25km以下</t>
    <rPh sb="4" eb="6">
      <t>イカ</t>
    </rPh>
    <phoneticPr fontId="1"/>
  </si>
  <si>
    <t>45km以下</t>
    <rPh sb="4" eb="6">
      <t>イカ</t>
    </rPh>
    <phoneticPr fontId="1"/>
  </si>
  <si>
    <t>60km以下</t>
    <rPh sb="4" eb="6">
      <t>イカ</t>
    </rPh>
    <phoneticPr fontId="1"/>
  </si>
  <si>
    <t>委託業務名</t>
    <rPh sb="0" eb="2">
      <t>イタク</t>
    </rPh>
    <rPh sb="2" eb="4">
      <t>ギョウム</t>
    </rPh>
    <rPh sb="4" eb="5">
      <t>ナ</t>
    </rPh>
    <phoneticPr fontId="1"/>
  </si>
  <si>
    <t>委託業務別出力調書</t>
    <rPh sb="0" eb="2">
      <t>イタク</t>
    </rPh>
    <rPh sb="2" eb="4">
      <t>ギョウム</t>
    </rPh>
    <rPh sb="4" eb="5">
      <t>ベツ</t>
    </rPh>
    <rPh sb="5" eb="7">
      <t>シュツリョク</t>
    </rPh>
    <rPh sb="7" eb="9">
      <t>チョウショ</t>
    </rPh>
    <phoneticPr fontId="1"/>
  </si>
  <si>
    <t>共通出力調書</t>
    <rPh sb="0" eb="2">
      <t>キョウツウ</t>
    </rPh>
    <rPh sb="2" eb="4">
      <t>シュツリョク</t>
    </rPh>
    <rPh sb="4" eb="6">
      <t>チョウショ</t>
    </rPh>
    <phoneticPr fontId="1"/>
  </si>
  <si>
    <t>車道除雪</t>
    <rPh sb="0" eb="2">
      <t>シャドウ</t>
    </rPh>
    <rPh sb="2" eb="4">
      <t>ジョセツ</t>
    </rPh>
    <phoneticPr fontId="1"/>
  </si>
  <si>
    <t>　道路除排雪業務完了報告書（様式第１号）</t>
    <rPh sb="1" eb="3">
      <t>ドウロ</t>
    </rPh>
    <rPh sb="3" eb="6">
      <t>ジョハイセツ</t>
    </rPh>
    <rPh sb="6" eb="8">
      <t>ギョウム</t>
    </rPh>
    <rPh sb="8" eb="10">
      <t>カンリョウ</t>
    </rPh>
    <rPh sb="10" eb="13">
      <t>ホウコクショ</t>
    </rPh>
    <rPh sb="14" eb="16">
      <t>ヨウシキ</t>
    </rPh>
    <rPh sb="16" eb="17">
      <t>ダイ</t>
    </rPh>
    <rPh sb="18" eb="19">
      <t>ゴウ</t>
    </rPh>
    <phoneticPr fontId="1"/>
  </si>
  <si>
    <t>　道路除排雪業務実績調書（様式第５号）</t>
    <rPh sb="1" eb="3">
      <t>ドウロ</t>
    </rPh>
    <rPh sb="3" eb="6">
      <t>ジョハイセツ</t>
    </rPh>
    <rPh sb="6" eb="8">
      <t>ギョウム</t>
    </rPh>
    <rPh sb="8" eb="10">
      <t>ジッセキ</t>
    </rPh>
    <rPh sb="10" eb="12">
      <t>チョウショ</t>
    </rPh>
    <rPh sb="13" eb="15">
      <t>ヨウシキ</t>
    </rPh>
    <rPh sb="15" eb="16">
      <t>ダイ</t>
    </rPh>
    <rPh sb="17" eb="18">
      <t>ゴウ</t>
    </rPh>
    <phoneticPr fontId="1"/>
  </si>
  <si>
    <t>歩道除雪</t>
    <rPh sb="0" eb="2">
      <t>ホドウ</t>
    </rPh>
    <rPh sb="2" eb="4">
      <t>ジョセツ</t>
    </rPh>
    <phoneticPr fontId="1"/>
  </si>
  <si>
    <t>凍結抑制剤散布</t>
    <rPh sb="0" eb="2">
      <t>トウケツ</t>
    </rPh>
    <rPh sb="2" eb="5">
      <t>ヨクセイザイ</t>
    </rPh>
    <rPh sb="5" eb="7">
      <t>サンプ</t>
    </rPh>
    <phoneticPr fontId="1"/>
  </si>
  <si>
    <t>　砂散布業務実績調書（様式第７号）</t>
    <rPh sb="1" eb="2">
      <t>スナ</t>
    </rPh>
    <rPh sb="2" eb="4">
      <t>サンプ</t>
    </rPh>
    <rPh sb="4" eb="6">
      <t>ギョウム</t>
    </rPh>
    <rPh sb="6" eb="8">
      <t>ジッセキ</t>
    </rPh>
    <rPh sb="8" eb="10">
      <t>チョウショ</t>
    </rPh>
    <rPh sb="11" eb="13">
      <t>ヨウシキ</t>
    </rPh>
    <rPh sb="13" eb="14">
      <t>ダイ</t>
    </rPh>
    <rPh sb="15" eb="16">
      <t>ゴウ</t>
    </rPh>
    <phoneticPr fontId="1"/>
  </si>
  <si>
    <t>人力散布　　　　・　　　　　人力除雪</t>
    <rPh sb="0" eb="2">
      <t>ジンリキ</t>
    </rPh>
    <rPh sb="2" eb="4">
      <t>サンプ</t>
    </rPh>
    <rPh sb="14" eb="16">
      <t>ジンリキ</t>
    </rPh>
    <rPh sb="16" eb="18">
      <t>ジョセツ</t>
    </rPh>
    <phoneticPr fontId="1"/>
  </si>
  <si>
    <t>　人力除雪業務実績調書(様式第６号）</t>
    <rPh sb="1" eb="3">
      <t>ジンリキ</t>
    </rPh>
    <rPh sb="3" eb="5">
      <t>ジョセツ</t>
    </rPh>
    <rPh sb="5" eb="7">
      <t>ギョウム</t>
    </rPh>
    <rPh sb="7" eb="9">
      <t>ジッセキ</t>
    </rPh>
    <rPh sb="9" eb="11">
      <t>チョウショ</t>
    </rPh>
    <rPh sb="12" eb="14">
      <t>ヨウシキ</t>
    </rPh>
    <rPh sb="14" eb="15">
      <t>ダイ</t>
    </rPh>
    <rPh sb="16" eb="17">
      <t>ゴウ</t>
    </rPh>
    <phoneticPr fontId="1"/>
  </si>
  <si>
    <t>巡回</t>
    <rPh sb="0" eb="2">
      <t>ジュンカイ</t>
    </rPh>
    <phoneticPr fontId="1"/>
  </si>
  <si>
    <t>　道路巡回業務完了報告書（様式第３号）</t>
    <rPh sb="1" eb="3">
      <t>ドウロ</t>
    </rPh>
    <rPh sb="3" eb="5">
      <t>ジュンカイ</t>
    </rPh>
    <rPh sb="5" eb="7">
      <t>ギョウム</t>
    </rPh>
    <rPh sb="7" eb="9">
      <t>カンリョウ</t>
    </rPh>
    <rPh sb="9" eb="12">
      <t>ホウコクショ</t>
    </rPh>
    <rPh sb="13" eb="15">
      <t>ヨウシキ</t>
    </rPh>
    <rPh sb="15" eb="16">
      <t>ダイ</t>
    </rPh>
    <rPh sb="17" eb="18">
      <t>ゴウ</t>
    </rPh>
    <phoneticPr fontId="1"/>
  </si>
  <si>
    <t>　道路巡回業務月報（様式第９号）</t>
    <rPh sb="1" eb="3">
      <t>ドウロ</t>
    </rPh>
    <rPh sb="3" eb="5">
      <t>ジュンカイ</t>
    </rPh>
    <rPh sb="5" eb="7">
      <t>ギョウム</t>
    </rPh>
    <rPh sb="7" eb="9">
      <t>ゲッポウ</t>
    </rPh>
    <rPh sb="10" eb="12">
      <t>ヨウシキ</t>
    </rPh>
    <rPh sb="12" eb="13">
      <t>ダイ</t>
    </rPh>
    <rPh sb="14" eb="15">
      <t>ゴウ</t>
    </rPh>
    <phoneticPr fontId="1"/>
  </si>
  <si>
    <t>※２</t>
    <phoneticPr fontId="1"/>
  </si>
  <si>
    <t>(</t>
    <phoneticPr fontId="1"/>
  </si>
  <si>
    <t>×</t>
    <phoneticPr fontId="1"/>
  </si>
  <si>
    <t>）</t>
    <phoneticPr fontId="1"/>
  </si>
  <si>
    <t>＋</t>
    <phoneticPr fontId="1"/>
  </si>
  <si>
    <t>（</t>
    <phoneticPr fontId="1"/>
  </si>
  <si>
    <t>)</t>
    <phoneticPr fontId="1"/>
  </si>
  <si>
    <t>=</t>
    <phoneticPr fontId="1"/>
  </si>
  <si>
    <t>(</t>
    <phoneticPr fontId="1"/>
  </si>
  <si>
    <t>A</t>
    <phoneticPr fontId="1"/>
  </si>
  <si>
    <t>×</t>
    <phoneticPr fontId="1"/>
  </si>
  <si>
    <t>C</t>
    <phoneticPr fontId="1"/>
  </si>
  <si>
    <t>）</t>
    <phoneticPr fontId="1"/>
  </si>
  <si>
    <t>＋</t>
    <phoneticPr fontId="1"/>
  </si>
  <si>
    <t>（</t>
    <phoneticPr fontId="1"/>
  </si>
  <si>
    <t>B</t>
    <phoneticPr fontId="1"/>
  </si>
  <si>
    <t>D</t>
    <phoneticPr fontId="1"/>
  </si>
  <si>
    <t>)</t>
    <phoneticPr fontId="1"/>
  </si>
  <si>
    <t>=</t>
    <phoneticPr fontId="1"/>
  </si>
  <si>
    <t>※1</t>
    <phoneticPr fontId="1"/>
  </si>
  <si>
    <t>※２</t>
    <phoneticPr fontId="1"/>
  </si>
  <si>
    <t>（</t>
    <phoneticPr fontId="1"/>
  </si>
  <si>
    <t>)　×　（</t>
    <phoneticPr fontId="1"/>
  </si>
  <si>
    <t>）　＋　（</t>
    <phoneticPr fontId="1"/>
  </si>
  <si>
    <t>）　×　（</t>
    <phoneticPr fontId="1"/>
  </si>
  <si>
    <t>)　=</t>
    <phoneticPr fontId="1"/>
  </si>
  <si>
    <t>※１</t>
    <phoneticPr fontId="1"/>
  </si>
  <si>
    <t>※３</t>
    <phoneticPr fontId="1"/>
  </si>
  <si>
    <t>※</t>
    <phoneticPr fontId="1"/>
  </si>
  <si>
    <t>8時～17時</t>
    <rPh sb="1" eb="2">
      <t>ジ</t>
    </rPh>
    <rPh sb="5" eb="6">
      <t>ジ</t>
    </rPh>
    <phoneticPr fontId="1"/>
  </si>
  <si>
    <t>17時～20時</t>
    <rPh sb="2" eb="3">
      <t>ジ</t>
    </rPh>
    <rPh sb="6" eb="7">
      <t>ジ</t>
    </rPh>
    <phoneticPr fontId="1"/>
  </si>
  <si>
    <t>20時～5時</t>
    <rPh sb="2" eb="3">
      <t>ジ</t>
    </rPh>
    <rPh sb="5" eb="6">
      <t>ジ</t>
    </rPh>
    <phoneticPr fontId="1"/>
  </si>
  <si>
    <t>5時～8時</t>
    <rPh sb="1" eb="2">
      <t>ジ</t>
    </rPh>
    <rPh sb="4" eb="5">
      <t>ジ</t>
    </rPh>
    <phoneticPr fontId="1"/>
  </si>
  <si>
    <t>昼間作業</t>
    <rPh sb="0" eb="2">
      <t>ヒルマ</t>
    </rPh>
    <rPh sb="2" eb="4">
      <t>サギョウ</t>
    </rPh>
    <phoneticPr fontId="1"/>
  </si>
  <si>
    <t>夜間作業</t>
    <rPh sb="0" eb="2">
      <t>ヤカン</t>
    </rPh>
    <rPh sb="2" eb="4">
      <t>サギョウ</t>
    </rPh>
    <phoneticPr fontId="1"/>
  </si>
  <si>
    <t>オペ等待機時間</t>
    <rPh sb="2" eb="3">
      <t>トウ</t>
    </rPh>
    <rPh sb="3" eb="5">
      <t>タイキ</t>
    </rPh>
    <rPh sb="5" eb="7">
      <t>ジカン</t>
    </rPh>
    <phoneticPr fontId="1"/>
  </si>
  <si>
    <t>岩手県知事（公所長）</t>
    <rPh sb="0" eb="3">
      <t>イワテケン</t>
    </rPh>
    <rPh sb="3" eb="5">
      <t>チジ</t>
    </rPh>
    <rPh sb="6" eb="7">
      <t>コウ</t>
    </rPh>
    <rPh sb="7" eb="8">
      <t>ショ</t>
    </rPh>
    <rPh sb="8" eb="9">
      <t>チョウ</t>
    </rPh>
    <phoneticPr fontId="1"/>
  </si>
  <si>
    <t>委託業務の名称</t>
    <rPh sb="0" eb="2">
      <t>イタク</t>
    </rPh>
    <rPh sb="2" eb="4">
      <t>ギョウム</t>
    </rPh>
    <rPh sb="5" eb="7">
      <t>メイショウ</t>
    </rPh>
    <phoneticPr fontId="1"/>
  </si>
  <si>
    <t>委託業務の実施
場　　　　　　　所</t>
    <rPh sb="0" eb="2">
      <t>イタク</t>
    </rPh>
    <rPh sb="2" eb="4">
      <t>ギョウム</t>
    </rPh>
    <rPh sb="5" eb="7">
      <t>ジッシ</t>
    </rPh>
    <rPh sb="8" eb="9">
      <t>バ</t>
    </rPh>
    <rPh sb="16" eb="17">
      <t>ショ</t>
    </rPh>
    <phoneticPr fontId="1"/>
  </si>
  <si>
    <t>請　求　金　額</t>
    <rPh sb="0" eb="1">
      <t>ショウ</t>
    </rPh>
    <rPh sb="2" eb="3">
      <t>モトム</t>
    </rPh>
    <rPh sb="4" eb="5">
      <t>カネ</t>
    </rPh>
    <rPh sb="6" eb="7">
      <t>ガク</t>
    </rPh>
    <phoneticPr fontId="1"/>
  </si>
  <si>
    <t>業 務 委 託 料</t>
    <rPh sb="0" eb="1">
      <t>ギョウ</t>
    </rPh>
    <rPh sb="2" eb="3">
      <t>ツトム</t>
    </rPh>
    <rPh sb="4" eb="5">
      <t>イ</t>
    </rPh>
    <rPh sb="6" eb="7">
      <t>コトヅケ</t>
    </rPh>
    <rPh sb="8" eb="9">
      <t>リョウ</t>
    </rPh>
    <phoneticPr fontId="1"/>
  </si>
  <si>
    <t>前回までの受領済額の内訳</t>
    <rPh sb="0" eb="2">
      <t>ゼンカイ</t>
    </rPh>
    <rPh sb="5" eb="7">
      <t>ジュリョウ</t>
    </rPh>
    <rPh sb="7" eb="8">
      <t>ズ</t>
    </rPh>
    <rPh sb="8" eb="9">
      <t>ガク</t>
    </rPh>
    <rPh sb="10" eb="12">
      <t>ウチワケ</t>
    </rPh>
    <phoneticPr fontId="1"/>
  </si>
  <si>
    <t>前　金　払</t>
    <rPh sb="0" eb="1">
      <t>マエ</t>
    </rPh>
    <rPh sb="2" eb="3">
      <t>キン</t>
    </rPh>
    <rPh sb="4" eb="5">
      <t>ハラ</t>
    </rPh>
    <phoneticPr fontId="1"/>
  </si>
  <si>
    <t>第　1　回</t>
    <rPh sb="0" eb="1">
      <t>ダイ</t>
    </rPh>
    <rPh sb="4" eb="5">
      <t>カイ</t>
    </rPh>
    <phoneticPr fontId="1"/>
  </si>
  <si>
    <t>第　２　回</t>
    <rPh sb="0" eb="1">
      <t>ダイ</t>
    </rPh>
    <rPh sb="4" eb="5">
      <t>カイ</t>
    </rPh>
    <phoneticPr fontId="1"/>
  </si>
  <si>
    <t>第　３　回</t>
    <rPh sb="0" eb="1">
      <t>ダイ</t>
    </rPh>
    <rPh sb="4" eb="5">
      <t>カイ</t>
    </rPh>
    <phoneticPr fontId="1"/>
  </si>
  <si>
    <t>（注）　請求金額欄の（　）には、請求の別を前金払又は精算払と表示すること。</t>
    <rPh sb="1" eb="2">
      <t>チュウ</t>
    </rPh>
    <rPh sb="4" eb="6">
      <t>セイキュウ</t>
    </rPh>
    <rPh sb="6" eb="8">
      <t>キンガク</t>
    </rPh>
    <rPh sb="8" eb="9">
      <t>ラン</t>
    </rPh>
    <rPh sb="16" eb="18">
      <t>セイキュウ</t>
    </rPh>
    <rPh sb="19" eb="20">
      <t>ベツ</t>
    </rPh>
    <rPh sb="21" eb="23">
      <t>マエキン</t>
    </rPh>
    <rPh sb="23" eb="24">
      <t>ハラ</t>
    </rPh>
    <rPh sb="24" eb="25">
      <t>マタ</t>
    </rPh>
    <rPh sb="26" eb="28">
      <t>セイサン</t>
    </rPh>
    <rPh sb="28" eb="29">
      <t>ハラ</t>
    </rPh>
    <rPh sb="30" eb="32">
      <t>ヒョウジ</t>
    </rPh>
    <phoneticPr fontId="1"/>
  </si>
  <si>
    <t>円</t>
    <phoneticPr fontId="1"/>
  </si>
  <si>
    <t>（　　　　）</t>
    <phoneticPr fontId="1"/>
  </si>
  <si>
    <t>円</t>
    <phoneticPr fontId="1"/>
  </si>
  <si>
    <t>　あて</t>
    <phoneticPr fontId="1"/>
  </si>
  <si>
    <t>　次のとおり請求します。</t>
    <rPh sb="1" eb="2">
      <t>ツギ</t>
    </rPh>
    <rPh sb="6" eb="8">
      <t>セイキュウ</t>
    </rPh>
    <phoneticPr fontId="1"/>
  </si>
  <si>
    <t xml:space="preserve">  回数(昼外)</t>
    <rPh sb="2" eb="4">
      <t>カイスウ</t>
    </rPh>
    <rPh sb="5" eb="6">
      <t>ヒル</t>
    </rPh>
    <rPh sb="6" eb="7">
      <t>ソト</t>
    </rPh>
    <phoneticPr fontId="1"/>
  </si>
  <si>
    <t xml:space="preserve">  回数(夜外)</t>
    <rPh sb="5" eb="6">
      <t>ヨル</t>
    </rPh>
    <phoneticPr fontId="1"/>
  </si>
  <si>
    <t>(              回)</t>
    <rPh sb="15" eb="16">
      <t>カイ</t>
    </rPh>
    <phoneticPr fontId="1"/>
  </si>
  <si>
    <t>(                 回)</t>
    <rPh sb="18" eb="19">
      <t>カイ</t>
    </rPh>
    <phoneticPr fontId="1"/>
  </si>
  <si>
    <t>（</t>
    <phoneticPr fontId="1"/>
  </si>
  <si>
    <t>様式第１号－１</t>
    <rPh sb="0" eb="2">
      <t>ヨウシキ</t>
    </rPh>
    <rPh sb="2" eb="3">
      <t>ダイ</t>
    </rPh>
    <rPh sb="4" eb="5">
      <t>ゴウ</t>
    </rPh>
    <phoneticPr fontId="1"/>
  </si>
  <si>
    <t>○月</t>
    <rPh sb="1" eb="2">
      <t>ガツ</t>
    </rPh>
    <phoneticPr fontId="1"/>
  </si>
  <si>
    <t>待機業務（世話役）完了実績調書</t>
    <rPh sb="0" eb="2">
      <t>タイキ</t>
    </rPh>
    <rPh sb="2" eb="4">
      <t>ギョウム</t>
    </rPh>
    <rPh sb="5" eb="7">
      <t>セワ</t>
    </rPh>
    <rPh sb="7" eb="8">
      <t>ヤク</t>
    </rPh>
    <rPh sb="9" eb="11">
      <t>カンリョウ</t>
    </rPh>
    <rPh sb="11" eb="13">
      <t>ジッセキ</t>
    </rPh>
    <rPh sb="13" eb="14">
      <t>チョウ</t>
    </rPh>
    <rPh sb="14" eb="15">
      <t>ショ</t>
    </rPh>
    <phoneticPr fontId="1"/>
  </si>
  <si>
    <t>待機開始時間</t>
    <rPh sb="0" eb="2">
      <t>タイキ</t>
    </rPh>
    <rPh sb="2" eb="4">
      <t>カイシ</t>
    </rPh>
    <rPh sb="4" eb="6">
      <t>ジカン</t>
    </rPh>
    <phoneticPr fontId="1"/>
  </si>
  <si>
    <t>待機終了時間</t>
    <rPh sb="0" eb="2">
      <t>タイキ</t>
    </rPh>
    <rPh sb="2" eb="4">
      <t>シュウリョウ</t>
    </rPh>
    <rPh sb="4" eb="6">
      <t>ジカン</t>
    </rPh>
    <phoneticPr fontId="1"/>
  </si>
  <si>
    <t>　※）世話役の待機業務は、様式１－１・待機業務（世話役）完了実績調書により報告のこと。</t>
    <rPh sb="3" eb="5">
      <t>セワ</t>
    </rPh>
    <rPh sb="5" eb="6">
      <t>ヤク</t>
    </rPh>
    <rPh sb="7" eb="9">
      <t>タイキ</t>
    </rPh>
    <rPh sb="9" eb="11">
      <t>ギョウム</t>
    </rPh>
    <rPh sb="13" eb="15">
      <t>ヨウシキ</t>
    </rPh>
    <rPh sb="19" eb="21">
      <t>タイキ</t>
    </rPh>
    <rPh sb="21" eb="23">
      <t>ギョウム</t>
    </rPh>
    <rPh sb="24" eb="26">
      <t>セワ</t>
    </rPh>
    <rPh sb="26" eb="27">
      <t>ヤク</t>
    </rPh>
    <rPh sb="28" eb="30">
      <t>カンリョウ</t>
    </rPh>
    <rPh sb="30" eb="32">
      <t>ジッセキ</t>
    </rPh>
    <rPh sb="32" eb="34">
      <t>チョウショ</t>
    </rPh>
    <rPh sb="37" eb="39">
      <t>ホウコク</t>
    </rPh>
    <phoneticPr fontId="1"/>
  </si>
  <si>
    <t>世　話　役　の　待　機　時　間</t>
    <rPh sb="0" eb="1">
      <t>ヨ</t>
    </rPh>
    <rPh sb="2" eb="3">
      <t>ハナシ</t>
    </rPh>
    <rPh sb="4" eb="5">
      <t>ヤク</t>
    </rPh>
    <rPh sb="8" eb="9">
      <t>マツ</t>
    </rPh>
    <rPh sb="10" eb="11">
      <t>キ</t>
    </rPh>
    <rPh sb="12" eb="13">
      <t>トキ</t>
    </rPh>
    <rPh sb="14" eb="15">
      <t>アイダ</t>
    </rPh>
    <phoneticPr fontId="1"/>
  </si>
  <si>
    <t>昼間作業</t>
    <phoneticPr fontId="1"/>
  </si>
  <si>
    <t>夜間作業</t>
    <phoneticPr fontId="1"/>
  </si>
  <si>
    <t>8時～17時</t>
    <phoneticPr fontId="1"/>
  </si>
  <si>
    <t>17時～20時</t>
    <phoneticPr fontId="1"/>
  </si>
  <si>
    <t>20時～5時</t>
    <phoneticPr fontId="1"/>
  </si>
  <si>
    <t>5時～8時</t>
    <phoneticPr fontId="1"/>
  </si>
  <si>
    <t>氏　　名</t>
    <rPh sb="0" eb="1">
      <t>シ</t>
    </rPh>
    <rPh sb="3" eb="4">
      <t>メイ</t>
    </rPh>
    <phoneticPr fontId="1"/>
  </si>
  <si>
    <t>8時～17時</t>
    <phoneticPr fontId="1"/>
  </si>
  <si>
    <t>時間帯別(hr)</t>
    <rPh sb="2" eb="3">
      <t>オビ</t>
    </rPh>
    <rPh sb="3" eb="4">
      <t>ベツ</t>
    </rPh>
    <phoneticPr fontId="1"/>
  </si>
  <si>
    <t>巡回距離
(km)</t>
    <phoneticPr fontId="1"/>
  </si>
  <si>
    <t>巡回時間</t>
    <phoneticPr fontId="1"/>
  </si>
  <si>
    <t>開始時間</t>
    <phoneticPr fontId="1"/>
  </si>
  <si>
    <t>終了時間</t>
    <phoneticPr fontId="1"/>
  </si>
  <si>
    <t>17時～20時</t>
    <phoneticPr fontId="1"/>
  </si>
  <si>
    <t>20時～5時</t>
    <phoneticPr fontId="1"/>
  </si>
  <si>
    <t>5時～8時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</si>
  <si>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</si>
  <si>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</si>
  <si>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</si>
  <si>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</si>
  <si>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所要時間外（5ｈ～8ｈ）</t>
    <rPh sb="0" eb="2">
      <t>ショヨウ</t>
    </rPh>
    <rPh sb="2" eb="4">
      <t>ジカン</t>
    </rPh>
    <rPh sb="4" eb="5">
      <t>ガイ</t>
    </rPh>
    <phoneticPr fontId="1"/>
  </si>
  <si>
    <t>所要時間内(8ｈ～5ｈ）</t>
    <rPh sb="0" eb="2">
      <t>ショヨウ</t>
    </rPh>
    <rPh sb="2" eb="4">
      <t>ジカン</t>
    </rPh>
    <rPh sb="4" eb="5">
      <t>ナイ</t>
    </rPh>
    <phoneticPr fontId="1"/>
  </si>
  <si>
    <t>稼動時間（hr）</t>
    <phoneticPr fontId="1"/>
  </si>
  <si>
    <t>km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</si>
  <si>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</si>
  <si>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</si>
  <si>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</si>
  <si>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</si>
  <si>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8時～17時</t>
    <phoneticPr fontId="1"/>
  </si>
  <si>
    <t>17時～20時</t>
    <phoneticPr fontId="1"/>
  </si>
  <si>
    <t>20時～5時</t>
    <phoneticPr fontId="1"/>
  </si>
  <si>
    <t>5時～8時</t>
    <phoneticPr fontId="1"/>
  </si>
  <si>
    <t>8時～17時</t>
    <phoneticPr fontId="1"/>
  </si>
  <si>
    <t>世話役待機時間</t>
    <rPh sb="0" eb="2">
      <t>セワ</t>
    </rPh>
    <rPh sb="2" eb="3">
      <t>ヤク</t>
    </rPh>
    <rPh sb="3" eb="5">
      <t>タイキ</t>
    </rPh>
    <rPh sb="5" eb="7">
      <t>ジカン</t>
    </rPh>
    <phoneticPr fontId="1"/>
  </si>
  <si>
    <t>受注者</t>
    <rPh sb="0" eb="3">
      <t>ジュチュウシャ</t>
    </rPh>
    <phoneticPr fontId="1"/>
  </si>
  <si>
    <t>様式第７号</t>
    <rPh sb="0" eb="2">
      <t>ヨウシキ</t>
    </rPh>
    <rPh sb="2" eb="3">
      <t>ダイ</t>
    </rPh>
    <rPh sb="4" eb="5">
      <t>ゴウ</t>
    </rPh>
    <phoneticPr fontId="1"/>
  </si>
  <si>
    <t>　待機業務（世話役）完了実績調書（様式第１号－１）</t>
    <rPh sb="1" eb="3">
      <t>タイキ</t>
    </rPh>
    <rPh sb="3" eb="5">
      <t>ギョウム</t>
    </rPh>
    <rPh sb="6" eb="9">
      <t>セワヤク</t>
    </rPh>
    <rPh sb="10" eb="12">
      <t>カンリョウ</t>
    </rPh>
    <rPh sb="12" eb="14">
      <t>ジッセキ</t>
    </rPh>
    <rPh sb="14" eb="16">
      <t>チョウショ</t>
    </rPh>
    <rPh sb="17" eb="19">
      <t>ヨウシキ</t>
    </rPh>
    <rPh sb="19" eb="20">
      <t>ダイ</t>
    </rPh>
    <rPh sb="21" eb="22">
      <t>ゴウ</t>
    </rPh>
    <phoneticPr fontId="1"/>
  </si>
  <si>
    <t>　凍結抑制剤散布実績調書（様式第８号－１第８号－２）</t>
    <rPh sb="1" eb="3">
      <t>トウケツ</t>
    </rPh>
    <rPh sb="3" eb="6">
      <t>ヨクセイザイ</t>
    </rPh>
    <rPh sb="6" eb="8">
      <t>サンプ</t>
    </rPh>
    <rPh sb="8" eb="10">
      <t>ジッセキ</t>
    </rPh>
    <rPh sb="10" eb="12">
      <t>チョウショ</t>
    </rPh>
    <rPh sb="13" eb="15">
      <t>ヨウシキ</t>
    </rPh>
    <rPh sb="15" eb="16">
      <t>ダイ</t>
    </rPh>
    <rPh sb="17" eb="18">
      <t>ゴウ</t>
    </rPh>
    <phoneticPr fontId="1"/>
  </si>
  <si>
    <t>　人力除雪業務完了報告書（様式第２号－１、様式第２号-２）</t>
    <rPh sb="1" eb="3">
      <t>ジンリキ</t>
    </rPh>
    <rPh sb="3" eb="5">
      <t>ジョセツ</t>
    </rPh>
    <rPh sb="5" eb="7">
      <t>ギョウム</t>
    </rPh>
    <rPh sb="7" eb="9">
      <t>カンリョウ</t>
    </rPh>
    <rPh sb="9" eb="12">
      <t>ホウコクショ</t>
    </rPh>
    <rPh sb="13" eb="15">
      <t>ヨウシキ</t>
    </rPh>
    <rPh sb="15" eb="16">
      <t>ダイ</t>
    </rPh>
    <rPh sb="17" eb="18">
      <t>ゴウ</t>
    </rPh>
    <rPh sb="21" eb="23">
      <t>ヨウシキ</t>
    </rPh>
    <rPh sb="23" eb="24">
      <t>ダイ</t>
    </rPh>
    <rPh sb="25" eb="26">
      <t>ゴウ</t>
    </rPh>
    <phoneticPr fontId="1"/>
  </si>
  <si>
    <t>業務委託関係出力調書一覧表</t>
    <rPh sb="0" eb="2">
      <t>ギョウム</t>
    </rPh>
    <rPh sb="2" eb="4">
      <t>イタク</t>
    </rPh>
    <rPh sb="4" eb="6">
      <t>カンケイ</t>
    </rPh>
    <rPh sb="6" eb="8">
      <t>シュツリョク</t>
    </rPh>
    <rPh sb="8" eb="10">
      <t>チョウショ</t>
    </rPh>
    <rPh sb="10" eb="12">
      <t>イチラン</t>
    </rPh>
    <rPh sb="12" eb="13">
      <t>ヒョウ</t>
    </rPh>
    <phoneticPr fontId="1"/>
  </si>
  <si>
    <t>請求書(様式第4号)</t>
    <rPh sb="0" eb="3">
      <t>セイキュウショ</t>
    </rPh>
    <rPh sb="4" eb="6">
      <t>ヨウシキ</t>
    </rPh>
    <rPh sb="6" eb="7">
      <t>ダイ</t>
    </rPh>
    <rPh sb="8" eb="9">
      <t>ゴウ</t>
    </rPh>
    <phoneticPr fontId="1"/>
  </si>
  <si>
    <t>請求書</t>
    <rPh sb="0" eb="2">
      <t>セイキュウ</t>
    </rPh>
    <rPh sb="2" eb="3">
      <t>ショ</t>
    </rPh>
    <phoneticPr fontId="1"/>
  </si>
  <si>
    <t>令和</t>
    <rPh sb="0" eb="2">
      <t>レイワ</t>
    </rPh>
    <phoneticPr fontId="1"/>
  </si>
  <si>
    <t>年齢</t>
    <rPh sb="0" eb="2">
      <t>ネンレイ</t>
    </rPh>
    <phoneticPr fontId="1"/>
  </si>
  <si>
    <t>経験年数</t>
    <rPh sb="0" eb="2">
      <t>ケイケン</t>
    </rPh>
    <rPh sb="2" eb="4">
      <t>ネンスウ</t>
    </rPh>
    <phoneticPr fontId="1"/>
  </si>
  <si>
    <t>その他</t>
    <rPh sb="2" eb="3">
      <t>タ</t>
    </rPh>
    <phoneticPr fontId="1"/>
  </si>
  <si>
    <t>対象者基準</t>
    <rPh sb="0" eb="3">
      <t>タイショウシャ</t>
    </rPh>
    <rPh sb="3" eb="5">
      <t>キジュン</t>
    </rPh>
    <phoneticPr fontId="1"/>
  </si>
  <si>
    <t>対象機械</t>
    <phoneticPr fontId="1"/>
  </si>
  <si>
    <t>ア</t>
  </si>
  <si>
    <t>ア</t>
    <phoneticPr fontId="1"/>
  </si>
  <si>
    <t>イ</t>
    <phoneticPr fontId="1"/>
  </si>
  <si>
    <t>ウ</t>
    <phoneticPr fontId="1"/>
  </si>
  <si>
    <t>エ</t>
    <phoneticPr fontId="1"/>
  </si>
  <si>
    <t>その他、監督職員が必要と判断した者</t>
    <phoneticPr fontId="1"/>
  </si>
  <si>
    <t>新規購入してから２年以下の除雪機械を操作する者</t>
    <phoneticPr fontId="1"/>
  </si>
  <si>
    <t>除雪オペレータとしての経験が２年以下の者</t>
    <phoneticPr fontId="1"/>
  </si>
  <si>
    <t>除雪オペレータの年齢が40歳以下の者</t>
    <phoneticPr fontId="1"/>
  </si>
  <si>
    <t>除雪ド－ザ</t>
    <phoneticPr fontId="1"/>
  </si>
  <si>
    <t>除雪グレ－ダ</t>
    <rPh sb="0" eb="2">
      <t>ジョセツ</t>
    </rPh>
    <phoneticPr fontId="1"/>
  </si>
  <si>
    <t>ロ－タリ除雪車</t>
    <phoneticPr fontId="1"/>
  </si>
  <si>
    <t>トラクタショベル</t>
    <phoneticPr fontId="1"/>
  </si>
  <si>
    <t>岩手　太郎</t>
    <rPh sb="0" eb="2">
      <t>イワテ</t>
    </rPh>
    <rPh sb="3" eb="5">
      <t>タロウ</t>
    </rPh>
    <phoneticPr fontId="1"/>
  </si>
  <si>
    <t>生年月日</t>
    <phoneticPr fontId="1"/>
  </si>
  <si>
    <t>運転除雪機械名</t>
    <rPh sb="0" eb="2">
      <t>ウンテン</t>
    </rPh>
    <rPh sb="2" eb="4">
      <t>ジョセツ</t>
    </rPh>
    <rPh sb="4" eb="6">
      <t>キカイ</t>
    </rPh>
    <rPh sb="6" eb="7">
      <t>メイ</t>
    </rPh>
    <phoneticPr fontId="1"/>
  </si>
  <si>
    <t>除雪グレーダ</t>
    <rPh sb="0" eb="2">
      <t>ジョセツ</t>
    </rPh>
    <phoneticPr fontId="1"/>
  </si>
  <si>
    <t>対象者
基準</t>
    <rPh sb="0" eb="3">
      <t>タイショウシャ</t>
    </rPh>
    <rPh sb="4" eb="6">
      <t>キジュン</t>
    </rPh>
    <phoneticPr fontId="1"/>
  </si>
  <si>
    <t>取得年月日</t>
    <rPh sb="0" eb="2">
      <t>シュトク</t>
    </rPh>
    <rPh sb="2" eb="5">
      <t>ネンガッピ</t>
    </rPh>
    <phoneticPr fontId="1"/>
  </si>
  <si>
    <t>免許種別</t>
    <rPh sb="0" eb="4">
      <t>メンキョシュベツ</t>
    </rPh>
    <phoneticPr fontId="1"/>
  </si>
  <si>
    <t>大型、大特</t>
    <rPh sb="0" eb="2">
      <t>オオガタ</t>
    </rPh>
    <rPh sb="3" eb="4">
      <t>ダイ</t>
    </rPh>
    <rPh sb="4" eb="5">
      <t>トク</t>
    </rPh>
    <phoneticPr fontId="1"/>
  </si>
  <si>
    <t>資格種別</t>
    <rPh sb="0" eb="2">
      <t>シカク</t>
    </rPh>
    <rPh sb="2" eb="4">
      <t>シュベツ</t>
    </rPh>
    <phoneticPr fontId="1"/>
  </si>
  <si>
    <t>年度・終了証番号</t>
    <rPh sb="0" eb="2">
      <t>ネンド</t>
    </rPh>
    <rPh sb="3" eb="5">
      <t>シュウリョウ</t>
    </rPh>
    <rPh sb="5" eb="6">
      <t>ショウ</t>
    </rPh>
    <rPh sb="6" eb="8">
      <t>バンゴウ</t>
    </rPh>
    <phoneticPr fontId="1"/>
  </si>
  <si>
    <t>車両系建設機械運転</t>
    <rPh sb="0" eb="3">
      <t>シャリョウケイ</t>
    </rPh>
    <rPh sb="3" eb="5">
      <t>ケンセツ</t>
    </rPh>
    <rPh sb="5" eb="7">
      <t>キカイ</t>
    </rPh>
    <rPh sb="7" eb="9">
      <t>ウンテン</t>
    </rPh>
    <phoneticPr fontId="1"/>
  </si>
  <si>
    <t>H30年度・No.00000</t>
    <rPh sb="3" eb="5">
      <t>ネンド</t>
    </rPh>
    <phoneticPr fontId="1"/>
  </si>
  <si>
    <t>除雪機械購入日</t>
    <rPh sb="0" eb="2">
      <t>ジョセツ</t>
    </rPh>
    <rPh sb="2" eb="4">
      <t>キカイ</t>
    </rPh>
    <rPh sb="4" eb="6">
      <t>コウニュウ</t>
    </rPh>
    <rPh sb="6" eb="7">
      <t>ヒ</t>
    </rPh>
    <phoneticPr fontId="1"/>
  </si>
  <si>
    <t>除雪機械経過年数</t>
    <rPh sb="0" eb="2">
      <t>ジョセツ</t>
    </rPh>
    <rPh sb="2" eb="4">
      <t>キカイ</t>
    </rPh>
    <rPh sb="4" eb="6">
      <t>ケイカ</t>
    </rPh>
    <rPh sb="6" eb="8">
      <t>ネンスウ</t>
    </rPh>
    <phoneticPr fontId="1"/>
  </si>
  <si>
    <t>除雪講習会</t>
    <rPh sb="0" eb="2">
      <t>ジョセツ</t>
    </rPh>
    <rPh sb="2" eb="5">
      <t>コウシュウカイ</t>
    </rPh>
    <phoneticPr fontId="1"/>
  </si>
  <si>
    <t>修了年月</t>
    <rPh sb="0" eb="2">
      <t>シュウリョウ</t>
    </rPh>
    <rPh sb="2" eb="4">
      <t>ネンツキ</t>
    </rPh>
    <phoneticPr fontId="1"/>
  </si>
  <si>
    <t>修了</t>
  </si>
  <si>
    <t>H29.10</t>
    <phoneticPr fontId="1"/>
  </si>
  <si>
    <t>届出に記載内容を証明する写しを添付すること。但し、建設機械運転員届提出時に添付している場合は不要とする。</t>
    <rPh sb="0" eb="2">
      <t>トドケデ</t>
    </rPh>
    <rPh sb="3" eb="5">
      <t>キサイ</t>
    </rPh>
    <rPh sb="5" eb="7">
      <t>ナイヨウ</t>
    </rPh>
    <rPh sb="8" eb="10">
      <t>ショウメイ</t>
    </rPh>
    <rPh sb="12" eb="13">
      <t>ウツ</t>
    </rPh>
    <rPh sb="15" eb="17">
      <t>テンプ</t>
    </rPh>
    <rPh sb="22" eb="23">
      <t>タダ</t>
    </rPh>
    <rPh sb="25" eb="27">
      <t>ケンセツ</t>
    </rPh>
    <rPh sb="27" eb="29">
      <t>キカイ</t>
    </rPh>
    <rPh sb="29" eb="31">
      <t>ウンテン</t>
    </rPh>
    <rPh sb="31" eb="32">
      <t>イン</t>
    </rPh>
    <rPh sb="32" eb="33">
      <t>トドケ</t>
    </rPh>
    <rPh sb="33" eb="36">
      <t>テイシュツジ</t>
    </rPh>
    <rPh sb="37" eb="39">
      <t>テンプ</t>
    </rPh>
    <rPh sb="43" eb="45">
      <t>バアイ</t>
    </rPh>
    <rPh sb="46" eb="48">
      <t>フヨウ</t>
    </rPh>
    <phoneticPr fontId="1"/>
  </si>
  <si>
    <t>様式第10号</t>
    <rPh sb="0" eb="2">
      <t>ヨウシキ</t>
    </rPh>
    <rPh sb="2" eb="3">
      <t>ダイ</t>
    </rPh>
    <rPh sb="5" eb="6">
      <t>ゴウ</t>
    </rPh>
    <phoneticPr fontId="1"/>
  </si>
  <si>
    <t>道路除雪訓練実施届</t>
    <rPh sb="0" eb="2">
      <t>ドウロ</t>
    </rPh>
    <rPh sb="2" eb="4">
      <t>ジョセツ</t>
    </rPh>
    <rPh sb="4" eb="6">
      <t>クンレン</t>
    </rPh>
    <rPh sb="6" eb="8">
      <t>ジッシ</t>
    </rPh>
    <rPh sb="8" eb="9">
      <t>トドケ</t>
    </rPh>
    <phoneticPr fontId="1"/>
  </si>
  <si>
    <t>訓練内容</t>
    <rPh sb="0" eb="2">
      <t>クンレン</t>
    </rPh>
    <rPh sb="2" eb="4">
      <t>ナイヨウ</t>
    </rPh>
    <phoneticPr fontId="1"/>
  </si>
  <si>
    <t>熟練者氏名</t>
    <rPh sb="0" eb="3">
      <t>ジュクレンシャ</t>
    </rPh>
    <rPh sb="3" eb="5">
      <t>シメイ</t>
    </rPh>
    <phoneticPr fontId="1"/>
  </si>
  <si>
    <t>15年</t>
    <rPh sb="2" eb="3">
      <t>ネン</t>
    </rPh>
    <phoneticPr fontId="1"/>
  </si>
  <si>
    <t>50歳</t>
    <rPh sb="2" eb="3">
      <t>サイ</t>
    </rPh>
    <phoneticPr fontId="1"/>
  </si>
  <si>
    <t>○○　○○</t>
  </si>
  <si>
    <t>○○　○○</t>
    <phoneticPr fontId="1"/>
  </si>
  <si>
    <t>除雪経験年数</t>
    <rPh sb="0" eb="2">
      <t>ジョセツ</t>
    </rPh>
    <rPh sb="2" eb="4">
      <t>ケイケン</t>
    </rPh>
    <rPh sb="4" eb="6">
      <t>ネンスウ</t>
    </rPh>
    <phoneticPr fontId="1"/>
  </si>
  <si>
    <t>※1：自社保有の場合のみ記載
届出に記載内容を証明する写しを添付すること。但し、建設機械運転員届提出時に添付している場合は不要とする。</t>
    <rPh sb="15" eb="17">
      <t>トドケデ</t>
    </rPh>
    <rPh sb="18" eb="20">
      <t>キサイ</t>
    </rPh>
    <rPh sb="20" eb="22">
      <t>ナイヨウ</t>
    </rPh>
    <rPh sb="23" eb="25">
      <t>ショウメイ</t>
    </rPh>
    <rPh sb="27" eb="28">
      <t>ウツ</t>
    </rPh>
    <rPh sb="30" eb="32">
      <t>テンプ</t>
    </rPh>
    <rPh sb="37" eb="38">
      <t>タダ</t>
    </rPh>
    <rPh sb="40" eb="42">
      <t>ケンセツ</t>
    </rPh>
    <rPh sb="42" eb="44">
      <t>キカイ</t>
    </rPh>
    <rPh sb="44" eb="46">
      <t>ウンテン</t>
    </rPh>
    <rPh sb="46" eb="47">
      <t>イン</t>
    </rPh>
    <rPh sb="47" eb="48">
      <t>トドケ</t>
    </rPh>
    <rPh sb="48" eb="51">
      <t>テイシュツジ</t>
    </rPh>
    <rPh sb="52" eb="54">
      <t>テンプ</t>
    </rPh>
    <rPh sb="58" eb="60">
      <t>バアイ</t>
    </rPh>
    <rPh sb="61" eb="63">
      <t>フヨウ</t>
    </rPh>
    <phoneticPr fontId="1"/>
  </si>
  <si>
    <t>除雪
経験年数</t>
    <rPh sb="0" eb="2">
      <t>ジョセツ</t>
    </rPh>
    <rPh sb="3" eb="5">
      <t>ケイケン</t>
    </rPh>
    <rPh sb="5" eb="7">
      <t>ネンスウ</t>
    </rPh>
    <phoneticPr fontId="1"/>
  </si>
  <si>
    <t>除雪機械
経過年数※1</t>
    <rPh sb="0" eb="2">
      <t>ジョセツ</t>
    </rPh>
    <rPh sb="2" eb="4">
      <t>キカイ</t>
    </rPh>
    <rPh sb="5" eb="7">
      <t>ケイカ</t>
    </rPh>
    <rPh sb="7" eb="9">
      <t>ネンスウ</t>
    </rPh>
    <phoneticPr fontId="1"/>
  </si>
  <si>
    <t>除雪機械
購入日※1</t>
    <rPh sb="0" eb="2">
      <t>ジョセツ</t>
    </rPh>
    <rPh sb="2" eb="4">
      <t>キカイ</t>
    </rPh>
    <rPh sb="5" eb="7">
      <t>コウニュウ</t>
    </rPh>
    <rPh sb="7" eb="8">
      <t>ヒ</t>
    </rPh>
    <phoneticPr fontId="1"/>
  </si>
  <si>
    <t>訓練場所</t>
    <rPh sb="0" eb="2">
      <t>クンレン</t>
    </rPh>
    <rPh sb="2" eb="4">
      <t>バショ</t>
    </rPh>
    <phoneticPr fontId="1"/>
  </si>
  <si>
    <t>備考</t>
    <rPh sb="0" eb="2">
      <t>ビコウ</t>
    </rPh>
    <phoneticPr fontId="1"/>
  </si>
  <si>
    <t>冬期通行止め区間：○○～○○
除雪対象区間：○○～○○</t>
    <rPh sb="0" eb="2">
      <t>トウキ</t>
    </rPh>
    <rPh sb="2" eb="5">
      <t>ツウコウト</t>
    </rPh>
    <rPh sb="6" eb="8">
      <t>クカン</t>
    </rPh>
    <rPh sb="15" eb="17">
      <t>ジョセツ</t>
    </rPh>
    <rPh sb="17" eb="19">
      <t>タイショウ</t>
    </rPh>
    <rPh sb="19" eb="21">
      <t>クカン</t>
    </rPh>
    <phoneticPr fontId="1"/>
  </si>
  <si>
    <t>除雪機械の操作確認及び道路の障害物の位置確認等</t>
    <rPh sb="0" eb="2">
      <t>ジョセツ</t>
    </rPh>
    <rPh sb="2" eb="4">
      <t>キカイ</t>
    </rPh>
    <rPh sb="5" eb="7">
      <t>ソウサ</t>
    </rPh>
    <rPh sb="7" eb="9">
      <t>カクニン</t>
    </rPh>
    <rPh sb="9" eb="10">
      <t>オヨ</t>
    </rPh>
    <rPh sb="11" eb="13">
      <t>ドウロ</t>
    </rPh>
    <rPh sb="14" eb="17">
      <t>ショウガイブツ</t>
    </rPh>
    <rPh sb="18" eb="22">
      <t>イチカクニン</t>
    </rPh>
    <rPh sb="22" eb="23">
      <t>トウ</t>
    </rPh>
    <phoneticPr fontId="1"/>
  </si>
  <si>
    <t>　道路除雪訓練実施届（様式第10号）</t>
    <rPh sb="1" eb="3">
      <t>ドウロ</t>
    </rPh>
    <rPh sb="3" eb="5">
      <t>ジョセツ</t>
    </rPh>
    <rPh sb="5" eb="7">
      <t>クンレン</t>
    </rPh>
    <rPh sb="7" eb="9">
      <t>ジッシ</t>
    </rPh>
    <rPh sb="9" eb="10">
      <t>トドケ</t>
    </rPh>
    <rPh sb="11" eb="13">
      <t>ヨウシキ</t>
    </rPh>
    <rPh sb="13" eb="14">
      <t>ダイ</t>
    </rPh>
    <rPh sb="16" eb="17">
      <t>ゴウ</t>
    </rPh>
    <phoneticPr fontId="1"/>
  </si>
  <si>
    <t>除雪訓練</t>
    <rPh sb="0" eb="4">
      <t>ジョセツクンレン</t>
    </rPh>
    <phoneticPr fontId="1"/>
  </si>
  <si>
    <t>本件責任・担当者職氏名・連絡先</t>
    <phoneticPr fontId="1"/>
  </si>
  <si>
    <t>本件責任者職名・氏名</t>
  </si>
  <si>
    <t>担当者職名・氏名</t>
  </si>
  <si>
    <t>電子メールアドレス</t>
  </si>
  <si>
    <t>ＴＥＬ</t>
  </si>
  <si>
    <t>ＦＡＸ</t>
  </si>
  <si>
    <t>※　押印を省略する場合は、本件責任・担当者職氏名・連絡先を記載すること。</t>
    <phoneticPr fontId="1"/>
  </si>
  <si>
    <t>オ</t>
    <phoneticPr fontId="1"/>
  </si>
  <si>
    <t>凍結抑制剤散布車</t>
    <rPh sb="0" eb="8">
      <t>トウケツヨクセイザイサンプシャ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</si>
</sst>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8" formatCode="#,##0_);\(#,##0\)"/>
    <numFmt numFmtId="179" formatCode="General&quot;歳&quot;"/>
    <numFmt numFmtId="180" formatCode="General\ &quot;年&quot;"/>
    <numFmt numFmtId="181" formatCode="General&quot;年&quot;"/>
  </numFmts>
  <fonts count="2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8.5"/>
      <name val="ＭＳ Ｐ明朝"/>
      <family val="1"/>
      <charset val="128"/>
    </font>
    <font>
      <sz val="8"/>
      <color indexed="10"/>
      <name val="ＭＳ Ｐ明朝"/>
      <family val="1"/>
      <charset val="128"/>
    </font>
    <font>
      <sz val="9"/>
      <color indexed="9"/>
      <name val="ＭＳ Ｐ明朝"/>
      <family val="1"/>
      <charset val="128"/>
    </font>
    <font>
      <sz val="8"/>
      <color indexed="9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20"/>
      <name val="ＭＳ Ｐ明朝"/>
      <family val="1"/>
      <charset val="128"/>
    </font>
    <font>
      <sz val="6"/>
      <name val="ＭＳ Ｐ明朝"/>
      <family val="1"/>
      <charset val="128"/>
    </font>
    <font>
      <strike/>
      <sz val="8"/>
      <color rgb="FFFF0000"/>
      <name val="ＭＳ Ｐ明朝"/>
      <family val="1"/>
      <charset val="128"/>
    </font>
    <font>
      <strike/>
      <sz val="9"/>
      <color rgb="FFFF0000"/>
      <name val="ＭＳ Ｐ明朝"/>
      <family val="1"/>
      <charset val="128"/>
    </font>
    <font>
      <strike/>
      <sz val="9"/>
      <color rgb="FFFF0000"/>
      <name val="ＭＳ Ｐゴシック"/>
      <family val="3"/>
      <charset val="128"/>
    </font>
    <font>
      <strike/>
      <sz val="12"/>
      <color rgb="FFFF0000"/>
      <name val="ＭＳ Ｐ明朝"/>
      <family val="1"/>
      <charset val="128"/>
    </font>
    <font>
      <strike/>
      <sz val="10"/>
      <color rgb="FFFF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36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distributed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/>
    <xf numFmtId="0" fontId="5" fillId="0" borderId="6" xfId="0" applyFont="1" applyBorder="1"/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0" borderId="0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176" fontId="7" fillId="0" borderId="0" xfId="0" applyNumberFormat="1" applyFont="1"/>
    <xf numFmtId="176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76" fontId="3" fillId="0" borderId="0" xfId="0" applyNumberFormat="1" applyFont="1"/>
    <xf numFmtId="0" fontId="9" fillId="0" borderId="0" xfId="0" applyFont="1"/>
    <xf numFmtId="0" fontId="9" fillId="0" borderId="0" xfId="0" applyFont="1" applyAlignment="1">
      <alignment vertical="center"/>
    </xf>
    <xf numFmtId="176" fontId="0" fillId="0" borderId="0" xfId="0" applyNumberFormat="1"/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distributed" vertical="center"/>
    </xf>
    <xf numFmtId="0" fontId="7" fillId="0" borderId="0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3" xfId="0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/>
    <xf numFmtId="0" fontId="3" fillId="0" borderId="1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/>
    <xf numFmtId="0" fontId="3" fillId="0" borderId="4" xfId="0" applyFont="1" applyBorder="1" applyAlignment="1">
      <alignment horizontal="center"/>
    </xf>
    <xf numFmtId="0" fontId="7" fillId="0" borderId="19" xfId="0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0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 vertical="center"/>
    </xf>
    <xf numFmtId="176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left"/>
    </xf>
    <xf numFmtId="176" fontId="14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78" fontId="10" fillId="0" borderId="22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178" fontId="10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2" xfId="0" applyFont="1" applyBorder="1" applyAlignment="1">
      <alignment horizontal="left" vertical="center"/>
    </xf>
    <xf numFmtId="178" fontId="10" fillId="0" borderId="22" xfId="0" applyNumberFormat="1" applyFont="1" applyBorder="1" applyAlignment="1">
      <alignment horizontal="right" vertical="center"/>
    </xf>
    <xf numFmtId="0" fontId="10" fillId="0" borderId="27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0" fillId="0" borderId="25" xfId="0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Border="1" applyAlignment="1">
      <alignment horizontal="center" vertical="center"/>
    </xf>
    <xf numFmtId="0" fontId="5" fillId="0" borderId="0" xfId="0" applyFont="1" applyBorder="1"/>
    <xf numFmtId="0" fontId="16" fillId="0" borderId="1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176" fontId="3" fillId="0" borderId="4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14" fontId="3" fillId="0" borderId="0" xfId="0" applyNumberFormat="1" applyFont="1"/>
    <xf numFmtId="0" fontId="5" fillId="0" borderId="20" xfId="0" applyFont="1" applyBorder="1" applyAlignment="1">
      <alignment horizontal="center" vertical="center"/>
    </xf>
    <xf numFmtId="57" fontId="3" fillId="0" borderId="14" xfId="0" applyNumberFormat="1" applyFont="1" applyBorder="1" applyAlignment="1">
      <alignment horizontal="center" vertical="center"/>
    </xf>
    <xf numFmtId="180" fontId="3" fillId="0" borderId="14" xfId="0" applyNumberFormat="1" applyFont="1" applyBorder="1" applyAlignment="1">
      <alignment horizontal="center" vertical="center"/>
    </xf>
    <xf numFmtId="179" fontId="3" fillId="0" borderId="20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81" fontId="3" fillId="0" borderId="20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179" fontId="3" fillId="0" borderId="30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textRotation="255" wrapText="1"/>
    </xf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3" fillId="0" borderId="2" xfId="0" applyFont="1" applyBorder="1" applyAlignment="1"/>
    <xf numFmtId="0" fontId="20" fillId="0" borderId="0" xfId="0" applyFont="1" applyBorder="1" applyAlignment="1">
      <alignment horizontal="center"/>
    </xf>
    <xf numFmtId="0" fontId="3" fillId="0" borderId="0" xfId="0" applyFont="1" applyBorder="1" applyAlignment="1"/>
    <xf numFmtId="0" fontId="19" fillId="0" borderId="0" xfId="0" applyFont="1" applyAlignment="1">
      <alignment horizontal="left"/>
    </xf>
    <xf numFmtId="0" fontId="19" fillId="0" borderId="12" xfId="0" applyFont="1" applyBorder="1"/>
    <xf numFmtId="0" fontId="23" fillId="0" borderId="12" xfId="0" applyFont="1" applyBorder="1" applyAlignment="1">
      <alignment horizontal="center" vertical="center"/>
    </xf>
    <xf numFmtId="0" fontId="24" fillId="0" borderId="46" xfId="0" applyFont="1" applyBorder="1" applyAlignment="1">
      <alignment vertical="center"/>
    </xf>
    <xf numFmtId="0" fontId="24" fillId="0" borderId="47" xfId="0" applyFont="1" applyBorder="1" applyAlignment="1">
      <alignment vertical="center"/>
    </xf>
    <xf numFmtId="0" fontId="25" fillId="0" borderId="48" xfId="0" applyFont="1" applyBorder="1" applyAlignment="1">
      <alignment vertical="center"/>
    </xf>
    <xf numFmtId="0" fontId="24" fillId="0" borderId="47" xfId="0" applyFont="1" applyBorder="1" applyAlignment="1">
      <alignment horizontal="center" vertical="center"/>
    </xf>
    <xf numFmtId="0" fontId="24" fillId="0" borderId="46" xfId="0" applyFont="1" applyBorder="1" applyAlignment="1">
      <alignment horizontal="left" vertical="center"/>
    </xf>
    <xf numFmtId="0" fontId="24" fillId="0" borderId="47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textRotation="255"/>
    </xf>
    <xf numFmtId="0" fontId="11" fillId="0" borderId="1" xfId="0" applyFont="1" applyBorder="1" applyAlignment="1">
      <alignment horizontal="center" vertical="center" textRotation="255" wrapText="1"/>
    </xf>
    <xf numFmtId="0" fontId="11" fillId="0" borderId="1" xfId="0" applyFont="1" applyBorder="1" applyAlignment="1">
      <alignment horizontal="center" vertical="center" textRotation="255" shrinkToFit="1"/>
    </xf>
    <xf numFmtId="0" fontId="11" fillId="0" borderId="1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5" fillId="0" borderId="0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textRotation="255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5" fillId="0" borderId="4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5" fillId="0" borderId="0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76" fontId="7" fillId="0" borderId="8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distributed" vertical="center"/>
    </xf>
    <xf numFmtId="0" fontId="24" fillId="0" borderId="49" xfId="0" applyFont="1" applyBorder="1" applyAlignment="1">
      <alignment horizontal="center" vertical="center"/>
    </xf>
    <xf numFmtId="0" fontId="24" fillId="0" borderId="49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178" fontId="10" fillId="0" borderId="27" xfId="0" applyNumberFormat="1" applyFont="1" applyBorder="1" applyAlignment="1">
      <alignment horizontal="center" vertical="center"/>
    </xf>
    <xf numFmtId="178" fontId="10" fillId="0" borderId="22" xfId="0" applyNumberFormat="1" applyFont="1" applyBorder="1" applyAlignment="1">
      <alignment horizontal="center" vertical="center"/>
    </xf>
    <xf numFmtId="178" fontId="10" fillId="0" borderId="36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0" xfId="0" applyFont="1" applyAlignment="1">
      <alignment horizontal="distributed" vertical="center"/>
    </xf>
    <xf numFmtId="0" fontId="10" fillId="0" borderId="23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76" fontId="13" fillId="0" borderId="0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76" fontId="14" fillId="0" borderId="0" xfId="0" applyNumberFormat="1" applyFont="1" applyBorder="1" applyAlignment="1">
      <alignment horizontal="center" vertical="center"/>
    </xf>
    <xf numFmtId="176" fontId="7" fillId="2" borderId="0" xfId="0" applyNumberFormat="1" applyFont="1" applyFill="1" applyAlignment="1">
      <alignment horizontal="left" vertical="center"/>
    </xf>
    <xf numFmtId="176" fontId="7" fillId="0" borderId="12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176" fontId="7" fillId="0" borderId="6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7" fillId="2" borderId="0" xfId="0" applyFont="1" applyFill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80" fontId="3" fillId="0" borderId="44" xfId="0" applyNumberFormat="1" applyFont="1" applyBorder="1" applyAlignment="1">
      <alignment horizontal="center" vertical="center"/>
    </xf>
    <xf numFmtId="180" fontId="3" fillId="0" borderId="45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65</xdr:col>
      <xdr:colOff>66675</xdr:colOff>
      <xdr:row>20</xdr:row>
      <xdr:rowOff>85725</xdr:rowOff>
    </xdr:from>
    <xdr:to>
      <xdr:col>66</xdr:col>
      <xdr:colOff>47625</xdr:colOff>
      <xdr:row>22</xdr:row>
      <xdr:rowOff>123825</xdr:rowOff>
    </xdr:to>
    <xdr:sp macro="" textlink="">
      <xdr:nvSpPr>
        <xdr:cNvPr id="1093" name="AutoShape 1"/>
        <xdr:cNvSpPr>
          <a:spLocks/>
        </xdr:cNvSpPr>
      </xdr:nvSpPr>
      <xdr:spPr bwMode="auto">
        <a:xfrm>
          <a:off x="6858000" y="4419600"/>
          <a:ext cx="76200" cy="457200"/>
        </a:xfrm>
        <a:prstGeom prst="rightBrace">
          <a:avLst>
            <a:gd name="adj1" fmla="val 500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tabSelected="1" view="pageBreakPreview" zoomScaleNormal="100" zoomScaleSheetLayoutView="100" workbookViewId="0">
      <selection activeCell="M47" sqref="M47"/>
    </sheetView>
  </sheetViews>
  <sheetFormatPr defaultRowHeight="13.5" x14ac:dyDescent="0.15"/>
  <cols>
    <col min="1" max="1" width="16.875" style="1" customWidth="1"/>
    <col min="2" max="2" width="45.125" style="1" customWidth="1"/>
    <col min="3" max="3" width="23.125" style="1" customWidth="1"/>
    <col min="4" max="16384" width="9" style="1"/>
  </cols>
  <sheetData>
    <row r="2" spans="1:3" ht="18" customHeight="1" x14ac:dyDescent="0.15">
      <c r="A2" s="180" t="s">
        <v>273</v>
      </c>
      <c r="B2" s="180"/>
      <c r="C2" s="180"/>
    </row>
    <row r="4" spans="1:3" s="19" customFormat="1" ht="17.25" customHeight="1" x14ac:dyDescent="0.15">
      <c r="A4" s="88" t="s">
        <v>156</v>
      </c>
      <c r="B4" s="88" t="s">
        <v>157</v>
      </c>
      <c r="C4" s="88" t="s">
        <v>158</v>
      </c>
    </row>
    <row r="5" spans="1:3" ht="27" customHeight="1" x14ac:dyDescent="0.15">
      <c r="A5" s="183" t="s">
        <v>159</v>
      </c>
      <c r="B5" s="89" t="s">
        <v>160</v>
      </c>
      <c r="C5" s="184" t="s">
        <v>274</v>
      </c>
    </row>
    <row r="6" spans="1:3" ht="27" customHeight="1" x14ac:dyDescent="0.15">
      <c r="A6" s="183"/>
      <c r="B6" s="129" t="s">
        <v>270</v>
      </c>
      <c r="C6" s="185"/>
    </row>
    <row r="7" spans="1:3" ht="27" customHeight="1" x14ac:dyDescent="0.15">
      <c r="A7" s="183"/>
      <c r="B7" s="90" t="s">
        <v>161</v>
      </c>
      <c r="C7" s="185"/>
    </row>
    <row r="8" spans="1:3" ht="27" customHeight="1" x14ac:dyDescent="0.15">
      <c r="A8" s="181" t="s">
        <v>162</v>
      </c>
      <c r="B8" s="89" t="s">
        <v>160</v>
      </c>
      <c r="C8" s="185"/>
    </row>
    <row r="9" spans="1:3" ht="27" customHeight="1" x14ac:dyDescent="0.15">
      <c r="A9" s="181"/>
      <c r="B9" s="90" t="s">
        <v>161</v>
      </c>
      <c r="C9" s="185"/>
    </row>
    <row r="10" spans="1:3" ht="27" customHeight="1" x14ac:dyDescent="0.15">
      <c r="A10" s="181" t="s">
        <v>163</v>
      </c>
      <c r="B10" s="89" t="s">
        <v>160</v>
      </c>
      <c r="C10" s="185"/>
    </row>
    <row r="11" spans="1:3" ht="27" customHeight="1" x14ac:dyDescent="0.15">
      <c r="A11" s="181"/>
      <c r="B11" s="90" t="s">
        <v>161</v>
      </c>
      <c r="C11" s="185"/>
    </row>
    <row r="12" spans="1:3" ht="27" customHeight="1" x14ac:dyDescent="0.15">
      <c r="A12" s="181"/>
      <c r="B12" s="89" t="s">
        <v>164</v>
      </c>
      <c r="C12" s="185"/>
    </row>
    <row r="13" spans="1:3" ht="27" customHeight="1" x14ac:dyDescent="0.15">
      <c r="A13" s="181"/>
      <c r="B13" s="90" t="s">
        <v>271</v>
      </c>
      <c r="C13" s="185"/>
    </row>
    <row r="14" spans="1:3" ht="27" customHeight="1" x14ac:dyDescent="0.15">
      <c r="A14" s="182" t="s">
        <v>165</v>
      </c>
      <c r="B14" s="89" t="s">
        <v>272</v>
      </c>
      <c r="C14" s="185"/>
    </row>
    <row r="15" spans="1:3" ht="27" customHeight="1" x14ac:dyDescent="0.15">
      <c r="A15" s="182"/>
      <c r="B15" s="90" t="s">
        <v>166</v>
      </c>
      <c r="C15" s="185"/>
    </row>
    <row r="16" spans="1:3" ht="27" customHeight="1" x14ac:dyDescent="0.15">
      <c r="A16" s="181" t="s">
        <v>167</v>
      </c>
      <c r="B16" s="89" t="s">
        <v>168</v>
      </c>
      <c r="C16" s="185"/>
    </row>
    <row r="17" spans="1:3" ht="27" customHeight="1" x14ac:dyDescent="0.15">
      <c r="A17" s="181"/>
      <c r="B17" s="90" t="s">
        <v>169</v>
      </c>
      <c r="C17" s="185"/>
    </row>
    <row r="18" spans="1:3" ht="27" customHeight="1" x14ac:dyDescent="0.15">
      <c r="A18" s="161" t="s">
        <v>332</v>
      </c>
      <c r="B18" s="90" t="s">
        <v>331</v>
      </c>
      <c r="C18" s="186"/>
    </row>
  </sheetData>
  <mergeCells count="7">
    <mergeCell ref="A2:C2"/>
    <mergeCell ref="A10:A13"/>
    <mergeCell ref="A14:A15"/>
    <mergeCell ref="A5:A7"/>
    <mergeCell ref="A8:A9"/>
    <mergeCell ref="A16:A17"/>
    <mergeCell ref="C5:C1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showZeros="0" view="pageBreakPreview" zoomScale="85" zoomScaleNormal="75" workbookViewId="0">
      <selection activeCell="M47" sqref="M47"/>
    </sheetView>
  </sheetViews>
  <sheetFormatPr defaultRowHeight="13.5" customHeight="1" x14ac:dyDescent="0.15"/>
  <cols>
    <col min="1" max="1" width="1.375" style="2" customWidth="1"/>
    <col min="2" max="2" width="3.125" style="2" customWidth="1"/>
    <col min="3" max="3" width="14" style="2" customWidth="1"/>
    <col min="4" max="4" width="5.625" style="2" customWidth="1"/>
    <col min="5" max="5" width="2.5" style="2" customWidth="1"/>
    <col min="6" max="6" width="5.625" style="2" customWidth="1"/>
    <col min="7" max="7" width="2.5" style="2" customWidth="1"/>
    <col min="8" max="8" width="5.625" style="2" customWidth="1"/>
    <col min="9" max="9" width="2.5" style="2" customWidth="1"/>
    <col min="10" max="10" width="5.625" style="2" customWidth="1"/>
    <col min="11" max="11" width="2.5" style="2" customWidth="1"/>
    <col min="12" max="12" width="5.625" style="2" customWidth="1"/>
    <col min="13" max="13" width="2.5" style="2" customWidth="1"/>
    <col min="14" max="14" width="5.625" style="2" customWidth="1"/>
    <col min="15" max="15" width="2.5" style="2" customWidth="1"/>
    <col min="16" max="16" width="7.5" style="2" customWidth="1"/>
    <col min="17" max="17" width="2.5" style="2" customWidth="1"/>
    <col min="18" max="18" width="7.5" style="2" customWidth="1"/>
    <col min="19" max="19" width="2.5" style="2" customWidth="1"/>
    <col min="20" max="20" width="7.5" style="2" customWidth="1"/>
    <col min="21" max="21" width="2.5" style="2" customWidth="1"/>
    <col min="22" max="22" width="7.5" style="2" customWidth="1"/>
    <col min="23" max="23" width="11.375" style="2" customWidth="1"/>
    <col min="24" max="24" width="2.5" style="2" customWidth="1"/>
    <col min="25" max="16384" width="9" style="2"/>
  </cols>
  <sheetData>
    <row r="1" spans="1:25" ht="13.5" customHeight="1" x14ac:dyDescent="0.15">
      <c r="B1" s="2" t="s">
        <v>269</v>
      </c>
    </row>
    <row r="3" spans="1:25" s="53" customFormat="1" ht="19.5" customHeight="1" x14ac:dyDescent="0.15">
      <c r="A3" s="229" t="s">
        <v>128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</row>
    <row r="4" spans="1:25" s="3" customFormat="1" ht="15.75" customHeight="1" x14ac:dyDescent="0.15">
      <c r="T4" s="3" t="s">
        <v>3</v>
      </c>
      <c r="U4" s="230"/>
      <c r="V4" s="230"/>
      <c r="W4" s="230"/>
      <c r="X4" s="230"/>
      <c r="Y4" s="230"/>
    </row>
    <row r="5" spans="1:25" s="3" customFormat="1" ht="15.75" customHeight="1" x14ac:dyDescent="0.15">
      <c r="R5" s="73" t="s">
        <v>268</v>
      </c>
    </row>
    <row r="6" spans="1:25" s="3" customFormat="1" ht="15.75" customHeight="1" x14ac:dyDescent="0.15">
      <c r="T6" s="3" t="s">
        <v>4</v>
      </c>
      <c r="U6" s="53"/>
      <c r="V6" s="53"/>
      <c r="W6" s="167"/>
      <c r="X6" s="53"/>
      <c r="Y6" s="53"/>
    </row>
    <row r="7" spans="1:25" s="77" customFormat="1" ht="15.75" customHeight="1" x14ac:dyDescent="0.15"/>
    <row r="8" spans="1:25" s="77" customFormat="1" ht="18.75" customHeight="1" x14ac:dyDescent="0.15">
      <c r="B8" s="73"/>
      <c r="C8" s="3"/>
      <c r="R8" s="3"/>
      <c r="S8" s="331"/>
      <c r="T8" s="331"/>
      <c r="U8" s="331"/>
      <c r="V8" s="331"/>
      <c r="W8" s="331"/>
      <c r="X8" s="331"/>
      <c r="Y8" s="331"/>
    </row>
    <row r="9" spans="1:25" s="3" customFormat="1" ht="17.25" customHeight="1" x14ac:dyDescent="0.15">
      <c r="A9" s="200"/>
      <c r="B9" s="40"/>
      <c r="C9" s="198" t="s">
        <v>19</v>
      </c>
      <c r="D9" s="196" t="s">
        <v>71</v>
      </c>
      <c r="E9" s="197"/>
      <c r="F9" s="197"/>
      <c r="G9" s="197"/>
      <c r="H9" s="198"/>
      <c r="I9" s="196" t="s">
        <v>72</v>
      </c>
      <c r="J9" s="197"/>
      <c r="K9" s="197"/>
      <c r="L9" s="197"/>
      <c r="M9" s="197"/>
      <c r="N9" s="198"/>
      <c r="O9" s="226" t="s">
        <v>129</v>
      </c>
      <c r="P9" s="227"/>
      <c r="Q9" s="227"/>
      <c r="R9" s="227"/>
      <c r="S9" s="227"/>
      <c r="T9" s="227"/>
      <c r="U9" s="227"/>
      <c r="V9" s="228"/>
      <c r="W9" s="226" t="s">
        <v>14</v>
      </c>
      <c r="X9" s="228"/>
    </row>
    <row r="10" spans="1:25" s="3" customFormat="1" ht="17.25" customHeight="1" x14ac:dyDescent="0.15">
      <c r="A10" s="200"/>
      <c r="B10" s="40"/>
      <c r="C10" s="201"/>
      <c r="D10" s="199"/>
      <c r="E10" s="200"/>
      <c r="F10" s="200"/>
      <c r="G10" s="200"/>
      <c r="H10" s="201"/>
      <c r="I10" s="199"/>
      <c r="J10" s="200"/>
      <c r="K10" s="200"/>
      <c r="L10" s="200"/>
      <c r="M10" s="200"/>
      <c r="N10" s="201"/>
      <c r="O10" s="226" t="s">
        <v>203</v>
      </c>
      <c r="P10" s="227"/>
      <c r="Q10" s="227"/>
      <c r="R10" s="227"/>
      <c r="S10" s="251" t="s">
        <v>204</v>
      </c>
      <c r="T10" s="251"/>
      <c r="U10" s="251"/>
      <c r="V10" s="251"/>
      <c r="W10" s="44"/>
      <c r="X10" s="43"/>
    </row>
    <row r="11" spans="1:25" s="3" customFormat="1" ht="17.25" customHeight="1" x14ac:dyDescent="0.15">
      <c r="A11" s="200"/>
      <c r="B11" s="40"/>
      <c r="C11" s="204"/>
      <c r="D11" s="202"/>
      <c r="E11" s="203"/>
      <c r="F11" s="203"/>
      <c r="G11" s="203"/>
      <c r="H11" s="204"/>
      <c r="I11" s="202"/>
      <c r="J11" s="203"/>
      <c r="K11" s="203"/>
      <c r="L11" s="203"/>
      <c r="M11" s="203"/>
      <c r="N11" s="204"/>
      <c r="O11" s="226" t="s">
        <v>199</v>
      </c>
      <c r="P11" s="228"/>
      <c r="Q11" s="226" t="s">
        <v>200</v>
      </c>
      <c r="R11" s="228"/>
      <c r="S11" s="226" t="s">
        <v>201</v>
      </c>
      <c r="T11" s="228"/>
      <c r="U11" s="226" t="s">
        <v>202</v>
      </c>
      <c r="V11" s="228"/>
      <c r="W11" s="226"/>
      <c r="X11" s="228"/>
    </row>
    <row r="12" spans="1:25" s="3" customFormat="1" ht="4.5" customHeight="1" x14ac:dyDescent="0.15">
      <c r="A12" s="39"/>
      <c r="B12" s="40"/>
      <c r="C12" s="226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8"/>
    </row>
    <row r="13" spans="1:25" s="3" customFormat="1" ht="18.75" customHeight="1" x14ac:dyDescent="0.15">
      <c r="A13" s="39"/>
      <c r="B13" s="40"/>
      <c r="C13" s="43"/>
      <c r="D13" s="226"/>
      <c r="E13" s="227"/>
      <c r="F13" s="227"/>
      <c r="G13" s="227"/>
      <c r="H13" s="228"/>
      <c r="I13" s="226"/>
      <c r="J13" s="227"/>
      <c r="K13" s="227"/>
      <c r="L13" s="227"/>
      <c r="M13" s="227"/>
      <c r="N13" s="228"/>
      <c r="O13" s="202"/>
      <c r="P13" s="204"/>
      <c r="Q13" s="202"/>
      <c r="R13" s="204"/>
      <c r="S13" s="215"/>
      <c r="T13" s="324"/>
      <c r="U13" s="215"/>
      <c r="V13" s="324"/>
      <c r="W13" s="202"/>
      <c r="X13" s="204"/>
    </row>
    <row r="14" spans="1:25" s="3" customFormat="1" ht="18.75" customHeight="1" x14ac:dyDescent="0.15">
      <c r="A14" s="39"/>
      <c r="B14" s="40"/>
      <c r="C14" s="43"/>
      <c r="D14" s="226"/>
      <c r="E14" s="227"/>
      <c r="F14" s="227"/>
      <c r="G14" s="227"/>
      <c r="H14" s="228"/>
      <c r="I14" s="226"/>
      <c r="J14" s="227"/>
      <c r="K14" s="227"/>
      <c r="L14" s="227"/>
      <c r="M14" s="227"/>
      <c r="N14" s="228"/>
      <c r="O14" s="226"/>
      <c r="P14" s="228"/>
      <c r="Q14" s="226"/>
      <c r="R14" s="228"/>
      <c r="S14" s="210"/>
      <c r="T14" s="222"/>
      <c r="U14" s="210"/>
      <c r="V14" s="222"/>
      <c r="W14" s="226"/>
      <c r="X14" s="228"/>
    </row>
    <row r="15" spans="1:25" s="3" customFormat="1" ht="18.75" customHeight="1" x14ac:dyDescent="0.15">
      <c r="A15" s="39"/>
      <c r="B15" s="40"/>
      <c r="C15" s="43"/>
      <c r="D15" s="226"/>
      <c r="E15" s="227"/>
      <c r="F15" s="227"/>
      <c r="G15" s="227"/>
      <c r="H15" s="228"/>
      <c r="I15" s="226"/>
      <c r="J15" s="227"/>
      <c r="K15" s="227"/>
      <c r="L15" s="227"/>
      <c r="M15" s="227"/>
      <c r="N15" s="228"/>
      <c r="O15" s="226"/>
      <c r="P15" s="228"/>
      <c r="Q15" s="226"/>
      <c r="R15" s="228"/>
      <c r="S15" s="210"/>
      <c r="T15" s="222"/>
      <c r="U15" s="210"/>
      <c r="V15" s="222"/>
      <c r="W15" s="226"/>
      <c r="X15" s="228"/>
    </row>
    <row r="16" spans="1:25" s="3" customFormat="1" ht="18.75" customHeight="1" x14ac:dyDescent="0.15">
      <c r="A16" s="39"/>
      <c r="B16" s="40"/>
      <c r="C16" s="43"/>
      <c r="D16" s="226"/>
      <c r="E16" s="227"/>
      <c r="F16" s="227"/>
      <c r="G16" s="227"/>
      <c r="H16" s="228"/>
      <c r="I16" s="226"/>
      <c r="J16" s="227"/>
      <c r="K16" s="227"/>
      <c r="L16" s="227"/>
      <c r="M16" s="227"/>
      <c r="N16" s="228"/>
      <c r="O16" s="226"/>
      <c r="P16" s="228"/>
      <c r="Q16" s="226"/>
      <c r="R16" s="228"/>
      <c r="S16" s="210"/>
      <c r="T16" s="222"/>
      <c r="U16" s="210"/>
      <c r="V16" s="222"/>
      <c r="W16" s="226"/>
      <c r="X16" s="228"/>
    </row>
    <row r="17" spans="1:24" s="3" customFormat="1" ht="18.75" customHeight="1" x14ac:dyDescent="0.15">
      <c r="A17" s="39"/>
      <c r="B17" s="40"/>
      <c r="C17" s="43"/>
      <c r="D17" s="226"/>
      <c r="E17" s="227"/>
      <c r="F17" s="227"/>
      <c r="G17" s="227"/>
      <c r="H17" s="228"/>
      <c r="I17" s="226"/>
      <c r="J17" s="227"/>
      <c r="K17" s="227"/>
      <c r="L17" s="227"/>
      <c r="M17" s="227"/>
      <c r="N17" s="228"/>
      <c r="O17" s="226"/>
      <c r="P17" s="228"/>
      <c r="Q17" s="226"/>
      <c r="R17" s="228"/>
      <c r="S17" s="210"/>
      <c r="T17" s="222"/>
      <c r="U17" s="210"/>
      <c r="V17" s="222"/>
      <c r="W17" s="226"/>
      <c r="X17" s="228"/>
    </row>
    <row r="18" spans="1:24" s="3" customFormat="1" ht="18.75" customHeight="1" x14ac:dyDescent="0.15">
      <c r="A18" s="39"/>
      <c r="B18" s="40"/>
      <c r="C18" s="43"/>
      <c r="D18" s="226"/>
      <c r="E18" s="227"/>
      <c r="F18" s="227"/>
      <c r="G18" s="227"/>
      <c r="H18" s="228"/>
      <c r="I18" s="226"/>
      <c r="J18" s="227"/>
      <c r="K18" s="227"/>
      <c r="L18" s="227"/>
      <c r="M18" s="227"/>
      <c r="N18" s="228"/>
      <c r="O18" s="226"/>
      <c r="P18" s="228"/>
      <c r="Q18" s="226"/>
      <c r="R18" s="228"/>
      <c r="S18" s="210"/>
      <c r="T18" s="222"/>
      <c r="U18" s="210"/>
      <c r="V18" s="222"/>
      <c r="W18" s="226"/>
      <c r="X18" s="228"/>
    </row>
    <row r="19" spans="1:24" s="3" customFormat="1" ht="18.75" customHeight="1" x14ac:dyDescent="0.15">
      <c r="A19" s="39"/>
      <c r="B19" s="40"/>
      <c r="C19" s="43"/>
      <c r="D19" s="226"/>
      <c r="E19" s="227"/>
      <c r="F19" s="227"/>
      <c r="G19" s="227"/>
      <c r="H19" s="228"/>
      <c r="I19" s="226"/>
      <c r="J19" s="227"/>
      <c r="K19" s="227"/>
      <c r="L19" s="227"/>
      <c r="M19" s="227"/>
      <c r="N19" s="228"/>
      <c r="O19" s="226"/>
      <c r="P19" s="228"/>
      <c r="Q19" s="226"/>
      <c r="R19" s="228"/>
      <c r="S19" s="210"/>
      <c r="T19" s="222"/>
      <c r="U19" s="210"/>
      <c r="V19" s="222"/>
      <c r="W19" s="226"/>
      <c r="X19" s="228"/>
    </row>
    <row r="20" spans="1:24" s="3" customFormat="1" ht="18.75" customHeight="1" x14ac:dyDescent="0.15">
      <c r="A20" s="39"/>
      <c r="B20" s="40"/>
      <c r="C20" s="43"/>
      <c r="D20" s="226"/>
      <c r="E20" s="227"/>
      <c r="F20" s="227"/>
      <c r="G20" s="227"/>
      <c r="H20" s="228"/>
      <c r="I20" s="226"/>
      <c r="J20" s="227"/>
      <c r="K20" s="227"/>
      <c r="L20" s="227"/>
      <c r="M20" s="227"/>
      <c r="N20" s="228"/>
      <c r="O20" s="226"/>
      <c r="P20" s="228"/>
      <c r="Q20" s="226"/>
      <c r="R20" s="228"/>
      <c r="S20" s="210"/>
      <c r="T20" s="222"/>
      <c r="U20" s="210"/>
      <c r="V20" s="222"/>
      <c r="W20" s="226"/>
      <c r="X20" s="228"/>
    </row>
    <row r="21" spans="1:24" s="3" customFormat="1" ht="18.75" customHeight="1" x14ac:dyDescent="0.15">
      <c r="A21" s="39"/>
      <c r="B21" s="40"/>
      <c r="C21" s="43"/>
      <c r="D21" s="226"/>
      <c r="E21" s="227"/>
      <c r="F21" s="227"/>
      <c r="G21" s="227"/>
      <c r="H21" s="228"/>
      <c r="I21" s="226"/>
      <c r="J21" s="227"/>
      <c r="K21" s="227"/>
      <c r="L21" s="227"/>
      <c r="M21" s="227"/>
      <c r="N21" s="228"/>
      <c r="O21" s="226"/>
      <c r="P21" s="228"/>
      <c r="Q21" s="226"/>
      <c r="R21" s="228"/>
      <c r="S21" s="210"/>
      <c r="T21" s="222"/>
      <c r="U21" s="210"/>
      <c r="V21" s="222"/>
      <c r="W21" s="226"/>
      <c r="X21" s="228"/>
    </row>
    <row r="22" spans="1:24" s="3" customFormat="1" ht="18.75" customHeight="1" x14ac:dyDescent="0.15">
      <c r="A22" s="39"/>
      <c r="B22" s="40"/>
      <c r="C22" s="43"/>
      <c r="D22" s="226"/>
      <c r="E22" s="227"/>
      <c r="F22" s="227"/>
      <c r="G22" s="227"/>
      <c r="H22" s="228"/>
      <c r="I22" s="226"/>
      <c r="J22" s="227"/>
      <c r="K22" s="227"/>
      <c r="L22" s="227"/>
      <c r="M22" s="227"/>
      <c r="N22" s="228"/>
      <c r="O22" s="196"/>
      <c r="P22" s="198"/>
      <c r="Q22" s="196"/>
      <c r="R22" s="198"/>
      <c r="S22" s="217"/>
      <c r="T22" s="219"/>
      <c r="U22" s="217"/>
      <c r="V22" s="219"/>
      <c r="W22" s="196"/>
      <c r="X22" s="198"/>
    </row>
    <row r="23" spans="1:24" s="3" customFormat="1" ht="3.75" customHeight="1" x14ac:dyDescent="0.15">
      <c r="A23" s="39"/>
      <c r="B23" s="40"/>
      <c r="C23" s="41"/>
      <c r="D23" s="226"/>
      <c r="E23" s="227"/>
      <c r="F23" s="227"/>
      <c r="G23" s="227"/>
      <c r="H23" s="228"/>
      <c r="I23" s="226"/>
      <c r="J23" s="227"/>
      <c r="K23" s="227"/>
      <c r="L23" s="227"/>
      <c r="M23" s="227"/>
      <c r="N23" s="228"/>
      <c r="O23" s="226"/>
      <c r="P23" s="228"/>
      <c r="Q23" s="226"/>
      <c r="R23" s="228"/>
      <c r="S23" s="44"/>
      <c r="T23" s="43"/>
      <c r="U23" s="226"/>
      <c r="V23" s="228"/>
      <c r="W23" s="226"/>
      <c r="X23" s="228"/>
    </row>
    <row r="24" spans="1:24" s="3" customFormat="1" ht="18.75" customHeight="1" x14ac:dyDescent="0.15">
      <c r="A24" s="39"/>
      <c r="B24" s="40"/>
      <c r="C24" s="43" t="s">
        <v>68</v>
      </c>
      <c r="D24" s="226"/>
      <c r="E24" s="227"/>
      <c r="F24" s="227"/>
      <c r="G24" s="227"/>
      <c r="H24" s="228"/>
      <c r="I24" s="226"/>
      <c r="J24" s="227"/>
      <c r="K24" s="227"/>
      <c r="L24" s="227"/>
      <c r="M24" s="227"/>
      <c r="N24" s="228"/>
      <c r="O24" s="105" t="s">
        <v>258</v>
      </c>
      <c r="P24" s="41">
        <f>SUM(O13:P22)</f>
        <v>0</v>
      </c>
      <c r="Q24" s="105" t="s">
        <v>259</v>
      </c>
      <c r="R24" s="41">
        <f>SUM(Q13:R22)</f>
        <v>0</v>
      </c>
      <c r="S24" s="105" t="s">
        <v>260</v>
      </c>
      <c r="T24" s="137">
        <f>SUM(S13:T23)</f>
        <v>0</v>
      </c>
      <c r="U24" s="130" t="s">
        <v>261</v>
      </c>
      <c r="V24" s="137">
        <f>SUM(U13:V22)</f>
        <v>0</v>
      </c>
      <c r="W24" s="226"/>
      <c r="X24" s="228"/>
    </row>
    <row r="25" spans="1:24" s="3" customFormat="1" ht="13.5" customHeight="1" x14ac:dyDescent="0.15">
      <c r="A25" s="332"/>
      <c r="B25" s="332"/>
      <c r="C25" s="328"/>
      <c r="D25" s="328"/>
      <c r="E25" s="328"/>
      <c r="F25" s="328"/>
      <c r="G25" s="328"/>
      <c r="H25" s="328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328" t="s">
        <v>118</v>
      </c>
      <c r="T25" s="328"/>
      <c r="U25" s="328" t="s">
        <v>118</v>
      </c>
      <c r="V25" s="328"/>
      <c r="W25" s="92"/>
      <c r="X25" s="92"/>
    </row>
    <row r="26" spans="1:24" s="3" customFormat="1" ht="13.5" customHeight="1" x14ac:dyDescent="0.15">
      <c r="A26" s="92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</row>
    <row r="27" spans="1:24" s="80" customFormat="1" ht="13.5" customHeight="1" x14ac:dyDescent="0.15">
      <c r="A27" s="91"/>
      <c r="B27" s="91"/>
      <c r="C27" s="91"/>
      <c r="D27" s="91" t="s">
        <v>119</v>
      </c>
      <c r="E27" s="91" t="s">
        <v>171</v>
      </c>
      <c r="F27" s="91">
        <f>P24</f>
        <v>0</v>
      </c>
      <c r="G27" s="91" t="s">
        <v>172</v>
      </c>
      <c r="H27" s="91">
        <f>T24</f>
        <v>0</v>
      </c>
      <c r="I27" s="91" t="s">
        <v>173</v>
      </c>
      <c r="J27" s="91" t="s">
        <v>174</v>
      </c>
      <c r="K27" s="91" t="s">
        <v>175</v>
      </c>
      <c r="L27" s="91">
        <f>R24</f>
        <v>0</v>
      </c>
      <c r="M27" s="91" t="s">
        <v>172</v>
      </c>
      <c r="N27" s="91">
        <f>V24</f>
        <v>0</v>
      </c>
      <c r="O27" s="91" t="s">
        <v>176</v>
      </c>
      <c r="P27" s="91" t="s">
        <v>177</v>
      </c>
      <c r="Q27" s="329" t="s">
        <v>120</v>
      </c>
      <c r="R27" s="329"/>
      <c r="S27" s="327">
        <f>F27*H27+L27*N27</f>
        <v>0</v>
      </c>
      <c r="T27" s="327"/>
      <c r="U27" s="327"/>
      <c r="V27" s="327"/>
      <c r="W27" s="327"/>
      <c r="X27" s="94" t="s">
        <v>105</v>
      </c>
    </row>
    <row r="28" spans="1:24" s="80" customFormat="1" ht="13.5" customHeight="1" x14ac:dyDescent="0.15">
      <c r="A28" s="91"/>
      <c r="B28" s="91"/>
      <c r="C28" s="91"/>
      <c r="D28" s="91"/>
      <c r="E28" s="91" t="s">
        <v>178</v>
      </c>
      <c r="F28" s="91" t="s">
        <v>179</v>
      </c>
      <c r="G28" s="91" t="s">
        <v>180</v>
      </c>
      <c r="H28" s="91" t="s">
        <v>181</v>
      </c>
      <c r="I28" s="91" t="s">
        <v>182</v>
      </c>
      <c r="J28" s="91" t="s">
        <v>183</v>
      </c>
      <c r="K28" s="91" t="s">
        <v>184</v>
      </c>
      <c r="L28" s="91" t="s">
        <v>185</v>
      </c>
      <c r="M28" s="91" t="s">
        <v>180</v>
      </c>
      <c r="N28" s="91" t="s">
        <v>186</v>
      </c>
      <c r="O28" s="91" t="s">
        <v>187</v>
      </c>
      <c r="P28" s="91" t="s">
        <v>188</v>
      </c>
      <c r="Q28" s="329" t="s">
        <v>120</v>
      </c>
      <c r="R28" s="329"/>
      <c r="S28" s="91"/>
      <c r="T28" s="91"/>
      <c r="U28" s="91"/>
      <c r="V28" s="91"/>
      <c r="W28" s="91"/>
      <c r="X28" s="91"/>
    </row>
    <row r="29" spans="1:24" s="3" customFormat="1" ht="13.5" customHeight="1" x14ac:dyDescent="0.15">
      <c r="A29" s="92"/>
      <c r="B29" s="92" t="s">
        <v>189</v>
      </c>
      <c r="C29" s="93" t="s">
        <v>130</v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</row>
    <row r="30" spans="1:24" s="3" customFormat="1" ht="13.5" customHeight="1" x14ac:dyDescent="0.15">
      <c r="A30" s="92"/>
      <c r="B30" s="92" t="s">
        <v>170</v>
      </c>
      <c r="C30" s="93" t="s">
        <v>123</v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</row>
    <row r="31" spans="1:24" s="3" customFormat="1" ht="13.5" customHeight="1" x14ac:dyDescent="0.15"/>
  </sheetData>
  <mergeCells count="102">
    <mergeCell ref="C12:X12"/>
    <mergeCell ref="A3:X3"/>
    <mergeCell ref="U4:Y4"/>
    <mergeCell ref="W11:X11"/>
    <mergeCell ref="O10:R10"/>
    <mergeCell ref="S10:V10"/>
    <mergeCell ref="O9:V9"/>
    <mergeCell ref="U11:V11"/>
    <mergeCell ref="S11:T11"/>
    <mergeCell ref="Q13:R13"/>
    <mergeCell ref="Q14:R14"/>
    <mergeCell ref="Q15:R15"/>
    <mergeCell ref="O19:P19"/>
    <mergeCell ref="O13:P13"/>
    <mergeCell ref="O14:P14"/>
    <mergeCell ref="O15:P15"/>
    <mergeCell ref="O18:P18"/>
    <mergeCell ref="Q18:R18"/>
    <mergeCell ref="Q28:R28"/>
    <mergeCell ref="O20:P20"/>
    <mergeCell ref="I24:N24"/>
    <mergeCell ref="S27:W27"/>
    <mergeCell ref="Q27:R27"/>
    <mergeCell ref="Q22:R22"/>
    <mergeCell ref="O23:P23"/>
    <mergeCell ref="Q23:R23"/>
    <mergeCell ref="O22:P22"/>
    <mergeCell ref="S25:T25"/>
    <mergeCell ref="O21:P21"/>
    <mergeCell ref="Q21:R21"/>
    <mergeCell ref="O16:P16"/>
    <mergeCell ref="Q16:R16"/>
    <mergeCell ref="O17:P17"/>
    <mergeCell ref="Q17:R17"/>
    <mergeCell ref="S17:T17"/>
    <mergeCell ref="U17:V17"/>
    <mergeCell ref="S18:T18"/>
    <mergeCell ref="U18:V18"/>
    <mergeCell ref="S19:T19"/>
    <mergeCell ref="Q20:R20"/>
    <mergeCell ref="A25:H25"/>
    <mergeCell ref="W13:X13"/>
    <mergeCell ref="W14:X14"/>
    <mergeCell ref="S22:T22"/>
    <mergeCell ref="U22:V22"/>
    <mergeCell ref="U19:V19"/>
    <mergeCell ref="S20:T20"/>
    <mergeCell ref="U20:V20"/>
    <mergeCell ref="U13:V13"/>
    <mergeCell ref="S14:T14"/>
    <mergeCell ref="W21:X21"/>
    <mergeCell ref="U25:V25"/>
    <mergeCell ref="W24:X24"/>
    <mergeCell ref="W22:X22"/>
    <mergeCell ref="U23:V23"/>
    <mergeCell ref="W23:X23"/>
    <mergeCell ref="W15:X15"/>
    <mergeCell ref="W16:X16"/>
    <mergeCell ref="W17:X17"/>
    <mergeCell ref="W18:X18"/>
    <mergeCell ref="W19:X19"/>
    <mergeCell ref="W20:X20"/>
    <mergeCell ref="I22:N22"/>
    <mergeCell ref="S21:T21"/>
    <mergeCell ref="U21:V21"/>
    <mergeCell ref="S13:T13"/>
    <mergeCell ref="U14:V14"/>
    <mergeCell ref="Q19:R19"/>
    <mergeCell ref="S15:T15"/>
    <mergeCell ref="U15:V15"/>
    <mergeCell ref="S16:T16"/>
    <mergeCell ref="U16:V16"/>
    <mergeCell ref="D15:H15"/>
    <mergeCell ref="D16:H16"/>
    <mergeCell ref="S8:Y8"/>
    <mergeCell ref="A9:A11"/>
    <mergeCell ref="C9:C11"/>
    <mergeCell ref="O11:P11"/>
    <mergeCell ref="Q11:R11"/>
    <mergeCell ref="I9:N11"/>
    <mergeCell ref="D9:H11"/>
    <mergeCell ref="W9:X9"/>
    <mergeCell ref="I19:N19"/>
    <mergeCell ref="I20:N20"/>
    <mergeCell ref="I21:N21"/>
    <mergeCell ref="D20:H20"/>
    <mergeCell ref="I13:N13"/>
    <mergeCell ref="I14:N14"/>
    <mergeCell ref="I15:N15"/>
    <mergeCell ref="I16:N16"/>
    <mergeCell ref="D13:H13"/>
    <mergeCell ref="D14:H14"/>
    <mergeCell ref="I17:N17"/>
    <mergeCell ref="I18:N18"/>
    <mergeCell ref="D22:H22"/>
    <mergeCell ref="D24:H24"/>
    <mergeCell ref="D19:H19"/>
    <mergeCell ref="D17:H17"/>
    <mergeCell ref="D18:H18"/>
    <mergeCell ref="I23:N23"/>
    <mergeCell ref="D23:H23"/>
    <mergeCell ref="D21:H21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showZeros="0" view="pageBreakPreview" zoomScale="80" zoomScaleNormal="75" workbookViewId="0">
      <selection activeCell="M47" sqref="M47"/>
    </sheetView>
  </sheetViews>
  <sheetFormatPr defaultRowHeight="11.25" x14ac:dyDescent="0.15"/>
  <cols>
    <col min="1" max="1" width="4.875" style="77" customWidth="1"/>
    <col min="2" max="2" width="0.625" style="81" customWidth="1"/>
    <col min="3" max="22" width="6" style="81" customWidth="1"/>
    <col min="23" max="16384" width="9" style="81"/>
  </cols>
  <sheetData>
    <row r="1" spans="1:33" ht="15" customHeight="1" x14ac:dyDescent="0.15">
      <c r="A1" s="333" t="s">
        <v>131</v>
      </c>
      <c r="B1" s="333"/>
      <c r="C1" s="333"/>
      <c r="D1" s="333"/>
    </row>
    <row r="2" spans="1:33" ht="15" customHeight="1" x14ac:dyDescent="0.15"/>
    <row r="3" spans="1:33" ht="23.25" customHeight="1" x14ac:dyDescent="0.15">
      <c r="A3" s="229" t="s">
        <v>132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</row>
    <row r="4" spans="1:33" ht="15" customHeight="1" x14ac:dyDescent="0.15">
      <c r="Q4" s="81" t="s">
        <v>3</v>
      </c>
      <c r="R4" s="331"/>
      <c r="S4" s="331"/>
      <c r="T4" s="331"/>
      <c r="U4" s="331"/>
      <c r="V4" s="331"/>
    </row>
    <row r="5" spans="1:33" ht="15" customHeight="1" x14ac:dyDescent="0.15">
      <c r="P5" s="81" t="s">
        <v>268</v>
      </c>
    </row>
    <row r="6" spans="1:33" ht="15" customHeight="1" x14ac:dyDescent="0.15">
      <c r="Q6" s="81" t="s">
        <v>4</v>
      </c>
      <c r="U6" s="163"/>
    </row>
    <row r="7" spans="1:33" ht="15" customHeight="1" x14ac:dyDescent="0.15">
      <c r="R7" s="77"/>
      <c r="S7" s="77"/>
      <c r="T7" s="77"/>
      <c r="U7" s="77"/>
      <c r="V7" s="77"/>
    </row>
    <row r="8" spans="1:33" s="3" customFormat="1" ht="16.5" customHeight="1" x14ac:dyDescent="0.15">
      <c r="A8" s="251" t="s">
        <v>2</v>
      </c>
      <c r="B8" s="79"/>
      <c r="C8" s="196"/>
      <c r="D8" s="197"/>
      <c r="E8" s="197"/>
      <c r="F8" s="198"/>
      <c r="G8" s="196"/>
      <c r="H8" s="197"/>
      <c r="I8" s="197"/>
      <c r="J8" s="198"/>
      <c r="K8" s="196"/>
      <c r="L8" s="197"/>
      <c r="M8" s="197"/>
      <c r="N8" s="198"/>
      <c r="O8" s="196"/>
      <c r="P8" s="197"/>
      <c r="Q8" s="197"/>
      <c r="R8" s="198"/>
      <c r="S8" s="196"/>
      <c r="T8" s="197"/>
      <c r="U8" s="197"/>
      <c r="V8" s="198"/>
    </row>
    <row r="9" spans="1:33" s="3" customFormat="1" ht="16.5" customHeight="1" x14ac:dyDescent="0.15">
      <c r="A9" s="251"/>
      <c r="B9" s="104"/>
      <c r="C9" s="251" t="s">
        <v>133</v>
      </c>
      <c r="D9" s="251"/>
      <c r="E9" s="251" t="s">
        <v>134</v>
      </c>
      <c r="F9" s="251"/>
      <c r="G9" s="251" t="s">
        <v>133</v>
      </c>
      <c r="H9" s="251"/>
      <c r="I9" s="251" t="s">
        <v>134</v>
      </c>
      <c r="J9" s="251"/>
      <c r="K9" s="251" t="s">
        <v>133</v>
      </c>
      <c r="L9" s="251"/>
      <c r="M9" s="251" t="s">
        <v>134</v>
      </c>
      <c r="N9" s="251"/>
      <c r="O9" s="251" t="s">
        <v>133</v>
      </c>
      <c r="P9" s="251"/>
      <c r="Q9" s="251" t="s">
        <v>134</v>
      </c>
      <c r="R9" s="251"/>
      <c r="S9" s="251" t="s">
        <v>133</v>
      </c>
      <c r="T9" s="251"/>
      <c r="U9" s="251" t="s">
        <v>134</v>
      </c>
      <c r="V9" s="251"/>
    </row>
    <row r="10" spans="1:33" s="3" customFormat="1" ht="16.5" customHeight="1" x14ac:dyDescent="0.15">
      <c r="A10" s="251"/>
      <c r="B10" s="105"/>
      <c r="C10" s="140" t="s">
        <v>262</v>
      </c>
      <c r="D10" s="140" t="s">
        <v>263</v>
      </c>
      <c r="E10" s="140" t="s">
        <v>264</v>
      </c>
      <c r="F10" s="140" t="s">
        <v>265</v>
      </c>
      <c r="G10" s="140" t="s">
        <v>262</v>
      </c>
      <c r="H10" s="140" t="s">
        <v>263</v>
      </c>
      <c r="I10" s="140" t="s">
        <v>264</v>
      </c>
      <c r="J10" s="140" t="s">
        <v>265</v>
      </c>
      <c r="K10" s="140" t="s">
        <v>262</v>
      </c>
      <c r="L10" s="140" t="s">
        <v>263</v>
      </c>
      <c r="M10" s="140" t="s">
        <v>264</v>
      </c>
      <c r="N10" s="140" t="s">
        <v>265</v>
      </c>
      <c r="O10" s="140" t="s">
        <v>262</v>
      </c>
      <c r="P10" s="140" t="s">
        <v>263</v>
      </c>
      <c r="Q10" s="140" t="s">
        <v>264</v>
      </c>
      <c r="R10" s="140" t="s">
        <v>265</v>
      </c>
      <c r="S10" s="140" t="s">
        <v>262</v>
      </c>
      <c r="T10" s="140" t="s">
        <v>263</v>
      </c>
      <c r="U10" s="140" t="s">
        <v>264</v>
      </c>
      <c r="V10" s="140" t="s">
        <v>265</v>
      </c>
      <c r="Y10" s="134" t="s">
        <v>241</v>
      </c>
      <c r="Z10" s="134"/>
      <c r="AA10" s="134" t="s">
        <v>247</v>
      </c>
      <c r="AB10" s="134"/>
      <c r="AC10" s="134"/>
      <c r="AD10" s="134" t="s">
        <v>248</v>
      </c>
      <c r="AE10" s="134"/>
      <c r="AF10" s="134" t="s">
        <v>249</v>
      </c>
      <c r="AG10" s="134"/>
    </row>
    <row r="11" spans="1:33" s="3" customFormat="1" ht="3.75" customHeight="1" x14ac:dyDescent="0.15">
      <c r="A11" s="44"/>
      <c r="B11" s="42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41"/>
    </row>
    <row r="12" spans="1:33" s="3" customFormat="1" ht="18" customHeight="1" x14ac:dyDescent="0.15">
      <c r="A12" s="4">
        <v>1</v>
      </c>
      <c r="B12" s="79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33" s="3" customFormat="1" ht="18" customHeight="1" x14ac:dyDescent="0.15">
      <c r="A13" s="4">
        <v>2</v>
      </c>
      <c r="B13" s="82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33" s="3" customFormat="1" ht="18" customHeight="1" x14ac:dyDescent="0.15">
      <c r="A14" s="4">
        <v>3</v>
      </c>
      <c r="B14" s="82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33" s="3" customFormat="1" ht="18" customHeight="1" x14ac:dyDescent="0.15">
      <c r="A15" s="4">
        <v>4</v>
      </c>
      <c r="B15" s="82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33" s="3" customFormat="1" ht="18" customHeight="1" x14ac:dyDescent="0.15">
      <c r="A16" s="4">
        <v>5</v>
      </c>
      <c r="B16" s="8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3" customFormat="1" ht="18" customHeight="1" x14ac:dyDescent="0.15">
      <c r="A17" s="4">
        <v>6</v>
      </c>
      <c r="B17" s="8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s="3" customFormat="1" ht="18" customHeight="1" x14ac:dyDescent="0.15">
      <c r="A18" s="4">
        <v>7</v>
      </c>
      <c r="B18" s="8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s="3" customFormat="1" ht="18" customHeight="1" x14ac:dyDescent="0.15">
      <c r="A19" s="4">
        <v>8</v>
      </c>
      <c r="B19" s="8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s="3" customFormat="1" ht="18" customHeight="1" x14ac:dyDescent="0.15">
      <c r="A20" s="4">
        <v>9</v>
      </c>
      <c r="B20" s="8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s="3" customFormat="1" ht="18" customHeight="1" x14ac:dyDescent="0.15">
      <c r="A21" s="4">
        <v>10</v>
      </c>
      <c r="B21" s="8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s="3" customFormat="1" ht="18" customHeight="1" x14ac:dyDescent="0.15">
      <c r="A22" s="4">
        <v>11</v>
      </c>
      <c r="B22" s="8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s="3" customFormat="1" ht="18" customHeight="1" x14ac:dyDescent="0.15">
      <c r="A23" s="4">
        <v>12</v>
      </c>
      <c r="B23" s="8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s="3" customFormat="1" ht="18" customHeight="1" x14ac:dyDescent="0.15">
      <c r="A24" s="4">
        <v>13</v>
      </c>
      <c r="B24" s="8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s="3" customFormat="1" ht="18" customHeight="1" x14ac:dyDescent="0.15">
      <c r="A25" s="4">
        <v>14</v>
      </c>
      <c r="B25" s="8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s="3" customFormat="1" ht="18" customHeight="1" x14ac:dyDescent="0.15">
      <c r="A26" s="4">
        <v>15</v>
      </c>
      <c r="B26" s="8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s="3" customFormat="1" ht="18" customHeight="1" x14ac:dyDescent="0.15">
      <c r="A27" s="4">
        <v>16</v>
      </c>
      <c r="B27" s="51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15">
      <c r="A29" s="13" t="s">
        <v>198</v>
      </c>
      <c r="B29" s="13"/>
      <c r="C29" s="49" t="s">
        <v>144</v>
      </c>
    </row>
  </sheetData>
  <mergeCells count="19">
    <mergeCell ref="S8:V8"/>
    <mergeCell ref="S9:T9"/>
    <mergeCell ref="U9:V9"/>
    <mergeCell ref="K9:L9"/>
    <mergeCell ref="M9:N9"/>
    <mergeCell ref="O8:R8"/>
    <mergeCell ref="O9:P9"/>
    <mergeCell ref="Q9:R9"/>
    <mergeCell ref="K8:N8"/>
    <mergeCell ref="A8:A10"/>
    <mergeCell ref="A1:D1"/>
    <mergeCell ref="A3:V3"/>
    <mergeCell ref="R4:V4"/>
    <mergeCell ref="C9:D9"/>
    <mergeCell ref="E9:F9"/>
    <mergeCell ref="C8:F8"/>
    <mergeCell ref="G8:J8"/>
    <mergeCell ref="G9:H9"/>
    <mergeCell ref="I9:J9"/>
  </mergeCells>
  <phoneticPr fontI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showZeros="0" view="pageBreakPreview" zoomScale="80" zoomScaleNormal="75" workbookViewId="0">
      <selection activeCell="M47" sqref="M47"/>
    </sheetView>
  </sheetViews>
  <sheetFormatPr defaultRowHeight="11.25" x14ac:dyDescent="0.15"/>
  <cols>
    <col min="1" max="1" width="3" style="81" customWidth="1"/>
    <col min="2" max="2" width="3.875" style="77" customWidth="1"/>
    <col min="3" max="3" width="0.625" style="81" customWidth="1"/>
    <col min="4" max="23" width="6" style="81" customWidth="1"/>
    <col min="24" max="16384" width="9" style="81"/>
  </cols>
  <sheetData>
    <row r="1" spans="1:23" ht="15" customHeight="1" x14ac:dyDescent="0.15">
      <c r="A1" s="333" t="s">
        <v>135</v>
      </c>
      <c r="B1" s="333"/>
      <c r="C1" s="333"/>
      <c r="D1" s="333"/>
      <c r="E1" s="333"/>
    </row>
    <row r="2" spans="1:23" ht="23.25" customHeight="1" x14ac:dyDescent="0.15">
      <c r="A2" s="229" t="s">
        <v>136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</row>
    <row r="3" spans="1:23" ht="15" customHeight="1" x14ac:dyDescent="0.15">
      <c r="R3" s="81" t="s">
        <v>3</v>
      </c>
      <c r="S3" s="331"/>
      <c r="T3" s="331"/>
      <c r="U3" s="331"/>
      <c r="V3" s="331"/>
      <c r="W3" s="331"/>
    </row>
    <row r="4" spans="1:23" ht="15" customHeight="1" x14ac:dyDescent="0.15">
      <c r="Q4" s="81" t="s">
        <v>268</v>
      </c>
    </row>
    <row r="5" spans="1:23" ht="15" customHeight="1" x14ac:dyDescent="0.15">
      <c r="R5" s="81" t="s">
        <v>4</v>
      </c>
      <c r="V5" s="163"/>
    </row>
    <row r="6" spans="1:23" ht="15" customHeight="1" x14ac:dyDescent="0.15">
      <c r="S6" s="77"/>
      <c r="T6" s="77"/>
      <c r="U6" s="77"/>
      <c r="V6" s="77"/>
      <c r="W6" s="77"/>
    </row>
    <row r="7" spans="1:23" s="3" customFormat="1" ht="16.5" customHeight="1" x14ac:dyDescent="0.15">
      <c r="A7" s="196" t="s">
        <v>2</v>
      </c>
      <c r="B7" s="198"/>
      <c r="C7" s="79"/>
      <c r="D7" s="196"/>
      <c r="E7" s="197"/>
      <c r="F7" s="197"/>
      <c r="G7" s="198"/>
      <c r="H7" s="196"/>
      <c r="I7" s="197"/>
      <c r="J7" s="197"/>
      <c r="K7" s="198"/>
      <c r="L7" s="196"/>
      <c r="M7" s="197"/>
      <c r="N7" s="197"/>
      <c r="O7" s="198"/>
      <c r="P7" s="196"/>
      <c r="Q7" s="197"/>
      <c r="R7" s="197"/>
      <c r="S7" s="198"/>
      <c r="T7" s="196"/>
      <c r="U7" s="197"/>
      <c r="V7" s="197"/>
      <c r="W7" s="198"/>
    </row>
    <row r="8" spans="1:23" s="3" customFormat="1" ht="16.5" customHeight="1" x14ac:dyDescent="0.15">
      <c r="A8" s="199"/>
      <c r="B8" s="201"/>
      <c r="C8" s="104"/>
      <c r="D8" s="251" t="s">
        <v>133</v>
      </c>
      <c r="E8" s="251"/>
      <c r="F8" s="251" t="s">
        <v>134</v>
      </c>
      <c r="G8" s="251"/>
      <c r="H8" s="251" t="s">
        <v>133</v>
      </c>
      <c r="I8" s="251"/>
      <c r="J8" s="251" t="s">
        <v>134</v>
      </c>
      <c r="K8" s="251"/>
      <c r="L8" s="251" t="s">
        <v>133</v>
      </c>
      <c r="M8" s="251"/>
      <c r="N8" s="251" t="s">
        <v>134</v>
      </c>
      <c r="O8" s="251"/>
      <c r="P8" s="251" t="s">
        <v>133</v>
      </c>
      <c r="Q8" s="251"/>
      <c r="R8" s="251" t="s">
        <v>134</v>
      </c>
      <c r="S8" s="251"/>
      <c r="T8" s="251" t="s">
        <v>133</v>
      </c>
      <c r="U8" s="251"/>
      <c r="V8" s="251" t="s">
        <v>134</v>
      </c>
      <c r="W8" s="251"/>
    </row>
    <row r="9" spans="1:23" s="3" customFormat="1" ht="16.5" customHeight="1" x14ac:dyDescent="0.15">
      <c r="A9" s="202"/>
      <c r="B9" s="204"/>
      <c r="C9" s="105"/>
      <c r="D9" s="140" t="s">
        <v>262</v>
      </c>
      <c r="E9" s="140" t="s">
        <v>263</v>
      </c>
      <c r="F9" s="140" t="s">
        <v>264</v>
      </c>
      <c r="G9" s="140" t="s">
        <v>265</v>
      </c>
      <c r="H9" s="140" t="s">
        <v>262</v>
      </c>
      <c r="I9" s="140" t="s">
        <v>263</v>
      </c>
      <c r="J9" s="140" t="s">
        <v>264</v>
      </c>
      <c r="K9" s="140" t="s">
        <v>265</v>
      </c>
      <c r="L9" s="140" t="s">
        <v>262</v>
      </c>
      <c r="M9" s="140" t="s">
        <v>263</v>
      </c>
      <c r="N9" s="140" t="s">
        <v>264</v>
      </c>
      <c r="O9" s="140" t="s">
        <v>265</v>
      </c>
      <c r="P9" s="140" t="s">
        <v>262</v>
      </c>
      <c r="Q9" s="140" t="s">
        <v>263</v>
      </c>
      <c r="R9" s="140" t="s">
        <v>264</v>
      </c>
      <c r="S9" s="140" t="s">
        <v>265</v>
      </c>
      <c r="T9" s="140" t="s">
        <v>262</v>
      </c>
      <c r="U9" s="140" t="s">
        <v>263</v>
      </c>
      <c r="V9" s="140" t="s">
        <v>264</v>
      </c>
      <c r="W9" s="140" t="s">
        <v>265</v>
      </c>
    </row>
    <row r="10" spans="1:23" s="3" customFormat="1" ht="2.25" customHeight="1" x14ac:dyDescent="0.15">
      <c r="A10" s="226"/>
      <c r="B10" s="227"/>
      <c r="C10" s="227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4"/>
    </row>
    <row r="11" spans="1:23" s="3" customFormat="1" ht="15" customHeight="1" x14ac:dyDescent="0.15">
      <c r="A11" s="196">
        <v>17</v>
      </c>
      <c r="B11" s="198"/>
      <c r="C11" s="79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s="3" customFormat="1" ht="15" customHeight="1" x14ac:dyDescent="0.15">
      <c r="A12" s="196">
        <v>18</v>
      </c>
      <c r="B12" s="198"/>
      <c r="C12" s="82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 s="3" customFormat="1" ht="15" customHeight="1" x14ac:dyDescent="0.15">
      <c r="A13" s="196">
        <v>19</v>
      </c>
      <c r="B13" s="198"/>
      <c r="C13" s="82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s="3" customFormat="1" ht="15" customHeight="1" x14ac:dyDescent="0.15">
      <c r="A14" s="196">
        <v>20</v>
      </c>
      <c r="B14" s="198"/>
      <c r="C14" s="82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s="3" customFormat="1" ht="15" customHeight="1" x14ac:dyDescent="0.15">
      <c r="A15" s="196">
        <v>21</v>
      </c>
      <c r="B15" s="198"/>
      <c r="C15" s="82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s="3" customFormat="1" ht="15" customHeight="1" x14ac:dyDescent="0.15">
      <c r="A16" s="196">
        <v>22</v>
      </c>
      <c r="B16" s="198"/>
      <c r="C16" s="8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s="3" customFormat="1" ht="15" customHeight="1" x14ac:dyDescent="0.15">
      <c r="A17" s="196">
        <v>23</v>
      </c>
      <c r="B17" s="198"/>
      <c r="C17" s="82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s="3" customFormat="1" ht="15" customHeight="1" x14ac:dyDescent="0.15">
      <c r="A18" s="196">
        <v>24</v>
      </c>
      <c r="B18" s="198"/>
      <c r="C18" s="82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3" s="3" customFormat="1" ht="15" customHeight="1" x14ac:dyDescent="0.15">
      <c r="A19" s="196">
        <v>25</v>
      </c>
      <c r="B19" s="198"/>
      <c r="C19" s="82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s="3" customFormat="1" ht="15" customHeight="1" x14ac:dyDescent="0.15">
      <c r="A20" s="196">
        <v>26</v>
      </c>
      <c r="B20" s="198"/>
      <c r="C20" s="82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23" s="3" customFormat="1" ht="15" customHeight="1" x14ac:dyDescent="0.15">
      <c r="A21" s="196">
        <v>27</v>
      </c>
      <c r="B21" s="198"/>
      <c r="C21" s="82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s="3" customFormat="1" ht="15" customHeight="1" x14ac:dyDescent="0.15">
      <c r="A22" s="196">
        <v>28</v>
      </c>
      <c r="B22" s="198"/>
      <c r="C22" s="82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1:23" s="3" customFormat="1" ht="15" customHeight="1" x14ac:dyDescent="0.15">
      <c r="A23" s="196">
        <v>29</v>
      </c>
      <c r="B23" s="198"/>
      <c r="C23" s="82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3" s="3" customFormat="1" ht="15" customHeight="1" x14ac:dyDescent="0.15">
      <c r="A24" s="196">
        <v>30</v>
      </c>
      <c r="B24" s="198"/>
      <c r="C24" s="82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1:23" s="3" customFormat="1" ht="15" customHeight="1" x14ac:dyDescent="0.15">
      <c r="A25" s="196">
        <v>31</v>
      </c>
      <c r="B25" s="198"/>
      <c r="C25" s="82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spans="1:23" s="3" customFormat="1" ht="3" customHeight="1" x14ac:dyDescent="0.15">
      <c r="A26" s="226"/>
      <c r="B26" s="228"/>
      <c r="C26" s="51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ht="15" customHeight="1" x14ac:dyDescent="0.15">
      <c r="A27" s="196" t="s">
        <v>68</v>
      </c>
      <c r="B27" s="83" t="s">
        <v>137</v>
      </c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</row>
    <row r="28" spans="1:23" ht="15" customHeight="1" x14ac:dyDescent="0.15">
      <c r="A28" s="202"/>
      <c r="B28" s="85" t="s">
        <v>138</v>
      </c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</row>
    <row r="29" spans="1:23" s="13" customFormat="1" ht="10.5" x14ac:dyDescent="0.15">
      <c r="I29" s="97"/>
      <c r="J29" s="97" t="s">
        <v>139</v>
      </c>
      <c r="K29" s="97"/>
      <c r="L29" s="97" t="s">
        <v>140</v>
      </c>
      <c r="M29" s="97"/>
      <c r="N29" s="97" t="s">
        <v>141</v>
      </c>
      <c r="O29" s="97"/>
      <c r="P29" s="97" t="s">
        <v>142</v>
      </c>
      <c r="Q29" s="97"/>
      <c r="R29" s="97"/>
      <c r="S29" s="97"/>
      <c r="T29" s="97"/>
      <c r="U29" s="97"/>
      <c r="V29" s="97"/>
      <c r="W29" s="97"/>
    </row>
    <row r="30" spans="1:23" s="18" customFormat="1" ht="15.75" customHeight="1" x14ac:dyDescent="0.15">
      <c r="I30" s="98" t="s">
        <v>191</v>
      </c>
      <c r="J30" s="99"/>
      <c r="K30" s="99" t="s">
        <v>192</v>
      </c>
      <c r="L30" s="99"/>
      <c r="M30" s="99" t="s">
        <v>193</v>
      </c>
      <c r="N30" s="99"/>
      <c r="O30" s="99" t="s">
        <v>194</v>
      </c>
      <c r="P30" s="99"/>
      <c r="Q30" s="99" t="s">
        <v>195</v>
      </c>
      <c r="R30" s="103" t="s">
        <v>120</v>
      </c>
      <c r="S30" s="334"/>
      <c r="T30" s="334"/>
      <c r="U30" s="334"/>
      <c r="V30" s="334"/>
      <c r="W30" s="334"/>
    </row>
    <row r="31" spans="1:23" s="13" customFormat="1" ht="10.5" x14ac:dyDescent="0.15">
      <c r="I31" s="100"/>
      <c r="J31" s="97"/>
      <c r="K31" s="97"/>
      <c r="L31" s="97"/>
      <c r="M31" s="97"/>
      <c r="N31" s="97"/>
      <c r="O31" s="97"/>
      <c r="P31" s="97"/>
      <c r="Q31" s="97"/>
      <c r="R31" s="101"/>
      <c r="S31" s="101"/>
      <c r="T31" s="101"/>
      <c r="U31" s="101"/>
      <c r="V31" s="101"/>
      <c r="W31" s="101"/>
    </row>
    <row r="32" spans="1:23" s="13" customFormat="1" ht="10.5" x14ac:dyDescent="0.15">
      <c r="B32" s="97" t="s">
        <v>196</v>
      </c>
      <c r="C32" s="97"/>
      <c r="D32" s="102" t="s">
        <v>143</v>
      </c>
      <c r="E32" s="97"/>
      <c r="F32" s="97"/>
      <c r="G32" s="97"/>
      <c r="H32" s="97"/>
      <c r="I32" s="97"/>
      <c r="J32" s="97"/>
      <c r="K32" s="97"/>
      <c r="L32" s="97"/>
      <c r="M32" s="97"/>
    </row>
    <row r="33" spans="2:11" s="13" customFormat="1" ht="10.5" x14ac:dyDescent="0.15">
      <c r="B33" s="13" t="s">
        <v>198</v>
      </c>
      <c r="D33" s="49" t="s">
        <v>144</v>
      </c>
    </row>
    <row r="34" spans="2:11" s="13" customFormat="1" ht="10.5" x14ac:dyDescent="0.15">
      <c r="B34" s="97" t="s">
        <v>197</v>
      </c>
      <c r="C34" s="97"/>
      <c r="D34" s="102" t="s">
        <v>145</v>
      </c>
      <c r="E34" s="97"/>
      <c r="F34" s="97"/>
      <c r="G34" s="97"/>
      <c r="H34" s="97"/>
      <c r="I34" s="97"/>
      <c r="J34" s="97"/>
      <c r="K34" s="97"/>
    </row>
    <row r="35" spans="2:11" s="77" customFormat="1" x14ac:dyDescent="0.15"/>
    <row r="36" spans="2:11" s="77" customFormat="1" x14ac:dyDescent="0.15"/>
    <row r="37" spans="2:11" s="77" customFormat="1" x14ac:dyDescent="0.15"/>
    <row r="38" spans="2:11" s="77" customFormat="1" x14ac:dyDescent="0.15"/>
  </sheetData>
  <mergeCells count="38">
    <mergeCell ref="A1:E1"/>
    <mergeCell ref="A2:W2"/>
    <mergeCell ref="D8:E8"/>
    <mergeCell ref="F8:G8"/>
    <mergeCell ref="H8:I8"/>
    <mergeCell ref="J8:K8"/>
    <mergeCell ref="R8:S8"/>
    <mergeCell ref="P7:S7"/>
    <mergeCell ref="S3:W3"/>
    <mergeCell ref="A7:B9"/>
    <mergeCell ref="T8:U8"/>
    <mergeCell ref="D7:G7"/>
    <mergeCell ref="H7:K7"/>
    <mergeCell ref="L7:O7"/>
    <mergeCell ref="L8:M8"/>
    <mergeCell ref="T7:W7"/>
    <mergeCell ref="P8:Q8"/>
    <mergeCell ref="N8:O8"/>
    <mergeCell ref="A11:B11"/>
    <mergeCell ref="A12:B12"/>
    <mergeCell ref="A13:B13"/>
    <mergeCell ref="V8:W8"/>
    <mergeCell ref="A10:W10"/>
    <mergeCell ref="A19:B19"/>
    <mergeCell ref="A18:B18"/>
    <mergeCell ref="A14:B14"/>
    <mergeCell ref="A15:B15"/>
    <mergeCell ref="A16:B16"/>
    <mergeCell ref="A17:B17"/>
    <mergeCell ref="S30:W30"/>
    <mergeCell ref="A24:B24"/>
    <mergeCell ref="A25:B25"/>
    <mergeCell ref="A26:B26"/>
    <mergeCell ref="A27:A28"/>
    <mergeCell ref="A20:B20"/>
    <mergeCell ref="A21:B21"/>
    <mergeCell ref="A22:B22"/>
    <mergeCell ref="A23:B23"/>
  </mergeCells>
  <phoneticPr fontI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4"/>
  <sheetViews>
    <sheetView showZeros="0" view="pageBreakPreview" topLeftCell="A4" zoomScale="80" zoomScaleNormal="75" workbookViewId="0">
      <selection activeCell="M47" sqref="M47"/>
    </sheetView>
  </sheetViews>
  <sheetFormatPr defaultRowHeight="13.5" x14ac:dyDescent="0.15"/>
  <cols>
    <col min="1" max="1" width="5" style="1" customWidth="1"/>
    <col min="2" max="2" width="0.875" style="1" customWidth="1"/>
    <col min="3" max="3" width="5.875" style="1" customWidth="1"/>
    <col min="4" max="4" width="2.375" style="1" customWidth="1"/>
    <col min="5" max="5" width="1.875" style="1" customWidth="1"/>
    <col min="6" max="7" width="2.5" style="1" customWidth="1"/>
    <col min="8" max="8" width="2.375" style="1" customWidth="1"/>
    <col min="9" max="9" width="2.75" style="1" customWidth="1"/>
    <col min="10" max="10" width="6" style="1" customWidth="1"/>
    <col min="11" max="13" width="2.5" style="1" customWidth="1"/>
    <col min="14" max="14" width="6.75" style="1" customWidth="1"/>
    <col min="15" max="16" width="2.5" style="1" customWidth="1"/>
    <col min="17" max="17" width="4.375" style="1" customWidth="1"/>
    <col min="18" max="18" width="1.625" style="1" customWidth="1"/>
    <col min="19" max="19" width="7.25" style="1" customWidth="1"/>
    <col min="20" max="20" width="2.5" style="1" customWidth="1"/>
    <col min="21" max="21" width="6.125" style="1" customWidth="1"/>
    <col min="22" max="22" width="13.25" style="1" customWidth="1"/>
    <col min="23" max="23" width="4.25" style="1" customWidth="1"/>
    <col min="24" max="16384" width="9" style="1"/>
  </cols>
  <sheetData>
    <row r="1" spans="1:37" s="2" customFormat="1" ht="13.5" customHeight="1" x14ac:dyDescent="0.15">
      <c r="A1" s="333" t="s">
        <v>146</v>
      </c>
      <c r="B1" s="333"/>
      <c r="C1" s="333"/>
    </row>
    <row r="2" spans="1:37" ht="15" customHeight="1" x14ac:dyDescent="0.15">
      <c r="A2" s="229" t="s">
        <v>147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</row>
    <row r="3" spans="1:37" ht="15" customHeight="1" x14ac:dyDescent="0.1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</row>
    <row r="4" spans="1:37" s="2" customFormat="1" ht="15" customHeight="1" x14ac:dyDescent="0.15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3"/>
      <c r="O4" s="230" t="s">
        <v>103</v>
      </c>
      <c r="P4" s="230"/>
      <c r="Q4" s="3"/>
      <c r="R4" s="331"/>
      <c r="S4" s="331"/>
      <c r="T4" s="331"/>
      <c r="U4" s="331"/>
      <c r="V4" s="331"/>
      <c r="W4" s="331"/>
    </row>
    <row r="5" spans="1:37" s="2" customFormat="1" ht="15" customHeight="1" x14ac:dyDescent="0.15">
      <c r="N5" s="73" t="s">
        <v>268</v>
      </c>
      <c r="O5" s="53"/>
      <c r="P5" s="53"/>
      <c r="Q5" s="53"/>
    </row>
    <row r="6" spans="1:37" s="2" customFormat="1" ht="15" customHeight="1" x14ac:dyDescent="0.15">
      <c r="N6" s="73"/>
      <c r="O6" s="200" t="s">
        <v>64</v>
      </c>
      <c r="P6" s="200"/>
      <c r="Q6" s="39"/>
      <c r="R6" s="170"/>
      <c r="S6" s="170"/>
      <c r="T6" s="170"/>
      <c r="U6" s="170"/>
      <c r="V6" s="169"/>
      <c r="W6" s="77"/>
    </row>
    <row r="7" spans="1:37" s="2" customFormat="1" ht="15" customHeight="1" x14ac:dyDescent="0.15">
      <c r="N7" s="73"/>
      <c r="O7" s="5"/>
      <c r="P7" s="5"/>
      <c r="Q7" s="5"/>
      <c r="R7" s="168"/>
      <c r="S7" s="168"/>
      <c r="T7" s="168"/>
      <c r="U7" s="168"/>
      <c r="V7" s="169"/>
      <c r="W7" s="77"/>
    </row>
    <row r="8" spans="1:37" s="30" customFormat="1" ht="17.25" customHeight="1" x14ac:dyDescent="0.15">
      <c r="A8" s="270" t="s">
        <v>2</v>
      </c>
      <c r="B8" s="28"/>
      <c r="C8" s="351" t="s">
        <v>243</v>
      </c>
      <c r="D8" s="270"/>
      <c r="E8" s="270"/>
      <c r="F8" s="270" t="s">
        <v>244</v>
      </c>
      <c r="G8" s="270"/>
      <c r="H8" s="270"/>
      <c r="I8" s="270"/>
      <c r="J8" s="270"/>
      <c r="K8" s="270"/>
      <c r="L8" s="270"/>
      <c r="M8" s="270" t="s">
        <v>242</v>
      </c>
      <c r="N8" s="270"/>
      <c r="O8" s="270"/>
      <c r="P8" s="270"/>
      <c r="Q8" s="270"/>
      <c r="R8" s="270"/>
      <c r="S8" s="270"/>
      <c r="T8" s="270"/>
      <c r="U8" s="270"/>
      <c r="V8" s="292" t="s">
        <v>21</v>
      </c>
      <c r="W8" s="293"/>
    </row>
    <row r="9" spans="1:37" s="30" customFormat="1" ht="17.25" customHeight="1" thickBot="1" x14ac:dyDescent="0.2">
      <c r="A9" s="345"/>
      <c r="B9" s="86"/>
      <c r="C9" s="270"/>
      <c r="D9" s="270"/>
      <c r="E9" s="270"/>
      <c r="F9" s="270" t="s">
        <v>245</v>
      </c>
      <c r="G9" s="270"/>
      <c r="H9" s="270"/>
      <c r="I9" s="270"/>
      <c r="J9" s="270" t="s">
        <v>246</v>
      </c>
      <c r="K9" s="270"/>
      <c r="L9" s="270"/>
      <c r="M9" s="342" t="s">
        <v>266</v>
      </c>
      <c r="N9" s="342"/>
      <c r="O9" s="342" t="s">
        <v>247</v>
      </c>
      <c r="P9" s="342"/>
      <c r="Q9" s="342"/>
      <c r="R9" s="342" t="s">
        <v>248</v>
      </c>
      <c r="S9" s="342"/>
      <c r="T9" s="342" t="s">
        <v>249</v>
      </c>
      <c r="U9" s="342"/>
      <c r="V9" s="352"/>
      <c r="W9" s="353"/>
    </row>
    <row r="10" spans="1:37" s="30" customFormat="1" ht="17.25" customHeight="1" thickTop="1" x14ac:dyDescent="0.15">
      <c r="A10" s="37">
        <v>1</v>
      </c>
      <c r="B10" s="21"/>
      <c r="C10" s="344"/>
      <c r="D10" s="344"/>
      <c r="E10" s="344"/>
      <c r="F10" s="344"/>
      <c r="G10" s="344"/>
      <c r="H10" s="344"/>
      <c r="I10" s="344"/>
      <c r="J10" s="344"/>
      <c r="K10" s="344"/>
      <c r="L10" s="344"/>
      <c r="M10" s="338"/>
      <c r="N10" s="339"/>
      <c r="O10" s="338"/>
      <c r="P10" s="340"/>
      <c r="Q10" s="339"/>
      <c r="R10" s="338"/>
      <c r="S10" s="339"/>
      <c r="T10" s="338"/>
      <c r="U10" s="339"/>
      <c r="V10" s="344"/>
      <c r="W10" s="344"/>
    </row>
    <row r="11" spans="1:37" s="30" customFormat="1" ht="17.25" customHeight="1" x14ac:dyDescent="0.15">
      <c r="A11" s="25">
        <v>2</v>
      </c>
      <c r="B11" s="21"/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61"/>
      <c r="N11" s="336"/>
      <c r="O11" s="261"/>
      <c r="P11" s="262"/>
      <c r="Q11" s="336"/>
      <c r="R11" s="261"/>
      <c r="S11" s="336"/>
      <c r="T11" s="261"/>
      <c r="U11" s="336"/>
      <c r="V11" s="270"/>
      <c r="W11" s="270"/>
      <c r="AC11" s="349"/>
      <c r="AD11" s="349"/>
      <c r="AE11" s="349"/>
      <c r="AF11" s="349"/>
      <c r="AG11" s="349"/>
      <c r="AH11" s="349"/>
      <c r="AI11" s="349"/>
      <c r="AJ11" s="349"/>
      <c r="AK11" s="6"/>
    </row>
    <row r="12" spans="1:37" s="30" customFormat="1" ht="17.25" customHeight="1" x14ac:dyDescent="0.15">
      <c r="A12" s="25">
        <v>3</v>
      </c>
      <c r="B12" s="21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61"/>
      <c r="N12" s="336"/>
      <c r="O12" s="261"/>
      <c r="P12" s="262"/>
      <c r="Q12" s="336"/>
      <c r="R12" s="261"/>
      <c r="S12" s="336"/>
      <c r="T12" s="261"/>
      <c r="U12" s="336"/>
      <c r="V12" s="270"/>
      <c r="W12" s="270"/>
      <c r="AC12" s="6"/>
      <c r="AD12" s="6"/>
      <c r="AE12" s="6"/>
      <c r="AF12" s="6"/>
      <c r="AG12" s="6"/>
      <c r="AH12" s="6"/>
      <c r="AI12" s="6"/>
      <c r="AJ12" s="6"/>
      <c r="AK12" s="6"/>
    </row>
    <row r="13" spans="1:37" s="30" customFormat="1" ht="17.25" customHeight="1" x14ac:dyDescent="0.15">
      <c r="A13" s="25">
        <v>4</v>
      </c>
      <c r="B13" s="21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61"/>
      <c r="N13" s="336"/>
      <c r="O13" s="261"/>
      <c r="P13" s="262"/>
      <c r="Q13" s="336"/>
      <c r="R13" s="261"/>
      <c r="S13" s="336"/>
      <c r="T13" s="261"/>
      <c r="U13" s="336"/>
      <c r="V13" s="270"/>
      <c r="W13" s="270"/>
      <c r="AC13" s="6"/>
      <c r="AD13" s="6"/>
      <c r="AE13" s="6"/>
      <c r="AF13" s="6"/>
      <c r="AG13" s="6"/>
      <c r="AH13" s="6"/>
      <c r="AI13" s="6"/>
      <c r="AJ13" s="6"/>
      <c r="AK13" s="6"/>
    </row>
    <row r="14" spans="1:37" s="30" customFormat="1" ht="17.25" customHeight="1" x14ac:dyDescent="0.15">
      <c r="A14" s="25">
        <v>5</v>
      </c>
      <c r="B14" s="21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61"/>
      <c r="N14" s="336"/>
      <c r="O14" s="261"/>
      <c r="P14" s="262"/>
      <c r="Q14" s="336"/>
      <c r="R14" s="261"/>
      <c r="S14" s="336"/>
      <c r="T14" s="261"/>
      <c r="U14" s="336"/>
      <c r="V14" s="270"/>
      <c r="W14" s="270"/>
    </row>
    <row r="15" spans="1:37" s="30" customFormat="1" ht="17.25" customHeight="1" x14ac:dyDescent="0.15">
      <c r="A15" s="25">
        <v>6</v>
      </c>
      <c r="B15" s="21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61"/>
      <c r="N15" s="336"/>
      <c r="O15" s="261"/>
      <c r="P15" s="262"/>
      <c r="Q15" s="336"/>
      <c r="R15" s="261"/>
      <c r="S15" s="336"/>
      <c r="T15" s="261"/>
      <c r="U15" s="336"/>
      <c r="V15" s="270"/>
      <c r="W15" s="270"/>
    </row>
    <row r="16" spans="1:37" s="30" customFormat="1" ht="17.25" customHeight="1" x14ac:dyDescent="0.15">
      <c r="A16" s="25">
        <v>7</v>
      </c>
      <c r="B16" s="21"/>
      <c r="C16" s="270"/>
      <c r="D16" s="270"/>
      <c r="E16" s="270"/>
      <c r="F16" s="270"/>
      <c r="G16" s="270"/>
      <c r="H16" s="270"/>
      <c r="I16" s="270"/>
      <c r="J16" s="270"/>
      <c r="K16" s="270"/>
      <c r="L16" s="270"/>
      <c r="M16" s="261"/>
      <c r="N16" s="336"/>
      <c r="O16" s="261"/>
      <c r="P16" s="262"/>
      <c r="Q16" s="336"/>
      <c r="R16" s="261"/>
      <c r="S16" s="336"/>
      <c r="T16" s="261"/>
      <c r="U16" s="336"/>
      <c r="V16" s="270"/>
      <c r="W16" s="270"/>
    </row>
    <row r="17" spans="1:23" s="30" customFormat="1" ht="17.25" customHeight="1" x14ac:dyDescent="0.15">
      <c r="A17" s="25">
        <v>8</v>
      </c>
      <c r="B17" s="21"/>
      <c r="C17" s="270"/>
      <c r="D17" s="270"/>
      <c r="E17" s="270"/>
      <c r="F17" s="270"/>
      <c r="G17" s="270"/>
      <c r="H17" s="270"/>
      <c r="I17" s="270"/>
      <c r="J17" s="270"/>
      <c r="K17" s="270"/>
      <c r="L17" s="270"/>
      <c r="M17" s="261"/>
      <c r="N17" s="336"/>
      <c r="O17" s="261"/>
      <c r="P17" s="262"/>
      <c r="Q17" s="336"/>
      <c r="R17" s="261"/>
      <c r="S17" s="336"/>
      <c r="T17" s="261"/>
      <c r="U17" s="336"/>
      <c r="V17" s="270"/>
      <c r="W17" s="270"/>
    </row>
    <row r="18" spans="1:23" s="30" customFormat="1" ht="17.25" customHeight="1" x14ac:dyDescent="0.15">
      <c r="A18" s="25">
        <v>9</v>
      </c>
      <c r="B18" s="21"/>
      <c r="C18" s="270"/>
      <c r="D18" s="270"/>
      <c r="E18" s="270"/>
      <c r="F18" s="270"/>
      <c r="G18" s="270"/>
      <c r="H18" s="270"/>
      <c r="I18" s="270"/>
      <c r="J18" s="270"/>
      <c r="K18" s="270"/>
      <c r="L18" s="270"/>
      <c r="M18" s="261"/>
      <c r="N18" s="336"/>
      <c r="O18" s="261"/>
      <c r="P18" s="262"/>
      <c r="Q18" s="336"/>
      <c r="R18" s="261"/>
      <c r="S18" s="336"/>
      <c r="T18" s="261"/>
      <c r="U18" s="336"/>
      <c r="V18" s="270"/>
      <c r="W18" s="270"/>
    </row>
    <row r="19" spans="1:23" s="30" customFormat="1" ht="17.25" customHeight="1" x14ac:dyDescent="0.15">
      <c r="A19" s="25">
        <v>10</v>
      </c>
      <c r="B19" s="21"/>
      <c r="C19" s="270"/>
      <c r="D19" s="270"/>
      <c r="E19" s="270"/>
      <c r="F19" s="270"/>
      <c r="G19" s="270"/>
      <c r="H19" s="270"/>
      <c r="I19" s="270"/>
      <c r="J19" s="270"/>
      <c r="K19" s="270"/>
      <c r="L19" s="270"/>
      <c r="M19" s="261"/>
      <c r="N19" s="336"/>
      <c r="O19" s="261"/>
      <c r="P19" s="262"/>
      <c r="Q19" s="336"/>
      <c r="R19" s="261"/>
      <c r="S19" s="336"/>
      <c r="T19" s="261"/>
      <c r="U19" s="336"/>
      <c r="V19" s="270"/>
      <c r="W19" s="270"/>
    </row>
    <row r="20" spans="1:23" s="30" customFormat="1" ht="17.25" customHeight="1" x14ac:dyDescent="0.15">
      <c r="A20" s="25">
        <v>11</v>
      </c>
      <c r="B20" s="21"/>
      <c r="C20" s="270"/>
      <c r="D20" s="270"/>
      <c r="E20" s="270"/>
      <c r="F20" s="270"/>
      <c r="G20" s="270"/>
      <c r="H20" s="270"/>
      <c r="I20" s="270"/>
      <c r="J20" s="270"/>
      <c r="K20" s="270"/>
      <c r="L20" s="270"/>
      <c r="M20" s="261"/>
      <c r="N20" s="336"/>
      <c r="O20" s="261"/>
      <c r="P20" s="262"/>
      <c r="Q20" s="336"/>
      <c r="R20" s="261"/>
      <c r="S20" s="336"/>
      <c r="T20" s="261"/>
      <c r="U20" s="336"/>
      <c r="V20" s="270"/>
      <c r="W20" s="270"/>
    </row>
    <row r="21" spans="1:23" s="30" customFormat="1" ht="17.25" customHeight="1" x14ac:dyDescent="0.15">
      <c r="A21" s="25">
        <v>12</v>
      </c>
      <c r="B21" s="21"/>
      <c r="C21" s="270"/>
      <c r="D21" s="270"/>
      <c r="E21" s="270"/>
      <c r="F21" s="270"/>
      <c r="G21" s="270"/>
      <c r="H21" s="270"/>
      <c r="I21" s="270"/>
      <c r="J21" s="270"/>
      <c r="K21" s="270"/>
      <c r="L21" s="270"/>
      <c r="M21" s="261"/>
      <c r="N21" s="336"/>
      <c r="O21" s="261"/>
      <c r="P21" s="262"/>
      <c r="Q21" s="336"/>
      <c r="R21" s="261"/>
      <c r="S21" s="336"/>
      <c r="T21" s="261"/>
      <c r="U21" s="336"/>
      <c r="V21" s="270"/>
      <c r="W21" s="270"/>
    </row>
    <row r="22" spans="1:23" s="30" customFormat="1" ht="17.25" customHeight="1" x14ac:dyDescent="0.15">
      <c r="A22" s="25">
        <v>13</v>
      </c>
      <c r="B22" s="21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61"/>
      <c r="N22" s="336"/>
      <c r="O22" s="261"/>
      <c r="P22" s="262"/>
      <c r="Q22" s="336"/>
      <c r="R22" s="261"/>
      <c r="S22" s="336"/>
      <c r="T22" s="261"/>
      <c r="U22" s="336"/>
      <c r="V22" s="270"/>
      <c r="W22" s="270"/>
    </row>
    <row r="23" spans="1:23" s="30" customFormat="1" ht="17.25" customHeight="1" x14ac:dyDescent="0.15">
      <c r="A23" s="25">
        <v>14</v>
      </c>
      <c r="B23" s="21"/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61"/>
      <c r="N23" s="336"/>
      <c r="O23" s="261"/>
      <c r="P23" s="262"/>
      <c r="Q23" s="336"/>
      <c r="R23" s="261"/>
      <c r="S23" s="336"/>
      <c r="T23" s="261"/>
      <c r="U23" s="336"/>
      <c r="V23" s="270"/>
      <c r="W23" s="270"/>
    </row>
    <row r="24" spans="1:23" s="30" customFormat="1" ht="17.25" customHeight="1" x14ac:dyDescent="0.15">
      <c r="A24" s="25">
        <v>15</v>
      </c>
      <c r="B24" s="21"/>
      <c r="C24" s="270"/>
      <c r="D24" s="270"/>
      <c r="E24" s="270"/>
      <c r="F24" s="270"/>
      <c r="G24" s="270"/>
      <c r="H24" s="270"/>
      <c r="I24" s="270"/>
      <c r="J24" s="270"/>
      <c r="K24" s="270"/>
      <c r="L24" s="270"/>
      <c r="M24" s="261"/>
      <c r="N24" s="336"/>
      <c r="O24" s="261"/>
      <c r="P24" s="262"/>
      <c r="Q24" s="336"/>
      <c r="R24" s="261"/>
      <c r="S24" s="336"/>
      <c r="T24" s="261"/>
      <c r="U24" s="336"/>
      <c r="V24" s="270"/>
      <c r="W24" s="270"/>
    </row>
    <row r="25" spans="1:23" s="30" customFormat="1" ht="17.25" customHeight="1" x14ac:dyDescent="0.15">
      <c r="A25" s="25">
        <v>16</v>
      </c>
      <c r="B25" s="21"/>
      <c r="C25" s="270"/>
      <c r="D25" s="270"/>
      <c r="E25" s="270"/>
      <c r="F25" s="270"/>
      <c r="G25" s="270"/>
      <c r="H25" s="270"/>
      <c r="I25" s="270"/>
      <c r="J25" s="270"/>
      <c r="K25" s="270"/>
      <c r="L25" s="270"/>
      <c r="M25" s="261"/>
      <c r="N25" s="336"/>
      <c r="O25" s="261"/>
      <c r="P25" s="262"/>
      <c r="Q25" s="336"/>
      <c r="R25" s="261"/>
      <c r="S25" s="336"/>
      <c r="T25" s="261"/>
      <c r="U25" s="336"/>
      <c r="V25" s="270"/>
      <c r="W25" s="270"/>
    </row>
    <row r="26" spans="1:23" s="30" customFormat="1" ht="17.25" customHeight="1" x14ac:dyDescent="0.15">
      <c r="A26" s="25">
        <v>17</v>
      </c>
      <c r="B26" s="21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61"/>
      <c r="N26" s="336"/>
      <c r="O26" s="261"/>
      <c r="P26" s="262"/>
      <c r="Q26" s="336"/>
      <c r="R26" s="261"/>
      <c r="S26" s="336"/>
      <c r="T26" s="261"/>
      <c r="U26" s="336"/>
      <c r="V26" s="270"/>
      <c r="W26" s="270"/>
    </row>
    <row r="27" spans="1:23" s="30" customFormat="1" ht="17.25" customHeight="1" x14ac:dyDescent="0.15">
      <c r="A27" s="25">
        <v>18</v>
      </c>
      <c r="B27" s="21"/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61"/>
      <c r="N27" s="336"/>
      <c r="O27" s="261"/>
      <c r="P27" s="262"/>
      <c r="Q27" s="336"/>
      <c r="R27" s="261"/>
      <c r="S27" s="336"/>
      <c r="T27" s="261"/>
      <c r="U27" s="336"/>
      <c r="V27" s="270"/>
      <c r="W27" s="270"/>
    </row>
    <row r="28" spans="1:23" s="30" customFormat="1" ht="17.25" customHeight="1" x14ac:dyDescent="0.15">
      <c r="A28" s="25">
        <v>19</v>
      </c>
      <c r="B28" s="21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61"/>
      <c r="N28" s="336"/>
      <c r="O28" s="261"/>
      <c r="P28" s="262"/>
      <c r="Q28" s="336"/>
      <c r="R28" s="261"/>
      <c r="S28" s="336"/>
      <c r="T28" s="261"/>
      <c r="U28" s="336"/>
      <c r="V28" s="270"/>
      <c r="W28" s="270"/>
    </row>
    <row r="29" spans="1:23" s="30" customFormat="1" ht="17.25" customHeight="1" x14ac:dyDescent="0.15">
      <c r="A29" s="25">
        <v>20</v>
      </c>
      <c r="B29" s="21"/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61"/>
      <c r="N29" s="336"/>
      <c r="O29" s="261"/>
      <c r="P29" s="262"/>
      <c r="Q29" s="336"/>
      <c r="R29" s="261"/>
      <c r="S29" s="336"/>
      <c r="T29" s="261"/>
      <c r="U29" s="336"/>
      <c r="V29" s="270"/>
      <c r="W29" s="270"/>
    </row>
    <row r="30" spans="1:23" s="30" customFormat="1" ht="17.25" customHeight="1" x14ac:dyDescent="0.15">
      <c r="A30" s="25">
        <v>21</v>
      </c>
      <c r="B30" s="21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61"/>
      <c r="N30" s="336"/>
      <c r="O30" s="261"/>
      <c r="P30" s="262"/>
      <c r="Q30" s="336"/>
      <c r="R30" s="261"/>
      <c r="S30" s="336"/>
      <c r="T30" s="261"/>
      <c r="U30" s="336"/>
      <c r="V30" s="270"/>
      <c r="W30" s="270"/>
    </row>
    <row r="31" spans="1:23" s="30" customFormat="1" ht="17.25" customHeight="1" x14ac:dyDescent="0.15">
      <c r="A31" s="25">
        <v>22</v>
      </c>
      <c r="B31" s="21"/>
      <c r="C31" s="270"/>
      <c r="D31" s="270"/>
      <c r="E31" s="270"/>
      <c r="F31" s="270"/>
      <c r="G31" s="270"/>
      <c r="H31" s="270"/>
      <c r="I31" s="270"/>
      <c r="J31" s="270"/>
      <c r="K31" s="270"/>
      <c r="L31" s="270"/>
      <c r="M31" s="261"/>
      <c r="N31" s="336"/>
      <c r="O31" s="261"/>
      <c r="P31" s="262"/>
      <c r="Q31" s="336"/>
      <c r="R31" s="261"/>
      <c r="S31" s="336"/>
      <c r="T31" s="261"/>
      <c r="U31" s="336"/>
      <c r="V31" s="270"/>
      <c r="W31" s="270"/>
    </row>
    <row r="32" spans="1:23" s="30" customFormat="1" ht="17.25" customHeight="1" x14ac:dyDescent="0.15">
      <c r="A32" s="25">
        <v>23</v>
      </c>
      <c r="B32" s="21"/>
      <c r="C32" s="270"/>
      <c r="D32" s="270"/>
      <c r="E32" s="270"/>
      <c r="F32" s="270"/>
      <c r="G32" s="270"/>
      <c r="H32" s="270"/>
      <c r="I32" s="270"/>
      <c r="J32" s="270"/>
      <c r="K32" s="270"/>
      <c r="L32" s="270"/>
      <c r="M32" s="261"/>
      <c r="N32" s="336"/>
      <c r="O32" s="261"/>
      <c r="P32" s="262"/>
      <c r="Q32" s="336"/>
      <c r="R32" s="261"/>
      <c r="S32" s="336"/>
      <c r="T32" s="261"/>
      <c r="U32" s="336"/>
      <c r="V32" s="270"/>
      <c r="W32" s="270"/>
    </row>
    <row r="33" spans="1:23" s="30" customFormat="1" ht="17.25" customHeight="1" x14ac:dyDescent="0.15">
      <c r="A33" s="25">
        <v>24</v>
      </c>
      <c r="B33" s="21"/>
      <c r="C33" s="270"/>
      <c r="D33" s="270"/>
      <c r="E33" s="270"/>
      <c r="F33" s="270"/>
      <c r="G33" s="270"/>
      <c r="H33" s="270"/>
      <c r="I33" s="270"/>
      <c r="J33" s="270"/>
      <c r="K33" s="270"/>
      <c r="L33" s="270"/>
      <c r="M33" s="261"/>
      <c r="N33" s="336"/>
      <c r="O33" s="261"/>
      <c r="P33" s="262"/>
      <c r="Q33" s="336"/>
      <c r="R33" s="261"/>
      <c r="S33" s="336"/>
      <c r="T33" s="261"/>
      <c r="U33" s="336"/>
      <c r="V33" s="270"/>
      <c r="W33" s="270"/>
    </row>
    <row r="34" spans="1:23" s="30" customFormat="1" ht="17.25" customHeight="1" x14ac:dyDescent="0.15">
      <c r="A34" s="25">
        <v>25</v>
      </c>
      <c r="B34" s="21"/>
      <c r="C34" s="270"/>
      <c r="D34" s="270"/>
      <c r="E34" s="270"/>
      <c r="F34" s="270"/>
      <c r="G34" s="270"/>
      <c r="H34" s="270"/>
      <c r="I34" s="270"/>
      <c r="J34" s="270"/>
      <c r="K34" s="270"/>
      <c r="L34" s="270"/>
      <c r="M34" s="261"/>
      <c r="N34" s="336"/>
      <c r="O34" s="261"/>
      <c r="P34" s="262"/>
      <c r="Q34" s="336"/>
      <c r="R34" s="261"/>
      <c r="S34" s="336"/>
      <c r="T34" s="261"/>
      <c r="U34" s="336"/>
      <c r="V34" s="270"/>
      <c r="W34" s="270"/>
    </row>
    <row r="35" spans="1:23" s="30" customFormat="1" ht="17.25" customHeight="1" x14ac:dyDescent="0.15">
      <c r="A35" s="25">
        <v>26</v>
      </c>
      <c r="B35" s="21"/>
      <c r="C35" s="270"/>
      <c r="D35" s="270"/>
      <c r="E35" s="270"/>
      <c r="F35" s="270"/>
      <c r="G35" s="270"/>
      <c r="H35" s="270"/>
      <c r="I35" s="270"/>
      <c r="J35" s="270"/>
      <c r="K35" s="270"/>
      <c r="L35" s="270"/>
      <c r="M35" s="261"/>
      <c r="N35" s="336"/>
      <c r="O35" s="261"/>
      <c r="P35" s="262"/>
      <c r="Q35" s="336"/>
      <c r="R35" s="261"/>
      <c r="S35" s="336"/>
      <c r="T35" s="261"/>
      <c r="U35" s="336"/>
      <c r="V35" s="270"/>
      <c r="W35" s="270"/>
    </row>
    <row r="36" spans="1:23" s="30" customFormat="1" ht="17.25" customHeight="1" x14ac:dyDescent="0.15">
      <c r="A36" s="25">
        <v>27</v>
      </c>
      <c r="B36" s="21"/>
      <c r="C36" s="270"/>
      <c r="D36" s="270"/>
      <c r="E36" s="270"/>
      <c r="F36" s="270"/>
      <c r="G36" s="270"/>
      <c r="H36" s="270"/>
      <c r="I36" s="270"/>
      <c r="J36" s="270"/>
      <c r="K36" s="270"/>
      <c r="L36" s="270"/>
      <c r="M36" s="261"/>
      <c r="N36" s="336"/>
      <c r="O36" s="261"/>
      <c r="P36" s="262"/>
      <c r="Q36" s="336"/>
      <c r="R36" s="261"/>
      <c r="S36" s="336"/>
      <c r="T36" s="261"/>
      <c r="U36" s="336"/>
      <c r="V36" s="270"/>
      <c r="W36" s="270"/>
    </row>
    <row r="37" spans="1:23" s="30" customFormat="1" ht="17.25" customHeight="1" x14ac:dyDescent="0.15">
      <c r="A37" s="25">
        <v>28</v>
      </c>
      <c r="B37" s="21"/>
      <c r="C37" s="270"/>
      <c r="D37" s="270"/>
      <c r="E37" s="270"/>
      <c r="F37" s="270"/>
      <c r="G37" s="270"/>
      <c r="H37" s="270"/>
      <c r="I37" s="270"/>
      <c r="J37" s="270"/>
      <c r="K37" s="270"/>
      <c r="L37" s="270"/>
      <c r="M37" s="261"/>
      <c r="N37" s="336"/>
      <c r="O37" s="261"/>
      <c r="P37" s="262"/>
      <c r="Q37" s="336"/>
      <c r="R37" s="261"/>
      <c r="S37" s="336"/>
      <c r="T37" s="261"/>
      <c r="U37" s="336"/>
      <c r="V37" s="270"/>
      <c r="W37" s="270"/>
    </row>
    <row r="38" spans="1:23" s="30" customFormat="1" ht="17.25" customHeight="1" x14ac:dyDescent="0.15">
      <c r="A38" s="25">
        <v>29</v>
      </c>
      <c r="B38" s="21"/>
      <c r="C38" s="270"/>
      <c r="D38" s="270"/>
      <c r="E38" s="270"/>
      <c r="F38" s="270"/>
      <c r="G38" s="270"/>
      <c r="H38" s="270"/>
      <c r="I38" s="270"/>
      <c r="J38" s="270"/>
      <c r="K38" s="270"/>
      <c r="L38" s="270"/>
      <c r="M38" s="261"/>
      <c r="N38" s="336"/>
      <c r="O38" s="261"/>
      <c r="P38" s="262"/>
      <c r="Q38" s="336"/>
      <c r="R38" s="261"/>
      <c r="S38" s="336"/>
      <c r="T38" s="261"/>
      <c r="U38" s="336"/>
      <c r="V38" s="270"/>
      <c r="W38" s="270"/>
    </row>
    <row r="39" spans="1:23" s="30" customFormat="1" ht="17.25" customHeight="1" x14ac:dyDescent="0.15">
      <c r="A39" s="25">
        <v>30</v>
      </c>
      <c r="B39" s="21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61"/>
      <c r="N39" s="336"/>
      <c r="O39" s="261"/>
      <c r="P39" s="262"/>
      <c r="Q39" s="336"/>
      <c r="R39" s="261"/>
      <c r="S39" s="336"/>
      <c r="T39" s="261"/>
      <c r="U39" s="336"/>
      <c r="V39" s="270"/>
      <c r="W39" s="270"/>
    </row>
    <row r="40" spans="1:23" s="30" customFormat="1" ht="17.25" customHeight="1" thickBot="1" x14ac:dyDescent="0.2">
      <c r="A40" s="36">
        <v>31</v>
      </c>
      <c r="B40" s="21"/>
      <c r="C40" s="341"/>
      <c r="D40" s="341"/>
      <c r="E40" s="341"/>
      <c r="F40" s="341"/>
      <c r="G40" s="341"/>
      <c r="H40" s="341"/>
      <c r="I40" s="341"/>
      <c r="J40" s="341"/>
      <c r="K40" s="341"/>
      <c r="L40" s="341"/>
      <c r="M40" s="261"/>
      <c r="N40" s="336"/>
      <c r="O40" s="261"/>
      <c r="P40" s="262"/>
      <c r="Q40" s="336"/>
      <c r="R40" s="261"/>
      <c r="S40" s="336"/>
      <c r="T40" s="261"/>
      <c r="U40" s="336"/>
      <c r="V40" s="341"/>
      <c r="W40" s="341"/>
    </row>
    <row r="41" spans="1:23" s="30" customFormat="1" ht="17.25" customHeight="1" thickTop="1" x14ac:dyDescent="0.15">
      <c r="A41" s="346" t="s">
        <v>148</v>
      </c>
      <c r="B41" s="347"/>
      <c r="C41" s="347"/>
      <c r="D41" s="347"/>
      <c r="E41" s="347"/>
      <c r="F41" s="347"/>
      <c r="G41" s="347"/>
      <c r="H41" s="347"/>
      <c r="I41" s="348"/>
      <c r="J41" s="350"/>
      <c r="K41" s="350"/>
      <c r="L41" s="350"/>
      <c r="M41" s="346">
        <f>SUM(M10:O40)</f>
        <v>0</v>
      </c>
      <c r="N41" s="348"/>
      <c r="O41" s="346">
        <f>SUM(P10:R40)</f>
        <v>0</v>
      </c>
      <c r="P41" s="347"/>
      <c r="Q41" s="348"/>
      <c r="R41" s="346"/>
      <c r="S41" s="348"/>
      <c r="T41" s="346"/>
      <c r="U41" s="348"/>
      <c r="V41" s="350"/>
      <c r="W41" s="350"/>
    </row>
    <row r="42" spans="1:23" s="30" customFormat="1" ht="17.25" customHeight="1" x14ac:dyDescent="0.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</row>
    <row r="43" spans="1:23" s="30" customFormat="1" x14ac:dyDescent="0.15">
      <c r="A43" s="127"/>
      <c r="B43" s="127"/>
      <c r="C43" s="127"/>
      <c r="D43" s="343" t="s">
        <v>149</v>
      </c>
      <c r="E43" s="343"/>
      <c r="F43" s="343"/>
      <c r="G43" s="343"/>
      <c r="H43" s="127"/>
      <c r="I43" s="337" t="s">
        <v>222</v>
      </c>
      <c r="J43" s="337"/>
      <c r="K43" s="337"/>
      <c r="L43" s="127"/>
      <c r="M43" s="343" t="s">
        <v>150</v>
      </c>
      <c r="N43" s="343"/>
      <c r="O43" s="343"/>
      <c r="P43" s="127"/>
      <c r="Q43" s="337" t="s">
        <v>223</v>
      </c>
      <c r="R43" s="337"/>
      <c r="S43" s="337"/>
      <c r="T43" s="337"/>
      <c r="U43" s="20"/>
      <c r="V43" s="20"/>
      <c r="W43" s="20"/>
    </row>
    <row r="44" spans="1:23" s="30" customFormat="1" x14ac:dyDescent="0.15">
      <c r="A44" s="343" t="s">
        <v>151</v>
      </c>
      <c r="B44" s="343"/>
      <c r="C44" s="343"/>
      <c r="D44" s="127" t="s">
        <v>226</v>
      </c>
      <c r="E44" s="343">
        <f>COUNTIF(M10:O40,"&lt;=10")</f>
        <v>0</v>
      </c>
      <c r="F44" s="343"/>
      <c r="G44" s="127" t="s">
        <v>152</v>
      </c>
      <c r="H44" s="127" t="s">
        <v>121</v>
      </c>
      <c r="I44" s="335" t="s">
        <v>224</v>
      </c>
      <c r="J44" s="335"/>
      <c r="K44" s="335"/>
      <c r="L44" s="127"/>
      <c r="M44" s="127" t="s">
        <v>226</v>
      </c>
      <c r="N44" s="127">
        <f>COUNTIF(P10:R40,"&lt;=10")</f>
        <v>0</v>
      </c>
      <c r="O44" s="127" t="s">
        <v>152</v>
      </c>
      <c r="P44" s="127" t="s">
        <v>121</v>
      </c>
      <c r="Q44" s="335" t="s">
        <v>225</v>
      </c>
      <c r="R44" s="335"/>
      <c r="S44" s="335"/>
      <c r="T44" s="335"/>
      <c r="U44" s="20"/>
      <c r="V44" s="87"/>
      <c r="W44" s="20"/>
    </row>
    <row r="45" spans="1:23" s="30" customFormat="1" x14ac:dyDescent="0.15">
      <c r="A45" s="343" t="s">
        <v>153</v>
      </c>
      <c r="B45" s="343"/>
      <c r="C45" s="343"/>
      <c r="D45" s="127" t="s">
        <v>226</v>
      </c>
      <c r="E45" s="343">
        <f>COUNTIF(M10:O40,"&lt;=25")-COUNTIF(M10:O40,"&lt;=10")</f>
        <v>0</v>
      </c>
      <c r="F45" s="343"/>
      <c r="G45" s="127" t="s">
        <v>152</v>
      </c>
      <c r="H45" s="127" t="s">
        <v>121</v>
      </c>
      <c r="I45" s="335" t="s">
        <v>224</v>
      </c>
      <c r="J45" s="335"/>
      <c r="K45" s="335"/>
      <c r="L45" s="127"/>
      <c r="M45" s="127" t="s">
        <v>226</v>
      </c>
      <c r="N45" s="127">
        <f>COUNTIF(P10:R40,"&lt;=25")-COUNTIF(P10:R40,"&lt;=10")</f>
        <v>0</v>
      </c>
      <c r="O45" s="127" t="s">
        <v>152</v>
      </c>
      <c r="P45" s="127" t="s">
        <v>121</v>
      </c>
      <c r="Q45" s="335" t="s">
        <v>225</v>
      </c>
      <c r="R45" s="335"/>
      <c r="S45" s="335"/>
      <c r="T45" s="335"/>
      <c r="U45" s="20"/>
      <c r="V45" s="87"/>
      <c r="W45" s="20"/>
    </row>
    <row r="46" spans="1:23" s="30" customFormat="1" x14ac:dyDescent="0.15">
      <c r="A46" s="343" t="s">
        <v>154</v>
      </c>
      <c r="B46" s="343"/>
      <c r="C46" s="343"/>
      <c r="D46" s="127" t="s">
        <v>226</v>
      </c>
      <c r="E46" s="343">
        <f>COUNTIF(M10:O40,"&lt;=45")-COUNTIF(M10:O40,"&lt;=25")</f>
        <v>0</v>
      </c>
      <c r="F46" s="343"/>
      <c r="G46" s="127" t="s">
        <v>152</v>
      </c>
      <c r="H46" s="127" t="s">
        <v>121</v>
      </c>
      <c r="I46" s="335" t="s">
        <v>224</v>
      </c>
      <c r="J46" s="335"/>
      <c r="K46" s="335"/>
      <c r="L46" s="127"/>
      <c r="M46" s="127" t="s">
        <v>226</v>
      </c>
      <c r="N46" s="127">
        <f>COUNTIF(P10:R40,"&lt;=45")-COUNTIF(P10:R40,"&lt;=25")</f>
        <v>0</v>
      </c>
      <c r="O46" s="127" t="s">
        <v>152</v>
      </c>
      <c r="P46" s="127" t="s">
        <v>121</v>
      </c>
      <c r="Q46" s="335" t="s">
        <v>225</v>
      </c>
      <c r="R46" s="335"/>
      <c r="S46" s="335"/>
      <c r="T46" s="335"/>
      <c r="U46" s="20"/>
      <c r="V46" s="87"/>
      <c r="W46" s="20"/>
    </row>
    <row r="47" spans="1:23" s="30" customFormat="1" x14ac:dyDescent="0.15">
      <c r="A47" s="343" t="s">
        <v>155</v>
      </c>
      <c r="B47" s="343"/>
      <c r="C47" s="343"/>
      <c r="D47" s="127" t="s">
        <v>226</v>
      </c>
      <c r="E47" s="343">
        <f>COUNTIF(M10:O40,"&lt;=60")-COUNTIF(M10:O40,"&lt;=45")</f>
        <v>0</v>
      </c>
      <c r="F47" s="343"/>
      <c r="G47" s="127" t="s">
        <v>152</v>
      </c>
      <c r="H47" s="127" t="s">
        <v>121</v>
      </c>
      <c r="I47" s="335" t="s">
        <v>224</v>
      </c>
      <c r="J47" s="335"/>
      <c r="K47" s="335"/>
      <c r="L47" s="127"/>
      <c r="M47" s="127" t="s">
        <v>226</v>
      </c>
      <c r="N47" s="127">
        <f>COUNTIF(P10:R40,"&lt;=60")-COUNTIF(P10:R40,"&lt;=45")</f>
        <v>0</v>
      </c>
      <c r="O47" s="127" t="s">
        <v>152</v>
      </c>
      <c r="P47" s="127" t="s">
        <v>121</v>
      </c>
      <c r="Q47" s="335" t="s">
        <v>225</v>
      </c>
      <c r="R47" s="335"/>
      <c r="S47" s="335"/>
      <c r="T47" s="335"/>
      <c r="U47" s="20"/>
      <c r="V47" s="87"/>
      <c r="W47" s="20"/>
    </row>
    <row r="48" spans="1:23" s="30" customFormat="1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</row>
    <row r="49" spans="1:23" s="30" customFormat="1" x14ac:dyDescent="0.15">
      <c r="A49" s="47"/>
      <c r="B49" s="20"/>
      <c r="C49" s="26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</row>
    <row r="50" spans="1:23" s="30" customFormat="1" x14ac:dyDescent="0.1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</row>
    <row r="51" spans="1:23" s="30" customFormat="1" x14ac:dyDescent="0.1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</row>
    <row r="52" spans="1:23" s="30" customFormat="1" x14ac:dyDescent="0.1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</row>
    <row r="53" spans="1:23" s="30" customFormat="1" x14ac:dyDescent="0.1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</row>
    <row r="54" spans="1:23" s="30" customFormat="1" x14ac:dyDescent="0.15"/>
  </sheetData>
  <mergeCells count="295">
    <mergeCell ref="F8:L8"/>
    <mergeCell ref="C8:E9"/>
    <mergeCell ref="AC11:AD11"/>
    <mergeCell ref="AE11:AF11"/>
    <mergeCell ref="F10:I10"/>
    <mergeCell ref="F11:I11"/>
    <mergeCell ref="J10:L10"/>
    <mergeCell ref="J11:L11"/>
    <mergeCell ref="R9:S9"/>
    <mergeCell ref="V8:W9"/>
    <mergeCell ref="AG11:AH11"/>
    <mergeCell ref="AI11:AJ11"/>
    <mergeCell ref="V41:W41"/>
    <mergeCell ref="J41:L41"/>
    <mergeCell ref="T41:U41"/>
    <mergeCell ref="R41:S41"/>
    <mergeCell ref="O41:Q41"/>
    <mergeCell ref="M41:N41"/>
    <mergeCell ref="T11:U11"/>
    <mergeCell ref="J15:L15"/>
    <mergeCell ref="A46:C46"/>
    <mergeCell ref="A47:C47"/>
    <mergeCell ref="E44:F44"/>
    <mergeCell ref="E45:F45"/>
    <mergeCell ref="E46:F46"/>
    <mergeCell ref="E47:F47"/>
    <mergeCell ref="A45:C45"/>
    <mergeCell ref="A44:C44"/>
    <mergeCell ref="A1:C1"/>
    <mergeCell ref="A2:W2"/>
    <mergeCell ref="O4:P4"/>
    <mergeCell ref="R4:W4"/>
    <mergeCell ref="O6:P6"/>
    <mergeCell ref="C16:E16"/>
    <mergeCell ref="M8:U8"/>
    <mergeCell ref="F9:I9"/>
    <mergeCell ref="J9:L9"/>
    <mergeCell ref="C11:E11"/>
    <mergeCell ref="C25:E25"/>
    <mergeCell ref="F25:I25"/>
    <mergeCell ref="F18:I18"/>
    <mergeCell ref="F19:I19"/>
    <mergeCell ref="F22:I22"/>
    <mergeCell ref="A41:I41"/>
    <mergeCell ref="C18:E18"/>
    <mergeCell ref="F20:I20"/>
    <mergeCell ref="C27:E27"/>
    <mergeCell ref="C19:E19"/>
    <mergeCell ref="C10:E10"/>
    <mergeCell ref="T9:U9"/>
    <mergeCell ref="A8:A9"/>
    <mergeCell ref="C23:E23"/>
    <mergeCell ref="C24:E24"/>
    <mergeCell ref="C12:E12"/>
    <mergeCell ref="C13:E13"/>
    <mergeCell ref="C14:E14"/>
    <mergeCell ref="C17:E17"/>
    <mergeCell ref="R11:S11"/>
    <mergeCell ref="C20:E20"/>
    <mergeCell ref="C21:E21"/>
    <mergeCell ref="C22:E22"/>
    <mergeCell ref="C15:E15"/>
    <mergeCell ref="J14:L14"/>
    <mergeCell ref="F12:I12"/>
    <mergeCell ref="F13:I13"/>
    <mergeCell ref="J20:L20"/>
    <mergeCell ref="J12:L12"/>
    <mergeCell ref="J13:L13"/>
    <mergeCell ref="C36:E36"/>
    <mergeCell ref="C37:E37"/>
    <mergeCell ref="C38:E38"/>
    <mergeCell ref="C31:E31"/>
    <mergeCell ref="C32:E32"/>
    <mergeCell ref="C33:E33"/>
    <mergeCell ref="C34:E34"/>
    <mergeCell ref="C35:E35"/>
    <mergeCell ref="C28:E28"/>
    <mergeCell ref="C29:E29"/>
    <mergeCell ref="C30:E30"/>
    <mergeCell ref="F35:I35"/>
    <mergeCell ref="F21:I21"/>
    <mergeCell ref="F14:I14"/>
    <mergeCell ref="F15:I15"/>
    <mergeCell ref="F16:I16"/>
    <mergeCell ref="F17:I17"/>
    <mergeCell ref="C26:E26"/>
    <mergeCell ref="F36:I36"/>
    <mergeCell ref="F29:I29"/>
    <mergeCell ref="F23:I23"/>
    <mergeCell ref="F37:I37"/>
    <mergeCell ref="F30:I30"/>
    <mergeCell ref="F31:I31"/>
    <mergeCell ref="F32:I32"/>
    <mergeCell ref="F33:I33"/>
    <mergeCell ref="F34:I34"/>
    <mergeCell ref="F26:I26"/>
    <mergeCell ref="F27:I27"/>
    <mergeCell ref="F28:I28"/>
    <mergeCell ref="J27:L27"/>
    <mergeCell ref="J28:L28"/>
    <mergeCell ref="J21:L21"/>
    <mergeCell ref="F24:I24"/>
    <mergeCell ref="J23:L23"/>
    <mergeCell ref="J40:L40"/>
    <mergeCell ref="J33:L33"/>
    <mergeCell ref="J34:L34"/>
    <mergeCell ref="J35:L35"/>
    <mergeCell ref="J36:L36"/>
    <mergeCell ref="J25:L25"/>
    <mergeCell ref="J26:L26"/>
    <mergeCell ref="J38:L38"/>
    <mergeCell ref="J17:L17"/>
    <mergeCell ref="J18:L18"/>
    <mergeCell ref="J16:L16"/>
    <mergeCell ref="J39:L39"/>
    <mergeCell ref="J29:L29"/>
    <mergeCell ref="J30:L30"/>
    <mergeCell ref="J31:L31"/>
    <mergeCell ref="J32:L32"/>
    <mergeCell ref="J24:L24"/>
    <mergeCell ref="J19:L19"/>
    <mergeCell ref="O13:Q13"/>
    <mergeCell ref="M14:N14"/>
    <mergeCell ref="O14:Q14"/>
    <mergeCell ref="M15:N15"/>
    <mergeCell ref="J37:L37"/>
    <mergeCell ref="M16:N16"/>
    <mergeCell ref="O16:Q16"/>
    <mergeCell ref="O15:Q15"/>
    <mergeCell ref="O23:Q23"/>
    <mergeCell ref="J22:L22"/>
    <mergeCell ref="O18:Q18"/>
    <mergeCell ref="O19:Q19"/>
    <mergeCell ref="O20:Q20"/>
    <mergeCell ref="M23:N23"/>
    <mergeCell ref="M24:N24"/>
    <mergeCell ref="O24:Q24"/>
    <mergeCell ref="M22:N22"/>
    <mergeCell ref="O22:Q22"/>
    <mergeCell ref="M11:N11"/>
    <mergeCell ref="O11:Q11"/>
    <mergeCell ref="M12:N12"/>
    <mergeCell ref="O12:Q12"/>
    <mergeCell ref="M13:N13"/>
    <mergeCell ref="M25:N25"/>
    <mergeCell ref="M18:N18"/>
    <mergeCell ref="M19:N19"/>
    <mergeCell ref="M20:N20"/>
    <mergeCell ref="M21:N21"/>
    <mergeCell ref="M34:N34"/>
    <mergeCell ref="M35:N35"/>
    <mergeCell ref="M36:N36"/>
    <mergeCell ref="M37:N37"/>
    <mergeCell ref="M31:N31"/>
    <mergeCell ref="M32:N32"/>
    <mergeCell ref="M33:N33"/>
    <mergeCell ref="O31:Q31"/>
    <mergeCell ref="O32:Q32"/>
    <mergeCell ref="O25:Q25"/>
    <mergeCell ref="O26:Q26"/>
    <mergeCell ref="O27:Q27"/>
    <mergeCell ref="O28:Q28"/>
    <mergeCell ref="O29:Q29"/>
    <mergeCell ref="R13:S13"/>
    <mergeCell ref="T13:U13"/>
    <mergeCell ref="T16:U16"/>
    <mergeCell ref="R18:S18"/>
    <mergeCell ref="T18:U18"/>
    <mergeCell ref="T19:U19"/>
    <mergeCell ref="R17:S17"/>
    <mergeCell ref="T17:U17"/>
    <mergeCell ref="R19:S19"/>
    <mergeCell ref="O37:Q37"/>
    <mergeCell ref="R37:S37"/>
    <mergeCell ref="O33:Q33"/>
    <mergeCell ref="O34:Q34"/>
    <mergeCell ref="O35:Q35"/>
    <mergeCell ref="O36:Q36"/>
    <mergeCell ref="R34:S34"/>
    <mergeCell ref="R29:S29"/>
    <mergeCell ref="R12:S12"/>
    <mergeCell ref="T12:U12"/>
    <mergeCell ref="T20:U20"/>
    <mergeCell ref="R14:S14"/>
    <mergeCell ref="T14:U14"/>
    <mergeCell ref="R15:S15"/>
    <mergeCell ref="T15:U15"/>
    <mergeCell ref="R16:S16"/>
    <mergeCell ref="R23:S23"/>
    <mergeCell ref="R24:S24"/>
    <mergeCell ref="T24:U24"/>
    <mergeCell ref="R25:S25"/>
    <mergeCell ref="T25:U25"/>
    <mergeCell ref="R26:S26"/>
    <mergeCell ref="T26:U26"/>
    <mergeCell ref="R20:S20"/>
    <mergeCell ref="R27:S27"/>
    <mergeCell ref="T27:U27"/>
    <mergeCell ref="R31:S31"/>
    <mergeCell ref="T31:U31"/>
    <mergeCell ref="R30:S30"/>
    <mergeCell ref="T30:U30"/>
    <mergeCell ref="R28:S28"/>
    <mergeCell ref="T28:U28"/>
    <mergeCell ref="T23:U23"/>
    <mergeCell ref="V33:W33"/>
    <mergeCell ref="T32:U32"/>
    <mergeCell ref="R33:S33"/>
    <mergeCell ref="T33:U33"/>
    <mergeCell ref="V10:W10"/>
    <mergeCell ref="V11:W11"/>
    <mergeCell ref="V12:W12"/>
    <mergeCell ref="V13:W13"/>
    <mergeCell ref="V19:W19"/>
    <mergeCell ref="V20:W20"/>
    <mergeCell ref="V27:W27"/>
    <mergeCell ref="V14:W14"/>
    <mergeCell ref="V15:W15"/>
    <mergeCell ref="V16:W16"/>
    <mergeCell ref="V17:W17"/>
    <mergeCell ref="V37:W37"/>
    <mergeCell ref="V30:W30"/>
    <mergeCell ref="V31:W31"/>
    <mergeCell ref="V25:W25"/>
    <mergeCell ref="V32:W32"/>
    <mergeCell ref="F40:I40"/>
    <mergeCell ref="V26:W26"/>
    <mergeCell ref="V36:W36"/>
    <mergeCell ref="V35:W35"/>
    <mergeCell ref="V21:W21"/>
    <mergeCell ref="V22:W22"/>
    <mergeCell ref="V23:W23"/>
    <mergeCell ref="V24:W24"/>
    <mergeCell ref="V29:W29"/>
    <mergeCell ref="V34:W34"/>
    <mergeCell ref="M29:N29"/>
    <mergeCell ref="V28:W28"/>
    <mergeCell ref="V18:W18"/>
    <mergeCell ref="D43:G43"/>
    <mergeCell ref="M43:O43"/>
    <mergeCell ref="V38:W38"/>
    <mergeCell ref="V39:W39"/>
    <mergeCell ref="V40:W40"/>
    <mergeCell ref="F38:I38"/>
    <mergeCell ref="F39:I39"/>
    <mergeCell ref="C40:E40"/>
    <mergeCell ref="M39:N39"/>
    <mergeCell ref="O39:Q39"/>
    <mergeCell ref="T29:U29"/>
    <mergeCell ref="R36:S36"/>
    <mergeCell ref="M9:N9"/>
    <mergeCell ref="O9:Q9"/>
    <mergeCell ref="M17:N17"/>
    <mergeCell ref="O17:Q17"/>
    <mergeCell ref="M30:N30"/>
    <mergeCell ref="T21:U21"/>
    <mergeCell ref="T10:U10"/>
    <mergeCell ref="R10:S10"/>
    <mergeCell ref="O10:Q10"/>
    <mergeCell ref="M10:N10"/>
    <mergeCell ref="C39:E39"/>
    <mergeCell ref="O30:Q30"/>
    <mergeCell ref="M26:N26"/>
    <mergeCell ref="M27:N27"/>
    <mergeCell ref="M28:N28"/>
    <mergeCell ref="T37:U37"/>
    <mergeCell ref="R22:S22"/>
    <mergeCell ref="T22:U22"/>
    <mergeCell ref="O21:Q21"/>
    <mergeCell ref="R21:S21"/>
    <mergeCell ref="O38:Q38"/>
    <mergeCell ref="R38:S38"/>
    <mergeCell ref="T38:U38"/>
    <mergeCell ref="R35:S35"/>
    <mergeCell ref="T35:U35"/>
    <mergeCell ref="I44:K44"/>
    <mergeCell ref="R32:S32"/>
    <mergeCell ref="T34:U34"/>
    <mergeCell ref="T36:U36"/>
    <mergeCell ref="R39:S39"/>
    <mergeCell ref="T39:U39"/>
    <mergeCell ref="M40:N40"/>
    <mergeCell ref="O40:Q40"/>
    <mergeCell ref="R40:S40"/>
    <mergeCell ref="T40:U40"/>
    <mergeCell ref="I45:K45"/>
    <mergeCell ref="M38:N38"/>
    <mergeCell ref="I46:K46"/>
    <mergeCell ref="I47:K47"/>
    <mergeCell ref="I43:K43"/>
    <mergeCell ref="Q43:T43"/>
    <mergeCell ref="Q44:T44"/>
    <mergeCell ref="Q45:T45"/>
    <mergeCell ref="Q46:T46"/>
    <mergeCell ref="Q47:T47"/>
  </mergeCells>
  <phoneticPr fontId="1"/>
  <pageMargins left="0.78740157480314965" right="0.78740157480314965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showZeros="0" view="pageBreakPreview" zoomScale="75" zoomScaleNormal="75" zoomScaleSheetLayoutView="75" workbookViewId="0">
      <selection activeCell="I38" sqref="I38:I39"/>
    </sheetView>
  </sheetViews>
  <sheetFormatPr defaultRowHeight="13.5" customHeight="1" x14ac:dyDescent="0.15"/>
  <cols>
    <col min="1" max="2" width="2.25" style="2" customWidth="1"/>
    <col min="3" max="3" width="9.25" style="2" customWidth="1"/>
    <col min="4" max="4" width="5.625" style="2" bestFit="1" customWidth="1"/>
    <col min="5" max="5" width="7" style="2" bestFit="1" customWidth="1"/>
    <col min="6" max="6" width="2.875" style="2" bestFit="1" customWidth="1"/>
    <col min="7" max="7" width="11.25" style="2" bestFit="1" customWidth="1"/>
    <col min="8" max="8" width="6.75" style="2" bestFit="1" customWidth="1"/>
    <col min="9" max="9" width="9" style="2" bestFit="1" customWidth="1"/>
    <col min="10" max="10" width="5.25" style="2" bestFit="1" customWidth="1"/>
    <col min="11" max="11" width="8.375" style="2" customWidth="1"/>
    <col min="12" max="14" width="7.25" style="2" customWidth="1"/>
    <col min="15" max="15" width="20.625" style="2" customWidth="1"/>
    <col min="16" max="16384" width="9" style="2"/>
  </cols>
  <sheetData>
    <row r="1" spans="1:16" ht="13.5" customHeight="1" x14ac:dyDescent="0.15">
      <c r="A1" s="139" t="s">
        <v>314</v>
      </c>
      <c r="B1" s="139"/>
    </row>
    <row r="2" spans="1:16" ht="19.5" customHeight="1" x14ac:dyDescent="0.15">
      <c r="A2" s="229" t="s">
        <v>315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148">
        <f ca="1">TODAY()</f>
        <v>45912</v>
      </c>
    </row>
    <row r="3" spans="1:16" s="55" customFormat="1" ht="13.5" customHeight="1" x14ac:dyDescent="0.15"/>
    <row r="4" spans="1:16" s="55" customFormat="1" ht="13.5" customHeight="1" x14ac:dyDescent="0.15">
      <c r="L4" s="55" t="s">
        <v>3</v>
      </c>
      <c r="O4" s="13"/>
    </row>
    <row r="5" spans="1:16" s="55" customFormat="1" ht="13.5" customHeight="1" x14ac:dyDescent="0.15">
      <c r="K5" s="55" t="s">
        <v>268</v>
      </c>
    </row>
    <row r="6" spans="1:16" s="55" customFormat="1" ht="13.5" customHeight="1" x14ac:dyDescent="0.15">
      <c r="L6" s="55" t="s">
        <v>4</v>
      </c>
      <c r="O6" s="171"/>
    </row>
    <row r="7" spans="1:16" s="55" customFormat="1" ht="13.5" customHeight="1" x14ac:dyDescent="0.15"/>
    <row r="8" spans="1:16" ht="13.5" customHeight="1" x14ac:dyDescent="0.15"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</row>
    <row r="9" spans="1:16" s="18" customFormat="1" ht="18.75" customHeight="1" x14ac:dyDescent="0.15">
      <c r="A9" s="10"/>
      <c r="B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s="18" customFormat="1" ht="18.75" customHeight="1" x14ac:dyDescent="0.15">
      <c r="A10" s="250"/>
      <c r="B10" s="250"/>
      <c r="C10" s="250" t="s">
        <v>64</v>
      </c>
      <c r="D10" s="364" t="s">
        <v>299</v>
      </c>
      <c r="E10" s="142" t="s">
        <v>277</v>
      </c>
      <c r="F10" s="361" t="s">
        <v>297</v>
      </c>
      <c r="G10" s="362"/>
      <c r="H10" s="158" t="s">
        <v>325</v>
      </c>
      <c r="I10" s="251" t="s">
        <v>317</v>
      </c>
      <c r="J10" s="79" t="s">
        <v>277</v>
      </c>
      <c r="K10" s="251" t="s">
        <v>327</v>
      </c>
      <c r="L10" s="251"/>
      <c r="M10" s="251" t="s">
        <v>316</v>
      </c>
      <c r="N10" s="251"/>
      <c r="O10" s="250" t="s">
        <v>328</v>
      </c>
      <c r="P10" s="10"/>
    </row>
    <row r="11" spans="1:16" s="18" customFormat="1" ht="18.75" customHeight="1" x14ac:dyDescent="0.15">
      <c r="A11" s="250"/>
      <c r="B11" s="250"/>
      <c r="C11" s="250"/>
      <c r="D11" s="250"/>
      <c r="E11" s="156" t="s">
        <v>296</v>
      </c>
      <c r="F11" s="359" t="s">
        <v>322</v>
      </c>
      <c r="G11" s="360"/>
      <c r="H11" s="157" t="s">
        <v>326</v>
      </c>
      <c r="I11" s="251"/>
      <c r="J11" s="157" t="s">
        <v>324</v>
      </c>
      <c r="K11" s="251"/>
      <c r="L11" s="251"/>
      <c r="M11" s="251"/>
      <c r="N11" s="251"/>
      <c r="O11" s="250"/>
      <c r="P11" s="10"/>
    </row>
    <row r="12" spans="1:16" s="3" customFormat="1" ht="18.75" customHeight="1" x14ac:dyDescent="0.15">
      <c r="A12" s="251">
        <v>1</v>
      </c>
      <c r="B12" s="251"/>
      <c r="C12" s="251" t="s">
        <v>320</v>
      </c>
      <c r="D12" s="251" t="s">
        <v>282</v>
      </c>
      <c r="E12" s="152">
        <f ca="1">IF(E13="","",DATEDIF(E13,$P$2,"Y"))</f>
        <v>35</v>
      </c>
      <c r="F12" s="159" t="s">
        <v>282</v>
      </c>
      <c r="G12" s="160" t="s">
        <v>298</v>
      </c>
      <c r="H12" s="154">
        <f ca="1">IF(H13="","",IF(DATEDIF(H13,$P$2,"Y")&lt;1,"1年未満",DATEDIF(H13,$P$2,"Y")))</f>
        <v>5</v>
      </c>
      <c r="I12" s="251" t="s">
        <v>321</v>
      </c>
      <c r="J12" s="153" t="s">
        <v>319</v>
      </c>
      <c r="K12" s="354" t="s">
        <v>329</v>
      </c>
      <c r="L12" s="355"/>
      <c r="M12" s="356" t="s">
        <v>330</v>
      </c>
      <c r="N12" s="356"/>
      <c r="O12" s="251"/>
      <c r="P12" s="39"/>
    </row>
    <row r="13" spans="1:16" s="3" customFormat="1" ht="18.75" customHeight="1" x14ac:dyDescent="0.15">
      <c r="A13" s="251"/>
      <c r="B13" s="251"/>
      <c r="C13" s="251"/>
      <c r="D13" s="251"/>
      <c r="E13" s="150">
        <v>32874</v>
      </c>
      <c r="F13" s="357">
        <v>3</v>
      </c>
      <c r="G13" s="358"/>
      <c r="H13" s="150">
        <v>43800</v>
      </c>
      <c r="I13" s="251"/>
      <c r="J13" s="51" t="s">
        <v>318</v>
      </c>
      <c r="K13" s="355"/>
      <c r="L13" s="355"/>
      <c r="M13" s="356"/>
      <c r="N13" s="356"/>
      <c r="O13" s="251"/>
      <c r="P13" s="39"/>
    </row>
    <row r="14" spans="1:16" s="3" customFormat="1" ht="18.75" customHeight="1" x14ac:dyDescent="0.15">
      <c r="A14" s="251">
        <v>2</v>
      </c>
      <c r="B14" s="251"/>
      <c r="C14" s="251"/>
      <c r="D14" s="251"/>
      <c r="E14" s="152" t="str">
        <f>IF(E15="","",DATEDIF(E15,$P$2,"Y"))</f>
        <v/>
      </c>
      <c r="F14" s="159"/>
      <c r="G14" s="160"/>
      <c r="H14" s="154" t="str">
        <f>IF(H15="","",IF(DATEDIF(H15,$P$2,"Y")&lt;1,"1年未満",DATEDIF(H15,$P$2,"Y")))</f>
        <v/>
      </c>
      <c r="I14" s="251"/>
      <c r="J14" s="153"/>
      <c r="K14" s="354"/>
      <c r="L14" s="355"/>
      <c r="M14" s="356"/>
      <c r="N14" s="356"/>
      <c r="O14" s="251"/>
      <c r="P14" s="39"/>
    </row>
    <row r="15" spans="1:16" s="3" customFormat="1" ht="18.75" customHeight="1" x14ac:dyDescent="0.15">
      <c r="A15" s="251"/>
      <c r="B15" s="251"/>
      <c r="C15" s="251"/>
      <c r="D15" s="251"/>
      <c r="E15" s="150"/>
      <c r="F15" s="357"/>
      <c r="G15" s="358"/>
      <c r="H15" s="150"/>
      <c r="I15" s="251"/>
      <c r="J15" s="51"/>
      <c r="K15" s="355"/>
      <c r="L15" s="355"/>
      <c r="M15" s="356"/>
      <c r="N15" s="356"/>
      <c r="O15" s="251"/>
      <c r="P15" s="39"/>
    </row>
    <row r="16" spans="1:16" s="3" customFormat="1" ht="18.75" customHeight="1" x14ac:dyDescent="0.15">
      <c r="A16" s="251">
        <v>3</v>
      </c>
      <c r="B16" s="251"/>
      <c r="C16" s="251"/>
      <c r="D16" s="251"/>
      <c r="E16" s="152" t="str">
        <f>IF(E17="","",DATEDIF(E17,$P$2,"Y"))</f>
        <v/>
      </c>
      <c r="F16" s="159"/>
      <c r="G16" s="160"/>
      <c r="H16" s="154" t="str">
        <f>IF(H17="","",IF(DATEDIF(H17,$P$2,"Y")&lt;1,"1年未満",DATEDIF(H17,$P$2,"Y")))</f>
        <v/>
      </c>
      <c r="I16" s="251"/>
      <c r="J16" s="153"/>
      <c r="K16" s="354"/>
      <c r="L16" s="355"/>
      <c r="M16" s="356"/>
      <c r="N16" s="356"/>
      <c r="O16" s="251"/>
      <c r="P16" s="39"/>
    </row>
    <row r="17" spans="1:16" s="3" customFormat="1" ht="18.75" customHeight="1" x14ac:dyDescent="0.15">
      <c r="A17" s="251"/>
      <c r="B17" s="251"/>
      <c r="C17" s="251"/>
      <c r="D17" s="251"/>
      <c r="E17" s="150"/>
      <c r="F17" s="357"/>
      <c r="G17" s="358"/>
      <c r="H17" s="150"/>
      <c r="I17" s="251"/>
      <c r="J17" s="51"/>
      <c r="K17" s="355"/>
      <c r="L17" s="355"/>
      <c r="M17" s="356"/>
      <c r="N17" s="356"/>
      <c r="O17" s="251"/>
      <c r="P17" s="39"/>
    </row>
    <row r="18" spans="1:16" s="3" customFormat="1" ht="18.75" customHeight="1" x14ac:dyDescent="0.15">
      <c r="A18" s="251">
        <v>4</v>
      </c>
      <c r="B18" s="251"/>
      <c r="C18" s="251"/>
      <c r="D18" s="251"/>
      <c r="E18" s="152" t="str">
        <f>IF(E19="","",DATEDIF(E19,$P$2,"Y"))</f>
        <v/>
      </c>
      <c r="F18" s="159"/>
      <c r="G18" s="160"/>
      <c r="H18" s="154" t="str">
        <f>IF(H19="","",IF(DATEDIF(H19,$P$2,"Y")&lt;1,"1年未満",DATEDIF(H19,$P$2,"Y")))</f>
        <v/>
      </c>
      <c r="I18" s="251"/>
      <c r="J18" s="153"/>
      <c r="K18" s="354"/>
      <c r="L18" s="355"/>
      <c r="M18" s="356"/>
      <c r="N18" s="356"/>
      <c r="O18" s="251"/>
      <c r="P18" s="39"/>
    </row>
    <row r="19" spans="1:16" s="3" customFormat="1" ht="18.75" customHeight="1" x14ac:dyDescent="0.15">
      <c r="A19" s="251"/>
      <c r="B19" s="251"/>
      <c r="C19" s="251"/>
      <c r="D19" s="251"/>
      <c r="E19" s="150"/>
      <c r="F19" s="357"/>
      <c r="G19" s="358"/>
      <c r="H19" s="150"/>
      <c r="I19" s="251"/>
      <c r="J19" s="51"/>
      <c r="K19" s="355"/>
      <c r="L19" s="355"/>
      <c r="M19" s="356"/>
      <c r="N19" s="356"/>
      <c r="O19" s="251"/>
      <c r="P19" s="39"/>
    </row>
    <row r="20" spans="1:16" s="3" customFormat="1" ht="18.75" customHeight="1" x14ac:dyDescent="0.15">
      <c r="A20" s="251">
        <v>5</v>
      </c>
      <c r="B20" s="251"/>
      <c r="C20" s="251"/>
      <c r="D20" s="251"/>
      <c r="E20" s="152" t="str">
        <f>IF(E21="","",DATEDIF(E21,$P$2,"Y"))</f>
        <v/>
      </c>
      <c r="F20" s="159"/>
      <c r="G20" s="160"/>
      <c r="H20" s="154" t="str">
        <f>IF(H21="","",IF(DATEDIF(H21,$P$2,"Y")&lt;1,"1年未満",DATEDIF(H21,$P$2,"Y")))</f>
        <v/>
      </c>
      <c r="I20" s="251"/>
      <c r="J20" s="153"/>
      <c r="K20" s="354"/>
      <c r="L20" s="355"/>
      <c r="M20" s="356"/>
      <c r="N20" s="356"/>
      <c r="O20" s="251"/>
      <c r="P20" s="39"/>
    </row>
    <row r="21" spans="1:16" s="3" customFormat="1" ht="18.75" customHeight="1" x14ac:dyDescent="0.15">
      <c r="A21" s="251"/>
      <c r="B21" s="251"/>
      <c r="C21" s="251"/>
      <c r="D21" s="251"/>
      <c r="E21" s="150"/>
      <c r="F21" s="357"/>
      <c r="G21" s="358"/>
      <c r="H21" s="150"/>
      <c r="I21" s="251"/>
      <c r="J21" s="51"/>
      <c r="K21" s="355"/>
      <c r="L21" s="355"/>
      <c r="M21" s="356"/>
      <c r="N21" s="356"/>
      <c r="O21" s="251"/>
      <c r="P21" s="39"/>
    </row>
    <row r="22" spans="1:16" s="3" customFormat="1" ht="18.75" customHeight="1" x14ac:dyDescent="0.15">
      <c r="A22" s="251">
        <v>6</v>
      </c>
      <c r="B22" s="251"/>
      <c r="C22" s="251"/>
      <c r="D22" s="251"/>
      <c r="E22" s="152" t="str">
        <f>IF(E23="","",DATEDIF(E23,$P$2,"Y"))</f>
        <v/>
      </c>
      <c r="F22" s="159"/>
      <c r="G22" s="160"/>
      <c r="H22" s="154" t="str">
        <f>IF(H23="","",IF(DATEDIF(H23,$P$2,"Y")&lt;1,"1年未満",DATEDIF(H23,$P$2,"Y")))</f>
        <v/>
      </c>
      <c r="I22" s="251"/>
      <c r="J22" s="153"/>
      <c r="K22" s="354"/>
      <c r="L22" s="355"/>
      <c r="M22" s="356"/>
      <c r="N22" s="356"/>
      <c r="O22" s="251"/>
      <c r="P22" s="39"/>
    </row>
    <row r="23" spans="1:16" s="3" customFormat="1" ht="18.75" customHeight="1" x14ac:dyDescent="0.15">
      <c r="A23" s="251"/>
      <c r="B23" s="251"/>
      <c r="C23" s="251"/>
      <c r="D23" s="251"/>
      <c r="E23" s="150"/>
      <c r="F23" s="357"/>
      <c r="G23" s="358"/>
      <c r="H23" s="150"/>
      <c r="I23" s="251"/>
      <c r="J23" s="51"/>
      <c r="K23" s="355"/>
      <c r="L23" s="355"/>
      <c r="M23" s="356"/>
      <c r="N23" s="356"/>
      <c r="O23" s="251"/>
      <c r="P23" s="39"/>
    </row>
    <row r="24" spans="1:16" s="3" customFormat="1" ht="18.75" customHeight="1" x14ac:dyDescent="0.15">
      <c r="A24" s="251">
        <v>7</v>
      </c>
      <c r="B24" s="251"/>
      <c r="C24" s="251"/>
      <c r="D24" s="251"/>
      <c r="E24" s="152" t="str">
        <f>IF(E25="","",DATEDIF(E25,$P$2,"Y"))</f>
        <v/>
      </c>
      <c r="F24" s="159"/>
      <c r="G24" s="160"/>
      <c r="H24" s="154" t="str">
        <f>IF(H25="","",IF(DATEDIF(H25,$P$2,"Y")&lt;1,"1年未満",DATEDIF(H25,$P$2,"Y")))</f>
        <v/>
      </c>
      <c r="I24" s="251"/>
      <c r="J24" s="153"/>
      <c r="K24" s="354"/>
      <c r="L24" s="355"/>
      <c r="M24" s="356"/>
      <c r="N24" s="356"/>
      <c r="O24" s="251"/>
      <c r="P24" s="39"/>
    </row>
    <row r="25" spans="1:16" s="3" customFormat="1" ht="18.75" customHeight="1" x14ac:dyDescent="0.15">
      <c r="A25" s="251"/>
      <c r="B25" s="251"/>
      <c r="C25" s="251"/>
      <c r="D25" s="251"/>
      <c r="E25" s="150"/>
      <c r="F25" s="357"/>
      <c r="G25" s="358"/>
      <c r="H25" s="150"/>
      <c r="I25" s="251"/>
      <c r="J25" s="51"/>
      <c r="K25" s="355"/>
      <c r="L25" s="355"/>
      <c r="M25" s="356"/>
      <c r="N25" s="356"/>
      <c r="O25" s="251"/>
      <c r="P25" s="39"/>
    </row>
    <row r="26" spans="1:16" s="3" customFormat="1" ht="18.75" customHeight="1" x14ac:dyDescent="0.15">
      <c r="A26" s="251">
        <v>8</v>
      </c>
      <c r="B26" s="251"/>
      <c r="C26" s="251"/>
      <c r="D26" s="251"/>
      <c r="E26" s="152" t="str">
        <f>IF(E27="","",DATEDIF(E27,$P$2,"Y"))</f>
        <v/>
      </c>
      <c r="F26" s="159"/>
      <c r="G26" s="160"/>
      <c r="H26" s="154" t="str">
        <f>IF(H27="","",IF(DATEDIF(H27,$P$2,"Y")&lt;1,"1年未満",DATEDIF(H27,$P$2,"Y")))</f>
        <v/>
      </c>
      <c r="I26" s="251"/>
      <c r="J26" s="153"/>
      <c r="K26" s="354"/>
      <c r="L26" s="355"/>
      <c r="M26" s="356"/>
      <c r="N26" s="356"/>
      <c r="O26" s="251"/>
      <c r="P26" s="39"/>
    </row>
    <row r="27" spans="1:16" s="3" customFormat="1" ht="18.75" customHeight="1" x14ac:dyDescent="0.15">
      <c r="A27" s="251"/>
      <c r="B27" s="251"/>
      <c r="C27" s="251"/>
      <c r="D27" s="251"/>
      <c r="E27" s="150"/>
      <c r="F27" s="357"/>
      <c r="G27" s="358"/>
      <c r="H27" s="150"/>
      <c r="I27" s="251"/>
      <c r="J27" s="51"/>
      <c r="K27" s="355"/>
      <c r="L27" s="355"/>
      <c r="M27" s="356"/>
      <c r="N27" s="356"/>
      <c r="O27" s="251"/>
      <c r="P27" s="39"/>
    </row>
    <row r="28" spans="1:16" s="3" customFormat="1" ht="18.75" customHeight="1" x14ac:dyDescent="0.15">
      <c r="A28" s="251">
        <v>9</v>
      </c>
      <c r="B28" s="251"/>
      <c r="C28" s="251"/>
      <c r="D28" s="251"/>
      <c r="E28" s="152" t="str">
        <f>IF(E29="","",DATEDIF(E29,$P$2,"Y"))</f>
        <v/>
      </c>
      <c r="F28" s="159"/>
      <c r="G28" s="160"/>
      <c r="H28" s="154" t="str">
        <f>IF(H29="","",IF(DATEDIF(H29,$P$2,"Y")&lt;1,"1年未満",DATEDIF(H29,$P$2,"Y")))</f>
        <v/>
      </c>
      <c r="I28" s="251"/>
      <c r="J28" s="153"/>
      <c r="K28" s="354"/>
      <c r="L28" s="355"/>
      <c r="M28" s="356"/>
      <c r="N28" s="356"/>
      <c r="O28" s="251"/>
      <c r="P28" s="39"/>
    </row>
    <row r="29" spans="1:16" s="3" customFormat="1" ht="18.75" customHeight="1" x14ac:dyDescent="0.15">
      <c r="A29" s="251"/>
      <c r="B29" s="251"/>
      <c r="C29" s="251"/>
      <c r="D29" s="251"/>
      <c r="E29" s="150"/>
      <c r="F29" s="357"/>
      <c r="G29" s="358"/>
      <c r="H29" s="150"/>
      <c r="I29" s="251"/>
      <c r="J29" s="51"/>
      <c r="K29" s="355"/>
      <c r="L29" s="355"/>
      <c r="M29" s="356"/>
      <c r="N29" s="356"/>
      <c r="O29" s="251"/>
      <c r="P29" s="39"/>
    </row>
    <row r="30" spans="1:16" s="3" customFormat="1" ht="18.75" customHeight="1" x14ac:dyDescent="0.15">
      <c r="A30" s="251">
        <v>10</v>
      </c>
      <c r="B30" s="251"/>
      <c r="C30" s="251"/>
      <c r="D30" s="251"/>
      <c r="E30" s="152" t="str">
        <f>IF(E31="","",DATEDIF(E31,$P$2,"Y"))</f>
        <v/>
      </c>
      <c r="F30" s="159"/>
      <c r="G30" s="160"/>
      <c r="H30" s="154" t="str">
        <f>IF(H31="","",IF(DATEDIF(H31,$P$2,"Y")&lt;1,"1年未満",DATEDIF(H31,$P$2,"Y")))</f>
        <v/>
      </c>
      <c r="I30" s="251"/>
      <c r="J30" s="153"/>
      <c r="K30" s="354"/>
      <c r="L30" s="355"/>
      <c r="M30" s="356"/>
      <c r="N30" s="356"/>
      <c r="O30" s="251"/>
      <c r="P30" s="39"/>
    </row>
    <row r="31" spans="1:16" s="3" customFormat="1" ht="18.75" customHeight="1" x14ac:dyDescent="0.15">
      <c r="A31" s="251"/>
      <c r="B31" s="251"/>
      <c r="C31" s="251"/>
      <c r="D31" s="251"/>
      <c r="E31" s="150"/>
      <c r="F31" s="357"/>
      <c r="G31" s="358"/>
      <c r="H31" s="150"/>
      <c r="I31" s="251"/>
      <c r="J31" s="51"/>
      <c r="K31" s="355"/>
      <c r="L31" s="355"/>
      <c r="M31" s="356"/>
      <c r="N31" s="356"/>
      <c r="O31" s="251"/>
      <c r="P31" s="39"/>
    </row>
    <row r="32" spans="1:16" s="3" customFormat="1" ht="18.75" customHeight="1" x14ac:dyDescent="0.15">
      <c r="A32" s="251">
        <v>11</v>
      </c>
      <c r="B32" s="251"/>
      <c r="C32" s="251"/>
      <c r="D32" s="251"/>
      <c r="E32" s="152" t="str">
        <f>IF(E33="","",DATEDIF(E33,$P$2,"Y"))</f>
        <v/>
      </c>
      <c r="F32" s="159"/>
      <c r="G32" s="160"/>
      <c r="H32" s="154" t="str">
        <f>IF(H33="","",IF(DATEDIF(H33,$P$2,"Y")&lt;1,"1年未満",DATEDIF(H33,$P$2,"Y")))</f>
        <v/>
      </c>
      <c r="I32" s="251"/>
      <c r="J32" s="153"/>
      <c r="K32" s="354"/>
      <c r="L32" s="355"/>
      <c r="M32" s="356"/>
      <c r="N32" s="356"/>
      <c r="O32" s="251"/>
      <c r="P32" s="39"/>
    </row>
    <row r="33" spans="1:16" s="3" customFormat="1" ht="18.75" customHeight="1" x14ac:dyDescent="0.15">
      <c r="A33" s="251"/>
      <c r="B33" s="251"/>
      <c r="C33" s="251"/>
      <c r="D33" s="251"/>
      <c r="E33" s="150"/>
      <c r="F33" s="357"/>
      <c r="G33" s="358"/>
      <c r="H33" s="150"/>
      <c r="I33" s="251"/>
      <c r="J33" s="51"/>
      <c r="K33" s="355"/>
      <c r="L33" s="355"/>
      <c r="M33" s="356"/>
      <c r="N33" s="356"/>
      <c r="O33" s="251"/>
      <c r="P33" s="39"/>
    </row>
    <row r="34" spans="1:16" s="3" customFormat="1" ht="18.75" customHeight="1" x14ac:dyDescent="0.15">
      <c r="A34" s="251">
        <v>12</v>
      </c>
      <c r="B34" s="251"/>
      <c r="C34" s="251"/>
      <c r="D34" s="251"/>
      <c r="E34" s="152" t="str">
        <f>IF(E35="","",DATEDIF(E35,$P$2,"Y"))</f>
        <v/>
      </c>
      <c r="F34" s="159"/>
      <c r="G34" s="160"/>
      <c r="H34" s="154" t="str">
        <f>IF(H35="","",IF(DATEDIF(H35,$P$2,"Y")&lt;1,"1年未満",DATEDIF(H35,$P$2,"Y")))</f>
        <v/>
      </c>
      <c r="I34" s="251"/>
      <c r="J34" s="153"/>
      <c r="K34" s="354"/>
      <c r="L34" s="355"/>
      <c r="M34" s="356"/>
      <c r="N34" s="356"/>
      <c r="O34" s="251"/>
      <c r="P34" s="39"/>
    </row>
    <row r="35" spans="1:16" s="3" customFormat="1" ht="18.75" customHeight="1" x14ac:dyDescent="0.15">
      <c r="A35" s="251"/>
      <c r="B35" s="251"/>
      <c r="C35" s="251"/>
      <c r="D35" s="251"/>
      <c r="E35" s="150"/>
      <c r="F35" s="357"/>
      <c r="G35" s="358"/>
      <c r="H35" s="150"/>
      <c r="I35" s="251"/>
      <c r="J35" s="51"/>
      <c r="K35" s="355"/>
      <c r="L35" s="355"/>
      <c r="M35" s="356"/>
      <c r="N35" s="356"/>
      <c r="O35" s="251"/>
      <c r="P35" s="39"/>
    </row>
    <row r="36" spans="1:16" s="3" customFormat="1" ht="18.75" customHeight="1" x14ac:dyDescent="0.15">
      <c r="A36" s="251">
        <v>13</v>
      </c>
      <c r="B36" s="251"/>
      <c r="C36" s="251"/>
      <c r="D36" s="251"/>
      <c r="E36" s="152" t="str">
        <f>IF(E37="","",DATEDIF(E37,$P$2,"Y"))</f>
        <v/>
      </c>
      <c r="F36" s="159"/>
      <c r="G36" s="160"/>
      <c r="H36" s="154" t="str">
        <f>IF(H37="","",IF(DATEDIF(H37,$P$2,"Y")&lt;1,"1年未満",DATEDIF(H37,$P$2,"Y")))</f>
        <v/>
      </c>
      <c r="I36" s="251"/>
      <c r="J36" s="153"/>
      <c r="K36" s="354"/>
      <c r="L36" s="355"/>
      <c r="M36" s="356"/>
      <c r="N36" s="356"/>
      <c r="O36" s="251"/>
      <c r="P36" s="39"/>
    </row>
    <row r="37" spans="1:16" s="3" customFormat="1" ht="18.75" customHeight="1" x14ac:dyDescent="0.15">
      <c r="A37" s="251"/>
      <c r="B37" s="251"/>
      <c r="C37" s="251"/>
      <c r="D37" s="251"/>
      <c r="E37" s="150"/>
      <c r="F37" s="357"/>
      <c r="G37" s="358"/>
      <c r="H37" s="150"/>
      <c r="I37" s="251"/>
      <c r="J37" s="51"/>
      <c r="K37" s="355"/>
      <c r="L37" s="355"/>
      <c r="M37" s="356"/>
      <c r="N37" s="356"/>
      <c r="O37" s="251"/>
      <c r="P37" s="39"/>
    </row>
    <row r="38" spans="1:16" s="3" customFormat="1" ht="18.75" customHeight="1" x14ac:dyDescent="0.15">
      <c r="A38" s="251">
        <v>14</v>
      </c>
      <c r="B38" s="251"/>
      <c r="C38" s="251"/>
      <c r="D38" s="251"/>
      <c r="E38" s="152" t="str">
        <f>IF(E39="","",DATEDIF(E39,$P$2,"Y"))</f>
        <v/>
      </c>
      <c r="F38" s="159"/>
      <c r="G38" s="160"/>
      <c r="H38" s="154" t="str">
        <f>IF(H39="","",IF(DATEDIF(H39,$P$2,"Y")&lt;1,"1年未満",DATEDIF(H39,$P$2,"Y")))</f>
        <v/>
      </c>
      <c r="I38" s="251"/>
      <c r="J38" s="153"/>
      <c r="K38" s="354"/>
      <c r="L38" s="355"/>
      <c r="M38" s="356"/>
      <c r="N38" s="356"/>
      <c r="O38" s="251"/>
      <c r="P38" s="39"/>
    </row>
    <row r="39" spans="1:16" s="3" customFormat="1" ht="18.75" customHeight="1" x14ac:dyDescent="0.15">
      <c r="A39" s="251"/>
      <c r="B39" s="251"/>
      <c r="C39" s="251"/>
      <c r="D39" s="251"/>
      <c r="E39" s="150"/>
      <c r="F39" s="357"/>
      <c r="G39" s="358"/>
      <c r="H39" s="150"/>
      <c r="I39" s="251"/>
      <c r="J39" s="51"/>
      <c r="K39" s="355"/>
      <c r="L39" s="355"/>
      <c r="M39" s="356"/>
      <c r="N39" s="356"/>
      <c r="O39" s="251"/>
      <c r="P39" s="39"/>
    </row>
    <row r="40" spans="1:16" s="3" customFormat="1" ht="18.75" customHeight="1" x14ac:dyDescent="0.15">
      <c r="A40" s="251">
        <v>15</v>
      </c>
      <c r="B40" s="251"/>
      <c r="C40" s="251"/>
      <c r="D40" s="251"/>
      <c r="E40" s="152" t="str">
        <f>IF(E41="","",DATEDIF(E41,$P$2,"Y"))</f>
        <v/>
      </c>
      <c r="F40" s="159"/>
      <c r="G40" s="160"/>
      <c r="H40" s="154" t="str">
        <f>IF(H41="","",IF(DATEDIF(H41,$P$2,"Y")&lt;1,"1年未満",DATEDIF(H41,$P$2,"Y")))</f>
        <v/>
      </c>
      <c r="I40" s="251"/>
      <c r="J40" s="153"/>
      <c r="K40" s="354"/>
      <c r="L40" s="355"/>
      <c r="M40" s="356"/>
      <c r="N40" s="356"/>
      <c r="O40" s="251"/>
      <c r="P40" s="39"/>
    </row>
    <row r="41" spans="1:16" s="3" customFormat="1" ht="18.75" customHeight="1" x14ac:dyDescent="0.15">
      <c r="A41" s="251"/>
      <c r="B41" s="251"/>
      <c r="C41" s="251"/>
      <c r="D41" s="251"/>
      <c r="E41" s="150"/>
      <c r="F41" s="357"/>
      <c r="G41" s="358"/>
      <c r="H41" s="150"/>
      <c r="I41" s="251"/>
      <c r="J41" s="51"/>
      <c r="K41" s="355"/>
      <c r="L41" s="355"/>
      <c r="M41" s="356"/>
      <c r="N41" s="356"/>
      <c r="O41" s="251"/>
      <c r="P41" s="39"/>
    </row>
    <row r="42" spans="1:16" s="3" customFormat="1" ht="24" customHeight="1" x14ac:dyDescent="0.15">
      <c r="A42" s="363" t="s">
        <v>323</v>
      </c>
      <c r="B42" s="363"/>
      <c r="C42" s="363"/>
      <c r="D42" s="363"/>
      <c r="E42" s="363"/>
      <c r="F42" s="363"/>
      <c r="G42" s="363"/>
      <c r="H42" s="363"/>
      <c r="I42" s="363"/>
      <c r="J42" s="363"/>
      <c r="K42" s="363"/>
      <c r="L42" s="363"/>
      <c r="M42" s="363"/>
      <c r="N42" s="363"/>
      <c r="O42" s="363"/>
      <c r="P42" s="39"/>
    </row>
    <row r="43" spans="1:16" s="144" customFormat="1" ht="11.25" x14ac:dyDescent="0.15">
      <c r="A43" s="145" t="s">
        <v>280</v>
      </c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3"/>
    </row>
    <row r="44" spans="1:16" s="144" customFormat="1" ht="11.25" x14ac:dyDescent="0.15">
      <c r="A44" s="146"/>
      <c r="B44" s="147" t="s">
        <v>283</v>
      </c>
      <c r="C44" s="145" t="s">
        <v>290</v>
      </c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3"/>
    </row>
    <row r="45" spans="1:16" s="144" customFormat="1" ht="11.25" x14ac:dyDescent="0.15">
      <c r="A45" s="146"/>
      <c r="B45" s="147" t="s">
        <v>284</v>
      </c>
      <c r="C45" s="145" t="s">
        <v>289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3"/>
    </row>
    <row r="46" spans="1:16" s="144" customFormat="1" ht="11.25" x14ac:dyDescent="0.15">
      <c r="A46" s="146"/>
      <c r="B46" s="147" t="s">
        <v>285</v>
      </c>
      <c r="C46" s="145" t="s">
        <v>288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3"/>
    </row>
    <row r="47" spans="1:16" s="144" customFormat="1" ht="11.25" x14ac:dyDescent="0.15">
      <c r="A47" s="146"/>
      <c r="B47" s="147" t="s">
        <v>286</v>
      </c>
      <c r="C47" s="145" t="s">
        <v>287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3"/>
    </row>
    <row r="48" spans="1:16" s="144" customFormat="1" ht="11.25" x14ac:dyDescent="0.15">
      <c r="A48" s="146" t="s">
        <v>281</v>
      </c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3"/>
    </row>
    <row r="49" spans="1:16" s="144" customFormat="1" ht="11.25" x14ac:dyDescent="0.15">
      <c r="A49" s="146"/>
      <c r="B49" s="147" t="s">
        <v>283</v>
      </c>
      <c r="C49" s="145" t="s">
        <v>291</v>
      </c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3"/>
    </row>
    <row r="50" spans="1:16" s="144" customFormat="1" ht="11.25" x14ac:dyDescent="0.15">
      <c r="A50" s="146"/>
      <c r="B50" s="147" t="s">
        <v>284</v>
      </c>
      <c r="C50" s="145" t="s">
        <v>292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3"/>
    </row>
    <row r="51" spans="1:16" s="144" customFormat="1" ht="11.25" x14ac:dyDescent="0.15">
      <c r="B51" s="147" t="s">
        <v>285</v>
      </c>
      <c r="C51" s="146" t="s">
        <v>293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3"/>
    </row>
    <row r="52" spans="1:16" s="3" customFormat="1" ht="11.25" x14ac:dyDescent="0.15">
      <c r="B52" s="147" t="s">
        <v>286</v>
      </c>
      <c r="C52" s="143" t="s">
        <v>294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</row>
    <row r="53" spans="1:16" s="55" customFormat="1" ht="13.5" customHeight="1" x14ac:dyDescent="0.15">
      <c r="A53" s="131"/>
      <c r="B53" s="131" t="s">
        <v>340</v>
      </c>
      <c r="C53" s="55" t="s">
        <v>341</v>
      </c>
    </row>
  </sheetData>
  <mergeCells count="131">
    <mergeCell ref="K38:L39"/>
    <mergeCell ref="M38:N39"/>
    <mergeCell ref="O38:O39"/>
    <mergeCell ref="F39:G39"/>
    <mergeCell ref="M14:N15"/>
    <mergeCell ref="A40:B41"/>
    <mergeCell ref="C40:C41"/>
    <mergeCell ref="D40:D41"/>
    <mergeCell ref="I40:I41"/>
    <mergeCell ref="K40:L41"/>
    <mergeCell ref="M40:N41"/>
    <mergeCell ref="F33:G33"/>
    <mergeCell ref="M30:N31"/>
    <mergeCell ref="A14:B15"/>
    <mergeCell ref="F15:G15"/>
    <mergeCell ref="F17:G17"/>
    <mergeCell ref="F19:G19"/>
    <mergeCell ref="F21:G21"/>
    <mergeCell ref="K14:L15"/>
    <mergeCell ref="K30:L31"/>
    <mergeCell ref="C32:C33"/>
    <mergeCell ref="D32:D33"/>
    <mergeCell ref="I32:I33"/>
    <mergeCell ref="K32:L33"/>
    <mergeCell ref="M32:N33"/>
    <mergeCell ref="O32:O33"/>
    <mergeCell ref="C14:C15"/>
    <mergeCell ref="D14:D15"/>
    <mergeCell ref="I14:I15"/>
    <mergeCell ref="C30:C31"/>
    <mergeCell ref="D30:D31"/>
    <mergeCell ref="I30:I31"/>
    <mergeCell ref="C20:C21"/>
    <mergeCell ref="D20:D21"/>
    <mergeCell ref="I20:I21"/>
    <mergeCell ref="F29:G29"/>
    <mergeCell ref="A2:O2"/>
    <mergeCell ref="C10:C11"/>
    <mergeCell ref="C12:C13"/>
    <mergeCell ref="A12:B13"/>
    <mergeCell ref="O10:O11"/>
    <mergeCell ref="K10:L11"/>
    <mergeCell ref="O12:O13"/>
    <mergeCell ref="D12:D13"/>
    <mergeCell ref="I12:I13"/>
    <mergeCell ref="I10:I11"/>
    <mergeCell ref="O20:O21"/>
    <mergeCell ref="O14:O15"/>
    <mergeCell ref="F23:G23"/>
    <mergeCell ref="F25:G25"/>
    <mergeCell ref="F27:G27"/>
    <mergeCell ref="A16:B17"/>
    <mergeCell ref="C16:C17"/>
    <mergeCell ref="D16:D17"/>
    <mergeCell ref="I16:I17"/>
    <mergeCell ref="K16:L17"/>
    <mergeCell ref="O16:O17"/>
    <mergeCell ref="A18:B19"/>
    <mergeCell ref="C18:C19"/>
    <mergeCell ref="D18:D19"/>
    <mergeCell ref="I18:I19"/>
    <mergeCell ref="K18:L19"/>
    <mergeCell ref="M18:N19"/>
    <mergeCell ref="O18:O19"/>
    <mergeCell ref="M16:N17"/>
    <mergeCell ref="A22:B23"/>
    <mergeCell ref="C22:C23"/>
    <mergeCell ref="D22:D23"/>
    <mergeCell ref="I22:I23"/>
    <mergeCell ref="K22:L23"/>
    <mergeCell ref="M22:N23"/>
    <mergeCell ref="D26:D27"/>
    <mergeCell ref="I26:I27"/>
    <mergeCell ref="K26:L27"/>
    <mergeCell ref="M26:N27"/>
    <mergeCell ref="O22:O23"/>
    <mergeCell ref="A24:B25"/>
    <mergeCell ref="C24:C25"/>
    <mergeCell ref="D24:D25"/>
    <mergeCell ref="M24:N25"/>
    <mergeCell ref="O24:O25"/>
    <mergeCell ref="A10:B11"/>
    <mergeCell ref="I24:I25"/>
    <mergeCell ref="K24:L25"/>
    <mergeCell ref="K20:L21"/>
    <mergeCell ref="A20:B21"/>
    <mergeCell ref="A28:B29"/>
    <mergeCell ref="C28:C29"/>
    <mergeCell ref="D10:D11"/>
    <mergeCell ref="A26:B27"/>
    <mergeCell ref="C26:C27"/>
    <mergeCell ref="A34:B35"/>
    <mergeCell ref="C34:C35"/>
    <mergeCell ref="D34:D35"/>
    <mergeCell ref="A30:B31"/>
    <mergeCell ref="M34:N35"/>
    <mergeCell ref="O34:O35"/>
    <mergeCell ref="F35:G35"/>
    <mergeCell ref="O30:O31"/>
    <mergeCell ref="F31:G31"/>
    <mergeCell ref="A32:B33"/>
    <mergeCell ref="A36:B37"/>
    <mergeCell ref="C36:C37"/>
    <mergeCell ref="D36:D37"/>
    <mergeCell ref="I36:I37"/>
    <mergeCell ref="K36:L37"/>
    <mergeCell ref="A42:O42"/>
    <mergeCell ref="D38:D39"/>
    <mergeCell ref="I38:I39"/>
    <mergeCell ref="O40:O41"/>
    <mergeCell ref="F41:G41"/>
    <mergeCell ref="O26:O27"/>
    <mergeCell ref="D28:D29"/>
    <mergeCell ref="I28:I29"/>
    <mergeCell ref="K28:L29"/>
    <mergeCell ref="O36:O37"/>
    <mergeCell ref="A38:B39"/>
    <mergeCell ref="C38:C39"/>
    <mergeCell ref="I34:I35"/>
    <mergeCell ref="K34:L35"/>
    <mergeCell ref="O28:O29"/>
    <mergeCell ref="M10:N11"/>
    <mergeCell ref="K12:L13"/>
    <mergeCell ref="M12:N13"/>
    <mergeCell ref="M28:N29"/>
    <mergeCell ref="M36:N37"/>
    <mergeCell ref="F37:G37"/>
    <mergeCell ref="M20:N21"/>
    <mergeCell ref="F11:G11"/>
    <mergeCell ref="F10:G10"/>
    <mergeCell ref="F13:G13"/>
  </mergeCells>
  <phoneticPr fontId="1"/>
  <dataValidations count="2">
    <dataValidation type="list" allowBlank="1" showInputMessage="1" showErrorMessage="1" sqref="D12 D32 D30 D28 D26 D24 D22 D20 D18 D16 D14 D40 D38 D36 D34">
      <formula1>$B$44:$B$47</formula1>
    </dataValidation>
    <dataValidation type="list" allowBlank="1" showInputMessage="1" showErrorMessage="1" sqref="F12 F32 F30 F28 F26 F24 F22 F20 F18 F16 F14 F40 F38 F36 F34">
      <formula1>$B$49:$B$52</formula1>
    </dataValidation>
  </dataValidations>
  <pageMargins left="0.55000000000000004" right="0.2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showZeros="0" view="pageBreakPreview" zoomScale="145" zoomScaleNormal="75" zoomScaleSheetLayoutView="145" workbookViewId="0">
      <selection activeCell="M22" sqref="M22:N22"/>
    </sheetView>
  </sheetViews>
  <sheetFormatPr defaultRowHeight="13.5" customHeight="1" x14ac:dyDescent="0.15"/>
  <cols>
    <col min="1" max="2" width="2.25" style="2" customWidth="1"/>
    <col min="3" max="3" width="3.875" style="2" customWidth="1"/>
    <col min="4" max="4" width="2.375" style="2" customWidth="1"/>
    <col min="5" max="5" width="4.25" style="2" customWidth="1"/>
    <col min="6" max="6" width="5.625" style="2" bestFit="1" customWidth="1"/>
    <col min="7" max="7" width="7" style="2" bestFit="1" customWidth="1"/>
    <col min="8" max="8" width="8.5" style="2" bestFit="1" customWidth="1"/>
    <col min="9" max="9" width="15.5" style="2" bestFit="1" customWidth="1"/>
    <col min="10" max="10" width="11.25" style="2" bestFit="1" customWidth="1"/>
    <col min="11" max="11" width="12.75" style="2" bestFit="1" customWidth="1"/>
    <col min="12" max="12" width="8.375" style="2" customWidth="1"/>
    <col min="13" max="14" width="7.25" style="2" customWidth="1"/>
    <col min="15" max="15" width="7.5" style="2" customWidth="1"/>
    <col min="16" max="16" width="5.375" style="2" customWidth="1"/>
    <col min="17" max="16384" width="9" style="2"/>
  </cols>
  <sheetData>
    <row r="1" spans="1:17" ht="13.5" customHeight="1" x14ac:dyDescent="0.15">
      <c r="A1" s="139" t="s">
        <v>314</v>
      </c>
      <c r="B1" s="139"/>
    </row>
    <row r="2" spans="1:17" ht="19.5" customHeight="1" x14ac:dyDescent="0.15">
      <c r="A2" s="229" t="s">
        <v>315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148">
        <f ca="1">TODAY()</f>
        <v>45912</v>
      </c>
    </row>
    <row r="3" spans="1:17" s="55" customFormat="1" ht="13.5" customHeight="1" x14ac:dyDescent="0.15"/>
    <row r="4" spans="1:17" s="55" customFormat="1" ht="13.5" customHeight="1" x14ac:dyDescent="0.15">
      <c r="M4" s="55" t="s">
        <v>3</v>
      </c>
      <c r="O4" s="255"/>
      <c r="P4" s="255"/>
    </row>
    <row r="5" spans="1:17" s="55" customFormat="1" ht="13.5" customHeight="1" x14ac:dyDescent="0.15">
      <c r="L5" s="55" t="s">
        <v>268</v>
      </c>
    </row>
    <row r="6" spans="1:17" s="55" customFormat="1" ht="13.5" customHeight="1" x14ac:dyDescent="0.15">
      <c r="M6" s="55" t="s">
        <v>4</v>
      </c>
      <c r="O6" s="13"/>
    </row>
    <row r="7" spans="1:17" s="55" customFormat="1" ht="13.5" customHeight="1" x14ac:dyDescent="0.15"/>
    <row r="8" spans="1:17" ht="13.5" customHeight="1" x14ac:dyDescent="0.15"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</row>
    <row r="9" spans="1:17" s="18" customFormat="1" ht="18.75" customHeight="1" x14ac:dyDescent="0.15">
      <c r="A9" s="8"/>
      <c r="B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8" customFormat="1" ht="18.75" customHeight="1" x14ac:dyDescent="0.15">
      <c r="A10" s="212"/>
      <c r="B10" s="213"/>
      <c r="C10" s="212" t="s">
        <v>64</v>
      </c>
      <c r="D10" s="190"/>
      <c r="E10" s="213"/>
      <c r="F10" s="232" t="s">
        <v>299</v>
      </c>
      <c r="G10" s="149" t="s">
        <v>277</v>
      </c>
      <c r="H10" s="149" t="s">
        <v>301</v>
      </c>
      <c r="I10" s="149" t="s">
        <v>303</v>
      </c>
      <c r="J10" s="149" t="s">
        <v>297</v>
      </c>
      <c r="K10" s="149" t="s">
        <v>308</v>
      </c>
      <c r="L10" s="149" t="s">
        <v>309</v>
      </c>
      <c r="M10" s="196" t="s">
        <v>279</v>
      </c>
      <c r="N10" s="198"/>
      <c r="O10" s="212" t="s">
        <v>65</v>
      </c>
      <c r="P10" s="213"/>
      <c r="Q10" s="10"/>
    </row>
    <row r="11" spans="1:17" s="18" customFormat="1" ht="18.75" customHeight="1" x14ac:dyDescent="0.15">
      <c r="A11" s="193"/>
      <c r="B11" s="195"/>
      <c r="C11" s="193"/>
      <c r="D11" s="194"/>
      <c r="E11" s="195"/>
      <c r="F11" s="248"/>
      <c r="G11" s="141" t="s">
        <v>296</v>
      </c>
      <c r="H11" s="141" t="s">
        <v>300</v>
      </c>
      <c r="I11" s="141" t="s">
        <v>304</v>
      </c>
      <c r="J11" s="141" t="s">
        <v>278</v>
      </c>
      <c r="K11" s="141" t="s">
        <v>307</v>
      </c>
      <c r="L11" s="141" t="s">
        <v>310</v>
      </c>
      <c r="M11" s="202"/>
      <c r="N11" s="204"/>
      <c r="O11" s="193"/>
      <c r="P11" s="195"/>
      <c r="Q11" s="10"/>
    </row>
    <row r="12" spans="1:17" s="3" customFormat="1" ht="18.75" customHeight="1" x14ac:dyDescent="0.15">
      <c r="A12" s="196">
        <v>1</v>
      </c>
      <c r="B12" s="198"/>
      <c r="C12" s="196" t="s">
        <v>295</v>
      </c>
      <c r="D12" s="197"/>
      <c r="E12" s="198"/>
      <c r="F12" s="325" t="s">
        <v>282</v>
      </c>
      <c r="G12" s="152">
        <f ca="1">DATEDIF(G13,$Q$2,"Y")</f>
        <v>35</v>
      </c>
      <c r="H12" s="153" t="s">
        <v>302</v>
      </c>
      <c r="I12" s="153" t="s">
        <v>305</v>
      </c>
      <c r="J12" s="153" t="s">
        <v>298</v>
      </c>
      <c r="K12" s="154">
        <f ca="1">IF(DATEDIF(K13,$Q$2,"Y")&lt;1,"1年未満",DATEDIF(K13,$Q$2,"Y"))</f>
        <v>5</v>
      </c>
      <c r="L12" s="155" t="s">
        <v>311</v>
      </c>
      <c r="M12" s="196"/>
      <c r="N12" s="198"/>
      <c r="O12" s="196"/>
      <c r="P12" s="198"/>
      <c r="Q12" s="39"/>
    </row>
    <row r="13" spans="1:17" s="3" customFormat="1" ht="18.75" customHeight="1" x14ac:dyDescent="0.15">
      <c r="A13" s="202"/>
      <c r="B13" s="204"/>
      <c r="C13" s="202"/>
      <c r="D13" s="203"/>
      <c r="E13" s="204"/>
      <c r="F13" s="254"/>
      <c r="G13" s="150">
        <v>32874</v>
      </c>
      <c r="H13" s="150">
        <v>42614</v>
      </c>
      <c r="I13" s="51" t="s">
        <v>306</v>
      </c>
      <c r="J13" s="151">
        <v>3</v>
      </c>
      <c r="K13" s="150">
        <v>43800</v>
      </c>
      <c r="L13" s="41" t="s">
        <v>312</v>
      </c>
      <c r="M13" s="202"/>
      <c r="N13" s="204"/>
      <c r="O13" s="202"/>
      <c r="P13" s="204"/>
      <c r="Q13" s="39"/>
    </row>
    <row r="14" spans="1:17" s="3" customFormat="1" ht="18.75" customHeight="1" x14ac:dyDescent="0.15">
      <c r="A14" s="226">
        <v>2</v>
      </c>
      <c r="B14" s="228"/>
      <c r="C14" s="226"/>
      <c r="D14" s="227"/>
      <c r="E14" s="228"/>
      <c r="F14" s="43"/>
      <c r="G14" s="4"/>
      <c r="H14" s="4"/>
      <c r="I14" s="4"/>
      <c r="J14" s="4"/>
      <c r="K14" s="226"/>
      <c r="L14" s="228"/>
      <c r="M14" s="226"/>
      <c r="N14" s="228"/>
      <c r="O14" s="226"/>
      <c r="P14" s="228"/>
      <c r="Q14" s="39"/>
    </row>
    <row r="15" spans="1:17" s="3" customFormat="1" ht="18.75" customHeight="1" x14ac:dyDescent="0.15">
      <c r="A15" s="226">
        <v>3</v>
      </c>
      <c r="B15" s="228"/>
      <c r="C15" s="226"/>
      <c r="D15" s="227"/>
      <c r="E15" s="228"/>
      <c r="F15" s="43"/>
      <c r="G15" s="4"/>
      <c r="H15" s="4"/>
      <c r="I15" s="4"/>
      <c r="J15" s="4"/>
      <c r="K15" s="226"/>
      <c r="L15" s="228"/>
      <c r="M15" s="226"/>
      <c r="N15" s="228"/>
      <c r="O15" s="226"/>
      <c r="P15" s="228"/>
      <c r="Q15" s="39"/>
    </row>
    <row r="16" spans="1:17" s="3" customFormat="1" ht="18.75" customHeight="1" x14ac:dyDescent="0.15">
      <c r="A16" s="226">
        <v>4</v>
      </c>
      <c r="B16" s="228"/>
      <c r="C16" s="226"/>
      <c r="D16" s="227"/>
      <c r="E16" s="228"/>
      <c r="F16" s="43"/>
      <c r="G16" s="4"/>
      <c r="H16" s="4"/>
      <c r="I16" s="4"/>
      <c r="J16" s="4"/>
      <c r="K16" s="226"/>
      <c r="L16" s="228"/>
      <c r="M16" s="226"/>
      <c r="N16" s="228"/>
      <c r="O16" s="226"/>
      <c r="P16" s="228"/>
      <c r="Q16" s="39"/>
    </row>
    <row r="17" spans="1:17" s="3" customFormat="1" ht="18.75" customHeight="1" x14ac:dyDescent="0.15">
      <c r="A17" s="226">
        <v>5</v>
      </c>
      <c r="B17" s="228"/>
      <c r="C17" s="226"/>
      <c r="D17" s="227"/>
      <c r="E17" s="228"/>
      <c r="F17" s="43"/>
      <c r="G17" s="4"/>
      <c r="H17" s="4"/>
      <c r="I17" s="4"/>
      <c r="J17" s="4"/>
      <c r="K17" s="226"/>
      <c r="L17" s="228"/>
      <c r="M17" s="226"/>
      <c r="N17" s="228"/>
      <c r="O17" s="226"/>
      <c r="P17" s="228"/>
      <c r="Q17" s="39"/>
    </row>
    <row r="18" spans="1:17" s="3" customFormat="1" ht="18.75" customHeight="1" x14ac:dyDescent="0.15">
      <c r="A18" s="226">
        <v>6</v>
      </c>
      <c r="B18" s="228"/>
      <c r="C18" s="226"/>
      <c r="D18" s="227"/>
      <c r="E18" s="228"/>
      <c r="F18" s="43"/>
      <c r="G18" s="4"/>
      <c r="H18" s="4"/>
      <c r="I18" s="4"/>
      <c r="J18" s="4"/>
      <c r="K18" s="226"/>
      <c r="L18" s="228"/>
      <c r="M18" s="226"/>
      <c r="N18" s="228"/>
      <c r="O18" s="226"/>
      <c r="P18" s="228"/>
      <c r="Q18" s="39"/>
    </row>
    <row r="19" spans="1:17" s="3" customFormat="1" ht="18.75" customHeight="1" x14ac:dyDescent="0.15">
      <c r="A19" s="226">
        <v>7</v>
      </c>
      <c r="B19" s="228"/>
      <c r="C19" s="226"/>
      <c r="D19" s="227"/>
      <c r="E19" s="228"/>
      <c r="F19" s="43"/>
      <c r="G19" s="4"/>
      <c r="H19" s="4"/>
      <c r="I19" s="4"/>
      <c r="J19" s="4"/>
      <c r="K19" s="226"/>
      <c r="L19" s="228"/>
      <c r="M19" s="226"/>
      <c r="N19" s="228"/>
      <c r="O19" s="226"/>
      <c r="P19" s="228"/>
      <c r="Q19" s="39"/>
    </row>
    <row r="20" spans="1:17" s="3" customFormat="1" ht="18.75" customHeight="1" x14ac:dyDescent="0.15">
      <c r="A20" s="226">
        <v>8</v>
      </c>
      <c r="B20" s="228"/>
      <c r="C20" s="226"/>
      <c r="D20" s="227"/>
      <c r="E20" s="228"/>
      <c r="F20" s="43"/>
      <c r="G20" s="4"/>
      <c r="H20" s="4"/>
      <c r="I20" s="4"/>
      <c r="J20" s="4"/>
      <c r="K20" s="226"/>
      <c r="L20" s="228"/>
      <c r="M20" s="226"/>
      <c r="N20" s="228"/>
      <c r="O20" s="226"/>
      <c r="P20" s="228"/>
      <c r="Q20" s="39"/>
    </row>
    <row r="21" spans="1:17" s="3" customFormat="1" ht="18.75" customHeight="1" x14ac:dyDescent="0.15">
      <c r="A21" s="226">
        <v>9</v>
      </c>
      <c r="B21" s="228"/>
      <c r="C21" s="226"/>
      <c r="D21" s="227"/>
      <c r="E21" s="228"/>
      <c r="F21" s="43"/>
      <c r="G21" s="4"/>
      <c r="H21" s="4"/>
      <c r="I21" s="4"/>
      <c r="J21" s="4"/>
      <c r="K21" s="226"/>
      <c r="L21" s="228"/>
      <c r="M21" s="226"/>
      <c r="N21" s="228"/>
      <c r="O21" s="226"/>
      <c r="P21" s="228"/>
      <c r="Q21" s="39"/>
    </row>
    <row r="22" spans="1:17" s="3" customFormat="1" ht="18.75" customHeight="1" x14ac:dyDescent="0.15">
      <c r="A22" s="226">
        <v>10</v>
      </c>
      <c r="B22" s="228"/>
      <c r="C22" s="226"/>
      <c r="D22" s="227"/>
      <c r="E22" s="228"/>
      <c r="F22" s="43"/>
      <c r="G22" s="4"/>
      <c r="H22" s="4"/>
      <c r="I22" s="4"/>
      <c r="J22" s="4"/>
      <c r="K22" s="226"/>
      <c r="L22" s="228"/>
      <c r="M22" s="226"/>
      <c r="N22" s="228"/>
      <c r="O22" s="226"/>
      <c r="P22" s="228"/>
      <c r="Q22" s="39"/>
    </row>
    <row r="23" spans="1:17" s="3" customFormat="1" ht="18.75" customHeight="1" x14ac:dyDescent="0.15">
      <c r="A23" s="226">
        <v>11</v>
      </c>
      <c r="B23" s="228"/>
      <c r="C23" s="226"/>
      <c r="D23" s="227"/>
      <c r="E23" s="228"/>
      <c r="F23" s="43"/>
      <c r="G23" s="4"/>
      <c r="H23" s="4"/>
      <c r="I23" s="4"/>
      <c r="J23" s="4"/>
      <c r="K23" s="226"/>
      <c r="L23" s="228"/>
      <c r="M23" s="226"/>
      <c r="N23" s="228"/>
      <c r="O23" s="226"/>
      <c r="P23" s="228"/>
      <c r="Q23" s="39"/>
    </row>
    <row r="24" spans="1:17" s="3" customFormat="1" ht="18.75" customHeight="1" x14ac:dyDescent="0.15">
      <c r="A24" s="226">
        <v>12</v>
      </c>
      <c r="B24" s="228"/>
      <c r="C24" s="226"/>
      <c r="D24" s="227"/>
      <c r="E24" s="228"/>
      <c r="F24" s="43"/>
      <c r="G24" s="4"/>
      <c r="H24" s="4"/>
      <c r="I24" s="4"/>
      <c r="J24" s="4"/>
      <c r="K24" s="226"/>
      <c r="L24" s="228"/>
      <c r="M24" s="226"/>
      <c r="N24" s="228"/>
      <c r="O24" s="226"/>
      <c r="P24" s="228"/>
      <c r="Q24" s="39"/>
    </row>
    <row r="25" spans="1:17" s="3" customFormat="1" ht="18.75" customHeight="1" x14ac:dyDescent="0.15">
      <c r="A25" s="226">
        <v>13</v>
      </c>
      <c r="B25" s="228"/>
      <c r="C25" s="226"/>
      <c r="D25" s="227"/>
      <c r="E25" s="228"/>
      <c r="F25" s="43"/>
      <c r="G25" s="4"/>
      <c r="H25" s="4"/>
      <c r="I25" s="4"/>
      <c r="J25" s="4"/>
      <c r="K25" s="226"/>
      <c r="L25" s="228"/>
      <c r="M25" s="226"/>
      <c r="N25" s="228"/>
      <c r="O25" s="226"/>
      <c r="P25" s="228"/>
      <c r="Q25" s="39"/>
    </row>
    <row r="26" spans="1:17" s="3" customFormat="1" ht="18.75" customHeight="1" x14ac:dyDescent="0.15">
      <c r="A26" s="226">
        <v>14</v>
      </c>
      <c r="B26" s="228"/>
      <c r="C26" s="226"/>
      <c r="D26" s="227"/>
      <c r="E26" s="228"/>
      <c r="F26" s="43"/>
      <c r="G26" s="4"/>
      <c r="H26" s="4"/>
      <c r="I26" s="4"/>
      <c r="J26" s="4"/>
      <c r="K26" s="226"/>
      <c r="L26" s="228"/>
      <c r="M26" s="226"/>
      <c r="N26" s="228"/>
      <c r="O26" s="226"/>
      <c r="P26" s="228"/>
      <c r="Q26" s="39"/>
    </row>
    <row r="27" spans="1:17" s="3" customFormat="1" ht="18.75" customHeight="1" x14ac:dyDescent="0.15">
      <c r="A27" s="226">
        <v>15</v>
      </c>
      <c r="B27" s="228"/>
      <c r="C27" s="226"/>
      <c r="D27" s="227"/>
      <c r="E27" s="228"/>
      <c r="F27" s="43"/>
      <c r="G27" s="4"/>
      <c r="H27" s="4"/>
      <c r="I27" s="4"/>
      <c r="J27" s="4"/>
      <c r="K27" s="226"/>
      <c r="L27" s="228"/>
      <c r="M27" s="226"/>
      <c r="N27" s="228"/>
      <c r="O27" s="226"/>
      <c r="P27" s="228"/>
      <c r="Q27" s="39"/>
    </row>
    <row r="28" spans="1:17" s="3" customFormat="1" ht="18.75" customHeight="1" x14ac:dyDescent="0.15">
      <c r="A28" s="226">
        <v>16</v>
      </c>
      <c r="B28" s="228"/>
      <c r="C28" s="226"/>
      <c r="D28" s="227"/>
      <c r="E28" s="228"/>
      <c r="F28" s="43"/>
      <c r="G28" s="4"/>
      <c r="H28" s="4"/>
      <c r="I28" s="4"/>
      <c r="J28" s="4"/>
      <c r="K28" s="226"/>
      <c r="L28" s="228"/>
      <c r="M28" s="226"/>
      <c r="N28" s="228"/>
      <c r="O28" s="226"/>
      <c r="P28" s="228"/>
      <c r="Q28" s="39"/>
    </row>
    <row r="29" spans="1:17" s="3" customFormat="1" ht="18.75" customHeight="1" x14ac:dyDescent="0.15">
      <c r="A29" s="226">
        <v>17</v>
      </c>
      <c r="B29" s="228"/>
      <c r="C29" s="226"/>
      <c r="D29" s="227"/>
      <c r="E29" s="228"/>
      <c r="F29" s="43"/>
      <c r="G29" s="4"/>
      <c r="H29" s="4"/>
      <c r="I29" s="4"/>
      <c r="J29" s="4"/>
      <c r="K29" s="226"/>
      <c r="L29" s="228"/>
      <c r="M29" s="226"/>
      <c r="N29" s="228"/>
      <c r="O29" s="226"/>
      <c r="P29" s="228"/>
      <c r="Q29" s="39"/>
    </row>
    <row r="30" spans="1:17" s="3" customFormat="1" ht="18.75" customHeight="1" x14ac:dyDescent="0.15">
      <c r="A30" s="226">
        <v>18</v>
      </c>
      <c r="B30" s="228"/>
      <c r="C30" s="226"/>
      <c r="D30" s="227"/>
      <c r="E30" s="228"/>
      <c r="F30" s="43"/>
      <c r="G30" s="4"/>
      <c r="H30" s="4"/>
      <c r="I30" s="4"/>
      <c r="J30" s="4"/>
      <c r="K30" s="226"/>
      <c r="L30" s="228"/>
      <c r="M30" s="226"/>
      <c r="N30" s="228"/>
      <c r="O30" s="226"/>
      <c r="P30" s="228"/>
      <c r="Q30" s="39"/>
    </row>
    <row r="31" spans="1:17" s="3" customFormat="1" ht="18.75" customHeight="1" x14ac:dyDescent="0.15">
      <c r="A31" s="226">
        <v>19</v>
      </c>
      <c r="B31" s="228"/>
      <c r="C31" s="226"/>
      <c r="D31" s="227"/>
      <c r="E31" s="228"/>
      <c r="F31" s="43"/>
      <c r="G31" s="4"/>
      <c r="H31" s="4"/>
      <c r="I31" s="4"/>
      <c r="J31" s="4"/>
      <c r="K31" s="226"/>
      <c r="L31" s="228"/>
      <c r="M31" s="226"/>
      <c r="N31" s="228"/>
      <c r="O31" s="226"/>
      <c r="P31" s="228"/>
      <c r="Q31" s="39"/>
    </row>
    <row r="32" spans="1:17" s="3" customFormat="1" ht="18.75" customHeight="1" x14ac:dyDescent="0.15">
      <c r="A32" s="226">
        <v>20</v>
      </c>
      <c r="B32" s="228"/>
      <c r="C32" s="226"/>
      <c r="D32" s="227"/>
      <c r="E32" s="228"/>
      <c r="F32" s="43"/>
      <c r="G32" s="4"/>
      <c r="H32" s="4"/>
      <c r="I32" s="4"/>
      <c r="J32" s="4"/>
      <c r="K32" s="226"/>
      <c r="L32" s="228"/>
      <c r="M32" s="226"/>
      <c r="N32" s="228"/>
      <c r="O32" s="226"/>
      <c r="P32" s="228"/>
      <c r="Q32" s="39"/>
    </row>
    <row r="33" spans="1:17" s="3" customFormat="1" ht="18.75" customHeight="1" x14ac:dyDescent="0.15">
      <c r="A33" s="143" t="s">
        <v>313</v>
      </c>
      <c r="B33" s="143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</row>
    <row r="34" spans="1:17" s="144" customFormat="1" ht="11.25" x14ac:dyDescent="0.15">
      <c r="A34" s="145" t="s">
        <v>280</v>
      </c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3"/>
    </row>
    <row r="35" spans="1:17" s="144" customFormat="1" ht="11.25" x14ac:dyDescent="0.15">
      <c r="A35" s="146"/>
      <c r="B35" s="147" t="s">
        <v>283</v>
      </c>
      <c r="C35" s="145" t="s">
        <v>290</v>
      </c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3"/>
    </row>
    <row r="36" spans="1:17" s="144" customFormat="1" ht="11.25" x14ac:dyDescent="0.15">
      <c r="A36" s="146"/>
      <c r="B36" s="147" t="s">
        <v>284</v>
      </c>
      <c r="C36" s="145" t="s">
        <v>289</v>
      </c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3"/>
    </row>
    <row r="37" spans="1:17" s="144" customFormat="1" ht="11.25" x14ac:dyDescent="0.15">
      <c r="A37" s="146"/>
      <c r="B37" s="147" t="s">
        <v>285</v>
      </c>
      <c r="C37" s="145" t="s">
        <v>288</v>
      </c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3"/>
    </row>
    <row r="38" spans="1:17" s="144" customFormat="1" ht="11.25" x14ac:dyDescent="0.15">
      <c r="A38" s="146"/>
      <c r="B38" s="147" t="s">
        <v>286</v>
      </c>
      <c r="C38" s="145" t="s">
        <v>287</v>
      </c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3"/>
    </row>
    <row r="39" spans="1:17" s="144" customFormat="1" ht="11.25" x14ac:dyDescent="0.15">
      <c r="A39" s="146" t="s">
        <v>281</v>
      </c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3"/>
    </row>
    <row r="40" spans="1:17" s="144" customFormat="1" ht="11.25" x14ac:dyDescent="0.15">
      <c r="A40" s="146"/>
      <c r="B40" s="147" t="s">
        <v>283</v>
      </c>
      <c r="C40" s="145" t="s">
        <v>291</v>
      </c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3"/>
    </row>
    <row r="41" spans="1:17" s="144" customFormat="1" ht="11.25" x14ac:dyDescent="0.15">
      <c r="A41" s="146"/>
      <c r="B41" s="147" t="s">
        <v>284</v>
      </c>
      <c r="C41" s="145" t="s">
        <v>292</v>
      </c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3"/>
    </row>
    <row r="42" spans="1:17" s="144" customFormat="1" ht="11.25" x14ac:dyDescent="0.15">
      <c r="B42" s="147" t="s">
        <v>285</v>
      </c>
      <c r="C42" s="146" t="s">
        <v>293</v>
      </c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3"/>
    </row>
    <row r="43" spans="1:17" s="3" customFormat="1" ht="11.25" x14ac:dyDescent="0.15">
      <c r="B43" s="147" t="s">
        <v>286</v>
      </c>
      <c r="C43" s="143" t="s">
        <v>294</v>
      </c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</row>
    <row r="44" spans="1:17" s="55" customFormat="1" ht="13.5" customHeight="1" x14ac:dyDescent="0.15">
      <c r="A44" s="131" t="s">
        <v>7</v>
      </c>
      <c r="B44" s="131"/>
    </row>
  </sheetData>
  <mergeCells count="107">
    <mergeCell ref="A31:B31"/>
    <mergeCell ref="C31:E31"/>
    <mergeCell ref="K31:L31"/>
    <mergeCell ref="M31:N31"/>
    <mergeCell ref="O31:P31"/>
    <mergeCell ref="A32:B32"/>
    <mergeCell ref="C32:E32"/>
    <mergeCell ref="K32:L32"/>
    <mergeCell ref="M32:N32"/>
    <mergeCell ref="O32:P32"/>
    <mergeCell ref="A29:B29"/>
    <mergeCell ref="C29:E29"/>
    <mergeCell ref="K29:L29"/>
    <mergeCell ref="M29:N29"/>
    <mergeCell ref="O29:P29"/>
    <mergeCell ref="A30:B30"/>
    <mergeCell ref="C30:E30"/>
    <mergeCell ref="K30:L30"/>
    <mergeCell ref="M30:N30"/>
    <mergeCell ref="O30:P30"/>
    <mergeCell ref="A27:B27"/>
    <mergeCell ref="C27:E27"/>
    <mergeCell ref="K27:L27"/>
    <mergeCell ref="M27:N27"/>
    <mergeCell ref="O27:P27"/>
    <mergeCell ref="A28:B28"/>
    <mergeCell ref="C28:E28"/>
    <mergeCell ref="K28:L28"/>
    <mergeCell ref="M28:N28"/>
    <mergeCell ref="O28:P28"/>
    <mergeCell ref="A25:B25"/>
    <mergeCell ref="C25:E25"/>
    <mergeCell ref="K25:L25"/>
    <mergeCell ref="M25:N25"/>
    <mergeCell ref="O25:P25"/>
    <mergeCell ref="A26:B26"/>
    <mergeCell ref="C26:E26"/>
    <mergeCell ref="K26:L26"/>
    <mergeCell ref="M26:N26"/>
    <mergeCell ref="O26:P26"/>
    <mergeCell ref="A23:B23"/>
    <mergeCell ref="C23:E23"/>
    <mergeCell ref="K23:L23"/>
    <mergeCell ref="M23:N23"/>
    <mergeCell ref="O23:P23"/>
    <mergeCell ref="A24:B24"/>
    <mergeCell ref="C24:E24"/>
    <mergeCell ref="K24:L24"/>
    <mergeCell ref="M24:N24"/>
    <mergeCell ref="O24:P24"/>
    <mergeCell ref="A21:B21"/>
    <mergeCell ref="C21:E21"/>
    <mergeCell ref="K21:L21"/>
    <mergeCell ref="M21:N21"/>
    <mergeCell ref="O21:P21"/>
    <mergeCell ref="A22:B22"/>
    <mergeCell ref="C22:E22"/>
    <mergeCell ref="K22:L22"/>
    <mergeCell ref="M22:N22"/>
    <mergeCell ref="O22:P22"/>
    <mergeCell ref="A19:B19"/>
    <mergeCell ref="C19:E19"/>
    <mergeCell ref="K19:L19"/>
    <mergeCell ref="M19:N19"/>
    <mergeCell ref="O19:P19"/>
    <mergeCell ref="A20:B20"/>
    <mergeCell ref="C20:E20"/>
    <mergeCell ref="K20:L20"/>
    <mergeCell ref="M20:N20"/>
    <mergeCell ref="O20:P20"/>
    <mergeCell ref="A17:B17"/>
    <mergeCell ref="C17:E17"/>
    <mergeCell ref="K17:L17"/>
    <mergeCell ref="M17:N17"/>
    <mergeCell ref="O17:P17"/>
    <mergeCell ref="A18:B18"/>
    <mergeCell ref="C18:E18"/>
    <mergeCell ref="K18:L18"/>
    <mergeCell ref="M18:N18"/>
    <mergeCell ref="O18:P18"/>
    <mergeCell ref="A15:B15"/>
    <mergeCell ref="C15:E15"/>
    <mergeCell ref="K15:L15"/>
    <mergeCell ref="M15:N15"/>
    <mergeCell ref="O15:P15"/>
    <mergeCell ref="A16:B16"/>
    <mergeCell ref="C16:E16"/>
    <mergeCell ref="K16:L16"/>
    <mergeCell ref="M16:N16"/>
    <mergeCell ref="O16:P16"/>
    <mergeCell ref="A12:B13"/>
    <mergeCell ref="C12:E13"/>
    <mergeCell ref="F12:F13"/>
    <mergeCell ref="M12:N13"/>
    <mergeCell ref="O12:P13"/>
    <mergeCell ref="A14:B14"/>
    <mergeCell ref="C14:E14"/>
    <mergeCell ref="K14:L14"/>
    <mergeCell ref="M14:N14"/>
    <mergeCell ref="O14:P14"/>
    <mergeCell ref="A2:P2"/>
    <mergeCell ref="O4:P4"/>
    <mergeCell ref="A10:B11"/>
    <mergeCell ref="C10:E11"/>
    <mergeCell ref="F10:F11"/>
    <mergeCell ref="M10:N11"/>
    <mergeCell ref="O10:P11"/>
  </mergeCells>
  <phoneticPr fontId="1"/>
  <dataValidations count="2">
    <dataValidation type="list" allowBlank="1" showInputMessage="1" showErrorMessage="1" sqref="L12">
      <formula1>"修了,未修了"</formula1>
    </dataValidation>
    <dataValidation type="list" allowBlank="1" showInputMessage="1" showErrorMessage="1" sqref="F12 F14:F32">
      <formula1>$B$35:$B$38</formula1>
    </dataValidation>
  </dataValidations>
  <pageMargins left="0.55000000000000004" right="0.2" top="0.98425196850393704" bottom="0.98425196850393704" header="0.51181102362204722" footer="0.51181102362204722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30"/>
  <sheetViews>
    <sheetView showZeros="0" view="pageBreakPreview" zoomScale="130" zoomScaleNormal="90" zoomScaleSheetLayoutView="130" workbookViewId="0">
      <selection activeCell="A4" sqref="A4"/>
    </sheetView>
  </sheetViews>
  <sheetFormatPr defaultRowHeight="10.5" x14ac:dyDescent="0.15"/>
  <cols>
    <col min="1" max="1" width="9.125" style="55" customWidth="1"/>
    <col min="2" max="97" width="1.25" style="55" customWidth="1"/>
    <col min="98" max="98" width="9" style="55"/>
    <col min="99" max="99" width="8.875" style="55" customWidth="1"/>
    <col min="100" max="16384" width="9" style="55"/>
  </cols>
  <sheetData>
    <row r="1" spans="1:98" s="52" customFormat="1" ht="16.5" customHeight="1" x14ac:dyDescent="0.15">
      <c r="A1" s="52" t="s">
        <v>22</v>
      </c>
    </row>
    <row r="2" spans="1:98" s="52" customFormat="1" ht="21" customHeight="1" x14ac:dyDescent="0.15">
      <c r="BN2" s="252" t="s">
        <v>3</v>
      </c>
      <c r="BO2" s="252"/>
      <c r="BP2" s="252"/>
      <c r="BQ2" s="252"/>
      <c r="BR2" s="252"/>
      <c r="BS2" s="3"/>
      <c r="BT2" s="230"/>
      <c r="BU2" s="230"/>
      <c r="BV2" s="230"/>
      <c r="BW2" s="230"/>
      <c r="BX2" s="230"/>
      <c r="BY2" s="230"/>
      <c r="BZ2" s="230"/>
      <c r="CA2" s="230"/>
      <c r="CB2" s="230"/>
      <c r="CC2" s="230"/>
      <c r="CD2" s="230"/>
      <c r="CE2" s="230"/>
      <c r="CF2" s="230"/>
      <c r="CG2" s="230"/>
      <c r="CH2" s="230"/>
      <c r="CI2" s="230"/>
      <c r="CJ2" s="230"/>
      <c r="CK2" s="230"/>
      <c r="CL2" s="230"/>
      <c r="CM2" s="230"/>
      <c r="CN2" s="230"/>
      <c r="CO2" s="230"/>
      <c r="CP2" s="230"/>
      <c r="CQ2" s="230"/>
      <c r="CR2" s="18"/>
      <c r="CS2" s="18"/>
    </row>
    <row r="3" spans="1:98" s="52" customFormat="1" ht="18.75" customHeight="1" x14ac:dyDescent="0.15">
      <c r="G3" s="229" t="s">
        <v>23</v>
      </c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BN3" s="252" t="s">
        <v>268</v>
      </c>
      <c r="BO3" s="252"/>
      <c r="BP3" s="252"/>
      <c r="BQ3" s="252"/>
      <c r="BR3" s="252"/>
      <c r="BS3" s="3"/>
      <c r="BT3" s="231"/>
      <c r="BU3" s="231"/>
      <c r="BV3" s="231"/>
      <c r="BW3" s="231"/>
      <c r="BX3" s="231"/>
      <c r="BY3" s="231"/>
      <c r="BZ3" s="231"/>
      <c r="CA3" s="231"/>
      <c r="CB3" s="231"/>
      <c r="CC3" s="231"/>
      <c r="CD3" s="231"/>
      <c r="CE3" s="231"/>
      <c r="CF3" s="231"/>
      <c r="CG3" s="231"/>
      <c r="CH3" s="231"/>
      <c r="CI3" s="231"/>
      <c r="CJ3" s="231"/>
      <c r="CK3" s="231"/>
      <c r="CL3" s="231"/>
      <c r="CM3" s="231"/>
      <c r="CN3" s="231"/>
      <c r="CO3" s="231"/>
      <c r="CP3" s="231"/>
      <c r="CQ3" s="231"/>
      <c r="CR3" s="18"/>
      <c r="CS3" s="18"/>
    </row>
    <row r="4" spans="1:98" s="52" customFormat="1" ht="21" customHeight="1" x14ac:dyDescent="0.15">
      <c r="BN4" s="252" t="s">
        <v>4</v>
      </c>
      <c r="BO4" s="252"/>
      <c r="BP4" s="252"/>
      <c r="BQ4" s="252"/>
      <c r="BR4" s="252"/>
      <c r="BS4" s="3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18"/>
      <c r="CS4" s="18"/>
      <c r="CT4" s="54"/>
    </row>
    <row r="5" spans="1:98" ht="16.5" customHeight="1" x14ac:dyDescent="0.15">
      <c r="CT5" s="56"/>
    </row>
    <row r="6" spans="1:98" s="18" customFormat="1" ht="16.5" customHeight="1" x14ac:dyDescent="0.15">
      <c r="BX6" s="250" t="s">
        <v>24</v>
      </c>
      <c r="BY6" s="250"/>
      <c r="BZ6" s="250"/>
      <c r="CA6" s="250"/>
      <c r="CB6" s="250"/>
      <c r="CC6" s="250"/>
      <c r="CD6" s="250"/>
      <c r="CE6" s="250"/>
      <c r="CF6" s="250"/>
      <c r="CG6" s="250"/>
      <c r="CH6" s="206" t="s">
        <v>25</v>
      </c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07"/>
      <c r="CT6" s="12"/>
    </row>
    <row r="7" spans="1:98" s="18" customFormat="1" ht="16.5" customHeight="1" x14ac:dyDescent="0.15">
      <c r="BX7" s="251"/>
      <c r="BY7" s="251"/>
      <c r="BZ7" s="251"/>
      <c r="CA7" s="251"/>
      <c r="CB7" s="251"/>
      <c r="CC7" s="251"/>
      <c r="CD7" s="251"/>
      <c r="CE7" s="251"/>
      <c r="CF7" s="251"/>
      <c r="CG7" s="251"/>
      <c r="CH7" s="226"/>
      <c r="CI7" s="227"/>
      <c r="CJ7" s="227"/>
      <c r="CK7" s="227"/>
      <c r="CL7" s="227"/>
      <c r="CM7" s="227"/>
      <c r="CN7" s="227"/>
      <c r="CO7" s="227"/>
      <c r="CP7" s="227"/>
      <c r="CQ7" s="227"/>
      <c r="CR7" s="227"/>
      <c r="CS7" s="228"/>
      <c r="CT7" s="12"/>
    </row>
    <row r="8" spans="1:98" s="18" customFormat="1" ht="16.5" customHeight="1" x14ac:dyDescent="0.15">
      <c r="A8" s="206" t="s">
        <v>26</v>
      </c>
      <c r="B8" s="214"/>
      <c r="C8" s="214"/>
      <c r="D8" s="214"/>
      <c r="E8" s="214"/>
      <c r="F8" s="207"/>
      <c r="G8" s="206" t="s">
        <v>15</v>
      </c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07"/>
      <c r="AH8" s="206" t="s">
        <v>20</v>
      </c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14"/>
      <c r="BA8" s="214"/>
      <c r="BB8" s="214"/>
      <c r="BC8" s="214"/>
      <c r="BD8" s="214"/>
      <c r="BE8" s="214"/>
      <c r="BF8" s="214"/>
      <c r="BG8" s="214"/>
      <c r="BH8" s="214"/>
      <c r="BI8" s="214"/>
      <c r="BJ8" s="214"/>
      <c r="BK8" s="214"/>
      <c r="BL8" s="214"/>
      <c r="BM8" s="207"/>
      <c r="BN8" s="206" t="s">
        <v>27</v>
      </c>
      <c r="BO8" s="214"/>
      <c r="BP8" s="214"/>
      <c r="BQ8" s="214"/>
      <c r="BR8" s="214"/>
      <c r="BS8" s="214"/>
      <c r="BT8" s="214"/>
      <c r="BU8" s="214"/>
      <c r="BV8" s="214"/>
      <c r="BW8" s="207"/>
      <c r="BX8" s="206" t="s">
        <v>28</v>
      </c>
      <c r="BY8" s="214"/>
      <c r="BZ8" s="214"/>
      <c r="CA8" s="214"/>
      <c r="CB8" s="214"/>
      <c r="CC8" s="214"/>
      <c r="CD8" s="214"/>
      <c r="CE8" s="214"/>
      <c r="CF8" s="214"/>
      <c r="CG8" s="207"/>
      <c r="CH8" s="193" t="s">
        <v>16</v>
      </c>
      <c r="CI8" s="194"/>
      <c r="CJ8" s="194"/>
      <c r="CK8" s="194"/>
      <c r="CL8" s="194"/>
      <c r="CM8" s="195"/>
      <c r="CN8" s="206" t="s">
        <v>17</v>
      </c>
      <c r="CO8" s="214"/>
      <c r="CP8" s="214"/>
      <c r="CQ8" s="214"/>
      <c r="CR8" s="214"/>
      <c r="CS8" s="207"/>
      <c r="CT8" s="12"/>
    </row>
    <row r="9" spans="1:98" s="18" customFormat="1" ht="16.5" customHeight="1" x14ac:dyDescent="0.15">
      <c r="A9" s="212"/>
      <c r="B9" s="190"/>
      <c r="C9" s="190"/>
      <c r="D9" s="190"/>
      <c r="E9" s="190"/>
      <c r="F9" s="21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8"/>
      <c r="AH9" s="226"/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14" t="s">
        <v>29</v>
      </c>
      <c r="AX9" s="214"/>
      <c r="AY9" s="227"/>
      <c r="AZ9" s="227"/>
      <c r="BA9" s="227"/>
      <c r="BB9" s="227"/>
      <c r="BC9" s="227"/>
      <c r="BD9" s="227"/>
      <c r="BE9" s="227"/>
      <c r="BF9" s="227"/>
      <c r="BG9" s="227"/>
      <c r="BH9" s="227"/>
      <c r="BI9" s="227"/>
      <c r="BJ9" s="227"/>
      <c r="BK9" s="227"/>
      <c r="BL9" s="227"/>
      <c r="BM9" s="228"/>
      <c r="BN9" s="191"/>
      <c r="BO9" s="192"/>
      <c r="BP9" s="192"/>
      <c r="BQ9" s="192"/>
      <c r="BR9" s="192"/>
      <c r="BS9" s="192"/>
      <c r="BT9" s="192"/>
      <c r="BU9" s="214" t="s">
        <v>30</v>
      </c>
      <c r="BV9" s="214"/>
      <c r="BW9" s="207"/>
      <c r="BX9" s="196"/>
      <c r="BY9" s="197"/>
      <c r="BZ9" s="197"/>
      <c r="CA9" s="197"/>
      <c r="CB9" s="197"/>
      <c r="CC9" s="197"/>
      <c r="CD9" s="197"/>
      <c r="CE9" s="197"/>
      <c r="CF9" s="197"/>
      <c r="CG9" s="198"/>
      <c r="CH9" s="196"/>
      <c r="CI9" s="197"/>
      <c r="CJ9" s="197"/>
      <c r="CK9" s="197"/>
      <c r="CL9" s="197"/>
      <c r="CM9" s="198"/>
      <c r="CN9" s="196"/>
      <c r="CO9" s="197"/>
      <c r="CP9" s="197"/>
      <c r="CQ9" s="197"/>
      <c r="CR9" s="197"/>
      <c r="CS9" s="198"/>
      <c r="CT9" s="12"/>
    </row>
    <row r="10" spans="1:98" s="18" customFormat="1" ht="16.5" customHeight="1" x14ac:dyDescent="0.15">
      <c r="A10" s="225"/>
      <c r="B10" s="220"/>
      <c r="C10" s="220"/>
      <c r="D10" s="220"/>
      <c r="E10" s="220"/>
      <c r="F10" s="2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  <c r="AF10" s="227"/>
      <c r="AG10" s="228"/>
      <c r="AH10" s="226"/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14" t="s">
        <v>29</v>
      </c>
      <c r="AX10" s="214"/>
      <c r="AY10" s="227"/>
      <c r="AZ10" s="227"/>
      <c r="BA10" s="227"/>
      <c r="BB10" s="227"/>
      <c r="BC10" s="227"/>
      <c r="BD10" s="227"/>
      <c r="BE10" s="227"/>
      <c r="BF10" s="227"/>
      <c r="BG10" s="227"/>
      <c r="BH10" s="227"/>
      <c r="BI10" s="227"/>
      <c r="BJ10" s="227"/>
      <c r="BK10" s="227"/>
      <c r="BL10" s="227"/>
      <c r="BM10" s="228"/>
      <c r="BN10" s="191"/>
      <c r="BO10" s="192"/>
      <c r="BP10" s="192"/>
      <c r="BQ10" s="192"/>
      <c r="BR10" s="192"/>
      <c r="BS10" s="192"/>
      <c r="BT10" s="192"/>
      <c r="BU10" s="214" t="s">
        <v>30</v>
      </c>
      <c r="BV10" s="214"/>
      <c r="BW10" s="207"/>
      <c r="BX10" s="199"/>
      <c r="BY10" s="200"/>
      <c r="BZ10" s="200"/>
      <c r="CA10" s="200"/>
      <c r="CB10" s="200"/>
      <c r="CC10" s="200"/>
      <c r="CD10" s="200"/>
      <c r="CE10" s="200"/>
      <c r="CF10" s="200"/>
      <c r="CG10" s="201"/>
      <c r="CH10" s="199"/>
      <c r="CI10" s="200"/>
      <c r="CJ10" s="200"/>
      <c r="CK10" s="200"/>
      <c r="CL10" s="200"/>
      <c r="CM10" s="201"/>
      <c r="CN10" s="199"/>
      <c r="CO10" s="200"/>
      <c r="CP10" s="200"/>
      <c r="CQ10" s="200"/>
      <c r="CR10" s="200"/>
      <c r="CS10" s="201"/>
      <c r="CT10" s="12"/>
    </row>
    <row r="11" spans="1:98" s="18" customFormat="1" ht="16.5" customHeight="1" x14ac:dyDescent="0.15">
      <c r="A11" s="225"/>
      <c r="B11" s="220"/>
      <c r="C11" s="220"/>
      <c r="D11" s="220"/>
      <c r="E11" s="220"/>
      <c r="F11" s="221"/>
      <c r="G11" s="226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8"/>
      <c r="AH11" s="226"/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14" t="s">
        <v>29</v>
      </c>
      <c r="AX11" s="214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227"/>
      <c r="BK11" s="227"/>
      <c r="BL11" s="227"/>
      <c r="BM11" s="228"/>
      <c r="BN11" s="191"/>
      <c r="BO11" s="192"/>
      <c r="BP11" s="192"/>
      <c r="BQ11" s="192"/>
      <c r="BR11" s="192"/>
      <c r="BS11" s="192"/>
      <c r="BT11" s="192"/>
      <c r="BU11" s="214" t="s">
        <v>30</v>
      </c>
      <c r="BV11" s="214"/>
      <c r="BW11" s="207"/>
      <c r="BX11" s="199"/>
      <c r="BY11" s="200"/>
      <c r="BZ11" s="200"/>
      <c r="CA11" s="200"/>
      <c r="CB11" s="200"/>
      <c r="CC11" s="200"/>
      <c r="CD11" s="200"/>
      <c r="CE11" s="200"/>
      <c r="CF11" s="200"/>
      <c r="CG11" s="201"/>
      <c r="CH11" s="199"/>
      <c r="CI11" s="200"/>
      <c r="CJ11" s="200"/>
      <c r="CK11" s="200"/>
      <c r="CL11" s="200"/>
      <c r="CM11" s="201"/>
      <c r="CN11" s="199"/>
      <c r="CO11" s="200"/>
      <c r="CP11" s="200"/>
      <c r="CQ11" s="200"/>
      <c r="CR11" s="200"/>
      <c r="CS11" s="201"/>
      <c r="CT11" s="12"/>
    </row>
    <row r="12" spans="1:98" s="18" customFormat="1" ht="16.5" customHeight="1" x14ac:dyDescent="0.15">
      <c r="A12" s="225"/>
      <c r="B12" s="220"/>
      <c r="C12" s="220"/>
      <c r="D12" s="220"/>
      <c r="E12" s="220"/>
      <c r="F12" s="221"/>
      <c r="G12" s="226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8"/>
      <c r="AH12" s="226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14" t="s">
        <v>29</v>
      </c>
      <c r="AX12" s="214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227"/>
      <c r="BK12" s="227"/>
      <c r="BL12" s="227"/>
      <c r="BM12" s="228"/>
      <c r="BN12" s="191"/>
      <c r="BO12" s="192"/>
      <c r="BP12" s="192"/>
      <c r="BQ12" s="192"/>
      <c r="BR12" s="192"/>
      <c r="BS12" s="192"/>
      <c r="BT12" s="192"/>
      <c r="BU12" s="214" t="s">
        <v>30</v>
      </c>
      <c r="BV12" s="214"/>
      <c r="BW12" s="207"/>
      <c r="BX12" s="199"/>
      <c r="BY12" s="200"/>
      <c r="BZ12" s="200"/>
      <c r="CA12" s="200"/>
      <c r="CB12" s="200"/>
      <c r="CC12" s="200"/>
      <c r="CD12" s="200"/>
      <c r="CE12" s="200"/>
      <c r="CF12" s="200"/>
      <c r="CG12" s="201"/>
      <c r="CH12" s="199"/>
      <c r="CI12" s="200"/>
      <c r="CJ12" s="200"/>
      <c r="CK12" s="200"/>
      <c r="CL12" s="200"/>
      <c r="CM12" s="201"/>
      <c r="CN12" s="199"/>
      <c r="CO12" s="200"/>
      <c r="CP12" s="200"/>
      <c r="CQ12" s="200"/>
      <c r="CR12" s="200"/>
      <c r="CS12" s="201"/>
      <c r="CT12" s="12"/>
    </row>
    <row r="13" spans="1:98" s="18" customFormat="1" ht="16.5" customHeight="1" x14ac:dyDescent="0.15">
      <c r="A13" s="193"/>
      <c r="B13" s="194"/>
      <c r="C13" s="220"/>
      <c r="D13" s="220"/>
      <c r="E13" s="194"/>
      <c r="F13" s="195"/>
      <c r="G13" s="226"/>
      <c r="H13" s="227"/>
      <c r="I13" s="197"/>
      <c r="J13" s="19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8"/>
      <c r="AH13" s="226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14" t="s">
        <v>29</v>
      </c>
      <c r="AX13" s="214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227"/>
      <c r="BK13" s="227"/>
      <c r="BL13" s="227"/>
      <c r="BM13" s="228"/>
      <c r="BN13" s="191"/>
      <c r="BO13" s="192"/>
      <c r="BP13" s="192"/>
      <c r="BQ13" s="192"/>
      <c r="BR13" s="192"/>
      <c r="BS13" s="192"/>
      <c r="BT13" s="192"/>
      <c r="BU13" s="214" t="s">
        <v>30</v>
      </c>
      <c r="BV13" s="214"/>
      <c r="BW13" s="207"/>
      <c r="BX13" s="202"/>
      <c r="BY13" s="203"/>
      <c r="BZ13" s="203"/>
      <c r="CA13" s="203"/>
      <c r="CB13" s="203"/>
      <c r="CC13" s="203"/>
      <c r="CD13" s="203"/>
      <c r="CE13" s="203"/>
      <c r="CF13" s="203"/>
      <c r="CG13" s="204"/>
      <c r="CH13" s="202"/>
      <c r="CI13" s="203"/>
      <c r="CJ13" s="203"/>
      <c r="CK13" s="203"/>
      <c r="CL13" s="203"/>
      <c r="CM13" s="204"/>
      <c r="CN13" s="202"/>
      <c r="CO13" s="203"/>
      <c r="CP13" s="203"/>
      <c r="CQ13" s="203"/>
      <c r="CR13" s="203"/>
      <c r="CS13" s="204"/>
      <c r="CT13" s="12"/>
    </row>
    <row r="14" spans="1:98" s="18" customFormat="1" ht="16.5" customHeight="1" x14ac:dyDescent="0.15">
      <c r="A14" s="212"/>
      <c r="B14" s="190"/>
      <c r="C14" s="212">
        <v>8</v>
      </c>
      <c r="D14" s="190"/>
      <c r="I14" s="190">
        <v>9</v>
      </c>
      <c r="J14" s="190"/>
      <c r="O14" s="190">
        <v>10</v>
      </c>
      <c r="P14" s="190"/>
      <c r="U14" s="190">
        <v>11</v>
      </c>
      <c r="V14" s="190"/>
      <c r="AA14" s="190">
        <v>12</v>
      </c>
      <c r="AB14" s="190"/>
      <c r="AG14" s="190">
        <v>13</v>
      </c>
      <c r="AH14" s="190"/>
      <c r="AM14" s="190">
        <v>14</v>
      </c>
      <c r="AN14" s="190"/>
      <c r="AS14" s="190">
        <v>15</v>
      </c>
      <c r="AT14" s="190"/>
      <c r="AY14" s="190">
        <v>16</v>
      </c>
      <c r="AZ14" s="190"/>
      <c r="BE14" s="190">
        <v>17</v>
      </c>
      <c r="BF14" s="190"/>
      <c r="BG14" s="10"/>
      <c r="BH14" s="10"/>
      <c r="BK14" s="190">
        <v>18</v>
      </c>
      <c r="BL14" s="190"/>
      <c r="BQ14" s="190">
        <v>19</v>
      </c>
      <c r="BR14" s="190"/>
      <c r="BW14" s="190">
        <v>20</v>
      </c>
      <c r="BX14" s="190"/>
      <c r="CS14" s="17"/>
      <c r="CT14" s="12"/>
    </row>
    <row r="15" spans="1:98" s="18" customFormat="1" ht="16.5" customHeight="1" x14ac:dyDescent="0.15">
      <c r="A15" s="193"/>
      <c r="B15" s="195"/>
      <c r="C15" s="220">
        <v>20</v>
      </c>
      <c r="D15" s="220"/>
      <c r="I15" s="220">
        <v>21</v>
      </c>
      <c r="J15" s="220"/>
      <c r="O15" s="220">
        <v>21</v>
      </c>
      <c r="P15" s="220"/>
      <c r="U15" s="220">
        <v>23</v>
      </c>
      <c r="V15" s="220"/>
      <c r="AA15" s="220">
        <v>24</v>
      </c>
      <c r="AB15" s="220"/>
      <c r="AG15" s="220">
        <v>1</v>
      </c>
      <c r="AH15" s="220"/>
      <c r="AM15" s="220">
        <v>2</v>
      </c>
      <c r="AN15" s="220"/>
      <c r="AS15" s="220">
        <v>3</v>
      </c>
      <c r="AT15" s="220"/>
      <c r="AY15" s="220">
        <v>4</v>
      </c>
      <c r="AZ15" s="220"/>
      <c r="BE15" s="220">
        <v>5</v>
      </c>
      <c r="BF15" s="220"/>
      <c r="BG15" s="10"/>
      <c r="BH15" s="10"/>
      <c r="BK15" s="194">
        <v>6</v>
      </c>
      <c r="BL15" s="194"/>
      <c r="BM15" s="10"/>
      <c r="BQ15" s="194">
        <v>7</v>
      </c>
      <c r="BR15" s="194"/>
      <c r="BW15" s="194">
        <v>8</v>
      </c>
      <c r="BX15" s="220"/>
      <c r="BY15" s="189" t="s">
        <v>255</v>
      </c>
      <c r="BZ15" s="189"/>
      <c r="CA15" s="189"/>
      <c r="CB15" s="189"/>
      <c r="CC15" s="189"/>
      <c r="CD15" s="189"/>
      <c r="CE15" s="189"/>
      <c r="CF15" s="189"/>
      <c r="CG15" s="189"/>
      <c r="CH15" s="189"/>
      <c r="CI15" s="189" t="s">
        <v>254</v>
      </c>
      <c r="CJ15" s="189"/>
      <c r="CK15" s="189"/>
      <c r="CL15" s="189"/>
      <c r="CM15" s="189"/>
      <c r="CN15" s="189"/>
      <c r="CO15" s="189"/>
      <c r="CP15" s="189"/>
      <c r="CQ15" s="189"/>
      <c r="CR15" s="189"/>
      <c r="CS15" s="253"/>
      <c r="CT15" s="12"/>
    </row>
    <row r="16" spans="1:98" s="18" customFormat="1" ht="16.5" customHeight="1" x14ac:dyDescent="0.15">
      <c r="A16" s="206" t="s">
        <v>10</v>
      </c>
      <c r="B16" s="207"/>
      <c r="C16" s="57"/>
      <c r="D16" s="38"/>
      <c r="E16" s="16"/>
      <c r="F16" s="57"/>
      <c r="G16" s="38"/>
      <c r="H16" s="16"/>
      <c r="I16" s="57"/>
      <c r="J16" s="38"/>
      <c r="K16" s="16"/>
      <c r="L16" s="57"/>
      <c r="M16" s="38"/>
      <c r="N16" s="16"/>
      <c r="O16" s="57"/>
      <c r="P16" s="38"/>
      <c r="Q16" s="16"/>
      <c r="R16" s="57"/>
      <c r="S16" s="38"/>
      <c r="T16" s="16"/>
      <c r="U16" s="57"/>
      <c r="V16" s="38"/>
      <c r="W16" s="16"/>
      <c r="X16" s="57"/>
      <c r="Y16" s="38"/>
      <c r="Z16" s="16"/>
      <c r="AA16" s="57"/>
      <c r="AB16" s="38"/>
      <c r="AC16" s="16"/>
      <c r="AD16" s="57"/>
      <c r="AE16" s="38"/>
      <c r="AF16" s="16"/>
      <c r="AG16" s="57"/>
      <c r="AH16" s="38"/>
      <c r="AI16" s="16"/>
      <c r="AJ16" s="57"/>
      <c r="AK16" s="38"/>
      <c r="AL16" s="16"/>
      <c r="AM16" s="57"/>
      <c r="AN16" s="38"/>
      <c r="AO16" s="16"/>
      <c r="AP16" s="57"/>
      <c r="AQ16" s="38"/>
      <c r="AR16" s="16"/>
      <c r="AS16" s="57"/>
      <c r="AT16" s="38"/>
      <c r="AU16" s="16"/>
      <c r="AV16" s="57"/>
      <c r="AW16" s="38"/>
      <c r="AX16" s="16"/>
      <c r="AY16" s="57"/>
      <c r="AZ16" s="38"/>
      <c r="BA16" s="16"/>
      <c r="BB16" s="57"/>
      <c r="BC16" s="38"/>
      <c r="BD16" s="16"/>
      <c r="BE16" s="57"/>
      <c r="BF16" s="38"/>
      <c r="BG16" s="16"/>
      <c r="BH16" s="57"/>
      <c r="BI16" s="38"/>
      <c r="BJ16" s="16"/>
      <c r="BK16" s="57"/>
      <c r="BL16" s="58"/>
      <c r="BM16" s="38"/>
      <c r="BN16" s="59"/>
      <c r="BO16" s="16"/>
      <c r="BP16" s="16"/>
      <c r="BQ16" s="59"/>
      <c r="BR16" s="16"/>
      <c r="BS16" s="16"/>
      <c r="BT16" s="59"/>
      <c r="BU16" s="16"/>
      <c r="BV16" s="16"/>
      <c r="BW16" s="45"/>
      <c r="BX16" s="187"/>
      <c r="BY16" s="188"/>
      <c r="BZ16" s="188"/>
      <c r="CA16" s="188"/>
      <c r="CB16" s="188"/>
      <c r="CC16" s="188"/>
      <c r="CD16" s="188"/>
      <c r="CE16" s="188"/>
      <c r="CF16" s="188"/>
      <c r="CG16" s="188"/>
      <c r="CH16" s="188"/>
      <c r="CI16" s="187"/>
      <c r="CJ16" s="188"/>
      <c r="CK16" s="188"/>
      <c r="CL16" s="188"/>
      <c r="CM16" s="188"/>
      <c r="CN16" s="188"/>
      <c r="CO16" s="188"/>
      <c r="CP16" s="188"/>
      <c r="CQ16" s="188"/>
      <c r="CR16" s="188"/>
      <c r="CS16" s="205"/>
      <c r="CT16" s="12"/>
    </row>
    <row r="17" spans="1:98" s="18" customFormat="1" ht="16.5" customHeight="1" x14ac:dyDescent="0.15">
      <c r="A17" s="206" t="s">
        <v>205</v>
      </c>
      <c r="B17" s="207"/>
      <c r="C17" s="57"/>
      <c r="D17" s="38"/>
      <c r="E17" s="16"/>
      <c r="F17" s="57"/>
      <c r="G17" s="38"/>
      <c r="H17" s="16"/>
      <c r="I17" s="57"/>
      <c r="J17" s="38"/>
      <c r="K17" s="16"/>
      <c r="L17" s="57"/>
      <c r="M17" s="38"/>
      <c r="N17" s="16"/>
      <c r="O17" s="57"/>
      <c r="P17" s="38"/>
      <c r="Q17" s="16"/>
      <c r="R17" s="57"/>
      <c r="S17" s="38"/>
      <c r="T17" s="16"/>
      <c r="U17" s="57"/>
      <c r="V17" s="38"/>
      <c r="W17" s="16"/>
      <c r="X17" s="57"/>
      <c r="Y17" s="38"/>
      <c r="Z17" s="16"/>
      <c r="AA17" s="57"/>
      <c r="AB17" s="38"/>
      <c r="AC17" s="16"/>
      <c r="AD17" s="57"/>
      <c r="AE17" s="38"/>
      <c r="AF17" s="16"/>
      <c r="AG17" s="57"/>
      <c r="AH17" s="38"/>
      <c r="AI17" s="16"/>
      <c r="AJ17" s="57"/>
      <c r="AK17" s="38"/>
      <c r="AL17" s="16"/>
      <c r="AM17" s="57"/>
      <c r="AN17" s="38"/>
      <c r="AO17" s="16"/>
      <c r="AP17" s="57"/>
      <c r="AQ17" s="38"/>
      <c r="AR17" s="16"/>
      <c r="AS17" s="57"/>
      <c r="AT17" s="38"/>
      <c r="AU17" s="16"/>
      <c r="AV17" s="57"/>
      <c r="AW17" s="38"/>
      <c r="AX17" s="16"/>
      <c r="AY17" s="57"/>
      <c r="AZ17" s="38"/>
      <c r="BA17" s="16"/>
      <c r="BB17" s="57"/>
      <c r="BC17" s="38"/>
      <c r="BD17" s="16"/>
      <c r="BE17" s="57"/>
      <c r="BF17" s="38"/>
      <c r="BG17" s="16"/>
      <c r="BH17" s="57"/>
      <c r="BI17" s="38"/>
      <c r="BJ17" s="16"/>
      <c r="BK17" s="57"/>
      <c r="BL17" s="58"/>
      <c r="BM17" s="38"/>
      <c r="BN17" s="59"/>
      <c r="BO17" s="16"/>
      <c r="BP17" s="16"/>
      <c r="BQ17" s="59"/>
      <c r="BR17" s="16"/>
      <c r="BS17" s="16"/>
      <c r="BT17" s="59"/>
      <c r="BU17" s="16"/>
      <c r="BV17" s="16"/>
      <c r="BW17" s="45"/>
      <c r="BX17" s="187"/>
      <c r="BY17" s="188"/>
      <c r="BZ17" s="188"/>
      <c r="CA17" s="188"/>
      <c r="CB17" s="188"/>
      <c r="CC17" s="188"/>
      <c r="CD17" s="188"/>
      <c r="CE17" s="188"/>
      <c r="CF17" s="188"/>
      <c r="CG17" s="188"/>
      <c r="CH17" s="188"/>
      <c r="CI17" s="187"/>
      <c r="CJ17" s="188"/>
      <c r="CK17" s="188"/>
      <c r="CL17" s="188"/>
      <c r="CM17" s="188"/>
      <c r="CN17" s="188"/>
      <c r="CO17" s="188"/>
      <c r="CP17" s="188"/>
      <c r="CQ17" s="188"/>
      <c r="CR17" s="188"/>
      <c r="CS17" s="205"/>
      <c r="CT17" s="12"/>
    </row>
    <row r="18" spans="1:98" s="18" customFormat="1" ht="16.5" customHeight="1" x14ac:dyDescent="0.15">
      <c r="A18" s="206" t="s">
        <v>267</v>
      </c>
      <c r="B18" s="207"/>
      <c r="C18" s="57"/>
      <c r="D18" s="38"/>
      <c r="E18" s="16"/>
      <c r="F18" s="57"/>
      <c r="G18" s="38"/>
      <c r="H18" s="16"/>
      <c r="I18" s="57"/>
      <c r="J18" s="38"/>
      <c r="K18" s="16"/>
      <c r="L18" s="57"/>
      <c r="M18" s="38"/>
      <c r="N18" s="16"/>
      <c r="O18" s="57"/>
      <c r="P18" s="38"/>
      <c r="Q18" s="16"/>
      <c r="R18" s="57"/>
      <c r="S18" s="38"/>
      <c r="T18" s="16"/>
      <c r="U18" s="57"/>
      <c r="V18" s="38"/>
      <c r="W18" s="16"/>
      <c r="X18" s="57"/>
      <c r="Y18" s="38"/>
      <c r="Z18" s="16"/>
      <c r="AA18" s="57"/>
      <c r="AB18" s="38"/>
      <c r="AC18" s="16"/>
      <c r="AD18" s="57"/>
      <c r="AE18" s="38"/>
      <c r="AF18" s="16"/>
      <c r="AG18" s="57"/>
      <c r="AH18" s="38"/>
      <c r="AI18" s="16"/>
      <c r="AJ18" s="57"/>
      <c r="AK18" s="38"/>
      <c r="AL18" s="16"/>
      <c r="AM18" s="57"/>
      <c r="AN18" s="38"/>
      <c r="AO18" s="16"/>
      <c r="AP18" s="57"/>
      <c r="AQ18" s="38"/>
      <c r="AR18" s="16"/>
      <c r="AS18" s="57"/>
      <c r="AT18" s="38"/>
      <c r="AU18" s="16"/>
      <c r="AV18" s="57"/>
      <c r="AW18" s="38"/>
      <c r="AX18" s="16"/>
      <c r="AY18" s="57"/>
      <c r="AZ18" s="38"/>
      <c r="BA18" s="16"/>
      <c r="BB18" s="57"/>
      <c r="BC18" s="38"/>
      <c r="BD18" s="16"/>
      <c r="BE18" s="57"/>
      <c r="BF18" s="38"/>
      <c r="BG18" s="16"/>
      <c r="BH18" s="57"/>
      <c r="BI18" s="38"/>
      <c r="BJ18" s="16"/>
      <c r="BK18" s="57"/>
      <c r="BL18" s="58"/>
      <c r="BM18" s="38"/>
      <c r="BN18" s="59"/>
      <c r="BO18" s="16"/>
      <c r="BP18" s="16"/>
      <c r="BQ18" s="59"/>
      <c r="BR18" s="16"/>
      <c r="BS18" s="16"/>
      <c r="BT18" s="59"/>
      <c r="BU18" s="16"/>
      <c r="BV18" s="16"/>
      <c r="BW18" s="45"/>
      <c r="BX18" s="187"/>
      <c r="BY18" s="188"/>
      <c r="BZ18" s="188"/>
      <c r="CA18" s="188"/>
      <c r="CB18" s="188"/>
      <c r="CC18" s="188"/>
      <c r="CD18" s="188"/>
      <c r="CE18" s="188"/>
      <c r="CF18" s="188"/>
      <c r="CG18" s="188"/>
      <c r="CH18" s="188"/>
      <c r="CI18" s="187"/>
      <c r="CJ18" s="188"/>
      <c r="CK18" s="188"/>
      <c r="CL18" s="188"/>
      <c r="CM18" s="188"/>
      <c r="CN18" s="188"/>
      <c r="CO18" s="188"/>
      <c r="CP18" s="188"/>
      <c r="CQ18" s="188"/>
      <c r="CR18" s="188"/>
      <c r="CS18" s="205"/>
      <c r="CT18" s="12"/>
    </row>
    <row r="19" spans="1:98" s="18" customFormat="1" ht="16.5" customHeight="1" x14ac:dyDescent="0.15">
      <c r="A19" s="206" t="s">
        <v>31</v>
      </c>
      <c r="B19" s="207"/>
      <c r="C19" s="57"/>
      <c r="D19" s="38"/>
      <c r="E19" s="16"/>
      <c r="F19" s="57"/>
      <c r="G19" s="38"/>
      <c r="H19" s="16"/>
      <c r="I19" s="57"/>
      <c r="J19" s="38"/>
      <c r="K19" s="16"/>
      <c r="L19" s="57"/>
      <c r="M19" s="38"/>
      <c r="N19" s="16"/>
      <c r="O19" s="57"/>
      <c r="P19" s="38"/>
      <c r="Q19" s="16"/>
      <c r="R19" s="57"/>
      <c r="S19" s="38"/>
      <c r="T19" s="16"/>
      <c r="U19" s="57"/>
      <c r="V19" s="38"/>
      <c r="W19" s="16"/>
      <c r="X19" s="57"/>
      <c r="Y19" s="38"/>
      <c r="Z19" s="16"/>
      <c r="AA19" s="57"/>
      <c r="AB19" s="38"/>
      <c r="AC19" s="16"/>
      <c r="AD19" s="57"/>
      <c r="AE19" s="38"/>
      <c r="AF19" s="16"/>
      <c r="AG19" s="57"/>
      <c r="AH19" s="38"/>
      <c r="AI19" s="16"/>
      <c r="AJ19" s="57"/>
      <c r="AK19" s="38"/>
      <c r="AL19" s="16"/>
      <c r="AM19" s="57"/>
      <c r="AN19" s="38"/>
      <c r="AO19" s="16"/>
      <c r="AP19" s="57"/>
      <c r="AQ19" s="38"/>
      <c r="AR19" s="16"/>
      <c r="AS19" s="57"/>
      <c r="AT19" s="38"/>
      <c r="AU19" s="16"/>
      <c r="AV19" s="57"/>
      <c r="AW19" s="38"/>
      <c r="AX19" s="16"/>
      <c r="AY19" s="57"/>
      <c r="AZ19" s="38"/>
      <c r="BA19" s="16"/>
      <c r="BB19" s="57"/>
      <c r="BC19" s="38"/>
      <c r="BD19" s="16"/>
      <c r="BE19" s="57"/>
      <c r="BF19" s="38"/>
      <c r="BG19" s="16"/>
      <c r="BH19" s="57"/>
      <c r="BI19" s="38"/>
      <c r="BJ19" s="16"/>
      <c r="BK19" s="57"/>
      <c r="BL19" s="58"/>
      <c r="BM19" s="38"/>
      <c r="BN19" s="59"/>
      <c r="BO19" s="16"/>
      <c r="BP19" s="16"/>
      <c r="BQ19" s="59"/>
      <c r="BR19" s="16"/>
      <c r="BS19" s="16"/>
      <c r="BT19" s="59"/>
      <c r="BU19" s="16"/>
      <c r="BV19" s="16"/>
      <c r="BW19" s="45"/>
      <c r="BX19" s="187"/>
      <c r="BY19" s="188"/>
      <c r="BZ19" s="188"/>
      <c r="CA19" s="188"/>
      <c r="CB19" s="188"/>
      <c r="CC19" s="188"/>
      <c r="CD19" s="188"/>
      <c r="CE19" s="188"/>
      <c r="CF19" s="188"/>
      <c r="CG19" s="188"/>
      <c r="CH19" s="188"/>
      <c r="CI19" s="187"/>
      <c r="CJ19" s="188"/>
      <c r="CK19" s="188"/>
      <c r="CL19" s="188"/>
      <c r="CM19" s="188"/>
      <c r="CN19" s="188"/>
      <c r="CO19" s="188"/>
      <c r="CP19" s="188"/>
      <c r="CQ19" s="188"/>
      <c r="CR19" s="188"/>
      <c r="CS19" s="205"/>
      <c r="CT19" s="12"/>
    </row>
    <row r="20" spans="1:98" s="18" customFormat="1" ht="16.5" customHeight="1" x14ac:dyDescent="0.15">
      <c r="A20" s="16" t="s">
        <v>32</v>
      </c>
      <c r="B20" s="226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8"/>
      <c r="Y20" s="206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  <c r="BI20" s="214"/>
      <c r="BJ20" s="214"/>
      <c r="BK20" s="214"/>
      <c r="BL20" s="214"/>
      <c r="BM20" s="214"/>
      <c r="BN20" s="214"/>
      <c r="BO20" s="214"/>
      <c r="BP20" s="214"/>
      <c r="BQ20" s="214"/>
      <c r="BR20" s="214"/>
      <c r="BS20" s="214"/>
      <c r="BT20" s="214"/>
      <c r="BU20" s="214"/>
      <c r="BV20" s="214"/>
      <c r="BW20" s="214"/>
      <c r="BX20" s="214"/>
      <c r="BY20" s="214"/>
      <c r="BZ20" s="214"/>
      <c r="CA20" s="214"/>
      <c r="CB20" s="214"/>
      <c r="CC20" s="214"/>
      <c r="CD20" s="214"/>
      <c r="CE20" s="214"/>
      <c r="CF20" s="214"/>
      <c r="CG20" s="214"/>
      <c r="CH20" s="214"/>
      <c r="CI20" s="214"/>
      <c r="CJ20" s="214"/>
      <c r="CK20" s="214"/>
      <c r="CL20" s="214"/>
      <c r="CM20" s="214"/>
      <c r="CN20" s="214"/>
      <c r="CO20" s="214"/>
      <c r="CP20" s="214"/>
      <c r="CQ20" s="214"/>
      <c r="CR20" s="214"/>
      <c r="CS20" s="207"/>
      <c r="CT20" s="12"/>
    </row>
    <row r="21" spans="1:98" s="18" customFormat="1" ht="16.5" customHeight="1" x14ac:dyDescent="0.15">
      <c r="A21" s="16" t="s">
        <v>33</v>
      </c>
      <c r="B21" s="226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8"/>
      <c r="Y21" s="193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5"/>
      <c r="AV21" s="225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1"/>
      <c r="BI21" s="223" t="s">
        <v>34</v>
      </c>
      <c r="BJ21" s="223"/>
      <c r="BK21" s="223"/>
      <c r="BL21" s="223"/>
      <c r="BM21" s="223"/>
      <c r="BN21" s="220"/>
      <c r="BO21" s="22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1"/>
      <c r="CA21" s="14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7"/>
      <c r="CT21" s="12"/>
    </row>
    <row r="22" spans="1:98" s="18" customFormat="1" ht="16.5" customHeight="1" x14ac:dyDescent="0.15">
      <c r="A22" s="247" t="s">
        <v>35</v>
      </c>
      <c r="B22" s="235" t="s">
        <v>36</v>
      </c>
      <c r="C22" s="236"/>
      <c r="D22" s="236"/>
      <c r="E22" s="236"/>
      <c r="F22" s="236"/>
      <c r="G22" s="236"/>
      <c r="H22" s="237"/>
      <c r="I22" s="226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  <c r="AF22" s="227"/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8"/>
      <c r="AV22" s="225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1"/>
      <c r="BI22" s="223" t="s">
        <v>37</v>
      </c>
      <c r="BJ22" s="223"/>
      <c r="BK22" s="223"/>
      <c r="BL22" s="223"/>
      <c r="BM22" s="223"/>
      <c r="BN22" s="220"/>
      <c r="BO22" s="220"/>
      <c r="BP22" s="220" t="s">
        <v>38</v>
      </c>
      <c r="BQ22" s="220"/>
      <c r="BR22" s="220"/>
      <c r="BS22" s="220"/>
      <c r="BT22" s="220"/>
      <c r="BU22" s="220"/>
      <c r="BV22" s="220"/>
      <c r="BW22" s="220"/>
      <c r="BX22" s="220"/>
      <c r="BY22" s="220"/>
      <c r="BZ22" s="221"/>
      <c r="CA22" s="225" t="s">
        <v>39</v>
      </c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1"/>
      <c r="CT22" s="12"/>
    </row>
    <row r="23" spans="1:98" s="18" customFormat="1" ht="16.5" customHeight="1" x14ac:dyDescent="0.15">
      <c r="A23" s="248"/>
      <c r="B23" s="235" t="s">
        <v>40</v>
      </c>
      <c r="C23" s="236"/>
      <c r="D23" s="236"/>
      <c r="E23" s="236"/>
      <c r="F23" s="236"/>
      <c r="G23" s="236"/>
      <c r="H23" s="237"/>
      <c r="I23" s="226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14" t="s">
        <v>41</v>
      </c>
      <c r="Y23" s="207"/>
      <c r="Z23" s="226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8"/>
      <c r="AV23" s="193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5"/>
      <c r="BI23" s="224" t="s">
        <v>42</v>
      </c>
      <c r="BJ23" s="224"/>
      <c r="BK23" s="224"/>
      <c r="BL23" s="224"/>
      <c r="BM23" s="224"/>
      <c r="BN23" s="194"/>
      <c r="BO23" s="194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9"/>
      <c r="CA23" s="7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9"/>
      <c r="CT23" s="12"/>
    </row>
    <row r="24" spans="1:98" s="18" customFormat="1" ht="16.5" customHeight="1" x14ac:dyDescent="0.15">
      <c r="A24" s="247" t="s">
        <v>43</v>
      </c>
      <c r="B24" s="196"/>
      <c r="C24" s="197"/>
      <c r="D24" s="197"/>
      <c r="E24" s="197"/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7"/>
      <c r="T24" s="198"/>
      <c r="U24" s="238" t="s">
        <v>44</v>
      </c>
      <c r="V24" s="239"/>
      <c r="W24" s="239"/>
      <c r="X24" s="240"/>
      <c r="Y24" s="206" t="s">
        <v>45</v>
      </c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07"/>
      <c r="AK24" s="196"/>
      <c r="AL24" s="197"/>
      <c r="AM24" s="197"/>
      <c r="AN24" s="197"/>
      <c r="AO24" s="197"/>
      <c r="AP24" s="197"/>
      <c r="AQ24" s="197"/>
      <c r="AR24" s="197"/>
      <c r="AS24" s="197"/>
      <c r="AT24" s="190" t="s">
        <v>46</v>
      </c>
      <c r="AU24" s="213"/>
      <c r="AV24" s="206" t="s">
        <v>11</v>
      </c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07"/>
      <c r="BI24" s="211"/>
      <c r="BJ24" s="211"/>
      <c r="BK24" s="211"/>
      <c r="BL24" s="211"/>
      <c r="BM24" s="211"/>
      <c r="BN24" s="211"/>
      <c r="BO24" s="211"/>
      <c r="BP24" s="211"/>
      <c r="BQ24" s="211"/>
      <c r="BR24" s="211"/>
      <c r="BS24" s="211"/>
      <c r="BT24" s="211"/>
      <c r="BU24" s="211"/>
      <c r="BV24" s="211"/>
      <c r="BW24" s="211"/>
      <c r="BX24" s="211"/>
      <c r="BY24" s="211"/>
      <c r="BZ24" s="222"/>
      <c r="CA24" s="210"/>
      <c r="CB24" s="211"/>
      <c r="CC24" s="211"/>
      <c r="CD24" s="211"/>
      <c r="CE24" s="211"/>
      <c r="CF24" s="211"/>
      <c r="CG24" s="211"/>
      <c r="CH24" s="211"/>
      <c r="CI24" s="211"/>
      <c r="CJ24" s="211"/>
      <c r="CK24" s="211"/>
      <c r="CL24" s="211"/>
      <c r="CM24" s="211"/>
      <c r="CN24" s="211"/>
      <c r="CO24" s="211"/>
      <c r="CP24" s="211"/>
      <c r="CQ24" s="211"/>
      <c r="CR24" s="211"/>
      <c r="CS24" s="222"/>
      <c r="CT24" s="12"/>
    </row>
    <row r="25" spans="1:98" s="18" customFormat="1" ht="16.5" customHeight="1" x14ac:dyDescent="0.15">
      <c r="A25" s="249"/>
      <c r="B25" s="199"/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1"/>
      <c r="U25" s="241"/>
      <c r="V25" s="242"/>
      <c r="W25" s="242"/>
      <c r="X25" s="243"/>
      <c r="Y25" s="206" t="s">
        <v>47</v>
      </c>
      <c r="Z25" s="214"/>
      <c r="AA25" s="214"/>
      <c r="AB25" s="214"/>
      <c r="AC25" s="214"/>
      <c r="AD25" s="214"/>
      <c r="AE25" s="214"/>
      <c r="AF25" s="214"/>
      <c r="AG25" s="214"/>
      <c r="AH25" s="214"/>
      <c r="AI25" s="214"/>
      <c r="AJ25" s="207"/>
      <c r="AK25" s="196"/>
      <c r="AL25" s="197"/>
      <c r="AM25" s="197"/>
      <c r="AN25" s="197"/>
      <c r="AO25" s="197"/>
      <c r="AP25" s="197"/>
      <c r="AQ25" s="197"/>
      <c r="AR25" s="197"/>
      <c r="AS25" s="197"/>
      <c r="AT25" s="190" t="s">
        <v>48</v>
      </c>
      <c r="AU25" s="213"/>
      <c r="AV25" s="206" t="s">
        <v>12</v>
      </c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07"/>
      <c r="BI25" s="211"/>
      <c r="BJ25" s="211"/>
      <c r="BK25" s="211"/>
      <c r="BL25" s="211"/>
      <c r="BM25" s="211"/>
      <c r="BN25" s="211"/>
      <c r="BO25" s="211"/>
      <c r="BP25" s="211"/>
      <c r="BQ25" s="211"/>
      <c r="BR25" s="211"/>
      <c r="BS25" s="211"/>
      <c r="BT25" s="211"/>
      <c r="BU25" s="211"/>
      <c r="BV25" s="211"/>
      <c r="BW25" s="211"/>
      <c r="BX25" s="211"/>
      <c r="BY25" s="211"/>
      <c r="BZ25" s="222"/>
      <c r="CA25" s="210"/>
      <c r="CB25" s="211"/>
      <c r="CC25" s="211"/>
      <c r="CD25" s="211"/>
      <c r="CE25" s="211"/>
      <c r="CF25" s="211"/>
      <c r="CG25" s="211"/>
      <c r="CH25" s="211"/>
      <c r="CI25" s="211"/>
      <c r="CJ25" s="211"/>
      <c r="CK25" s="211"/>
      <c r="CL25" s="211"/>
      <c r="CM25" s="211"/>
      <c r="CN25" s="211"/>
      <c r="CO25" s="211"/>
      <c r="CP25" s="211"/>
      <c r="CQ25" s="211"/>
      <c r="CR25" s="211"/>
      <c r="CS25" s="222"/>
      <c r="CT25" s="12"/>
    </row>
    <row r="26" spans="1:98" s="18" customFormat="1" ht="16.5" customHeight="1" x14ac:dyDescent="0.15">
      <c r="A26" s="248"/>
      <c r="B26" s="202"/>
      <c r="C26" s="203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4"/>
      <c r="U26" s="241"/>
      <c r="V26" s="242"/>
      <c r="W26" s="242"/>
      <c r="X26" s="243"/>
      <c r="Y26" s="206" t="s">
        <v>49</v>
      </c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207"/>
      <c r="AK26" s="196"/>
      <c r="AL26" s="197"/>
      <c r="AM26" s="197"/>
      <c r="AN26" s="197"/>
      <c r="AO26" s="197"/>
      <c r="AP26" s="197"/>
      <c r="AQ26" s="197"/>
      <c r="AR26" s="197"/>
      <c r="AS26" s="197"/>
      <c r="AT26" s="190" t="s">
        <v>48</v>
      </c>
      <c r="AU26" s="213"/>
      <c r="AV26" s="212" t="s">
        <v>50</v>
      </c>
      <c r="AW26" s="190"/>
      <c r="AX26" s="190"/>
      <c r="AY26" s="190"/>
      <c r="AZ26" s="190"/>
      <c r="BA26" s="190"/>
      <c r="BB26" s="190"/>
      <c r="BC26" s="190"/>
      <c r="BD26" s="190"/>
      <c r="BE26" s="190"/>
      <c r="BF26" s="190"/>
      <c r="BG26" s="190"/>
      <c r="BH26" s="213"/>
      <c r="BI26" s="218">
        <f>BI25-BI24</f>
        <v>0</v>
      </c>
      <c r="BJ26" s="218"/>
      <c r="BK26" s="218"/>
      <c r="BL26" s="218"/>
      <c r="BM26" s="218"/>
      <c r="BN26" s="218"/>
      <c r="BO26" s="218"/>
      <c r="BP26" s="218"/>
      <c r="BQ26" s="218"/>
      <c r="BR26" s="218"/>
      <c r="BS26" s="218"/>
      <c r="BT26" s="218"/>
      <c r="BU26" s="218"/>
      <c r="BV26" s="218"/>
      <c r="BW26" s="218"/>
      <c r="BX26" s="218"/>
      <c r="BY26" s="218"/>
      <c r="BZ26" s="219"/>
      <c r="CA26" s="217">
        <f>CA25-CA24</f>
        <v>0</v>
      </c>
      <c r="CB26" s="218"/>
      <c r="CC26" s="218"/>
      <c r="CD26" s="218"/>
      <c r="CE26" s="218"/>
      <c r="CF26" s="218"/>
      <c r="CG26" s="218"/>
      <c r="CH26" s="218"/>
      <c r="CI26" s="218"/>
      <c r="CJ26" s="218"/>
      <c r="CK26" s="218"/>
      <c r="CL26" s="218"/>
      <c r="CM26" s="218"/>
      <c r="CN26" s="218"/>
      <c r="CO26" s="218"/>
      <c r="CP26" s="218"/>
      <c r="CQ26" s="218"/>
      <c r="CR26" s="218"/>
      <c r="CS26" s="219"/>
      <c r="CT26" s="12"/>
    </row>
    <row r="27" spans="1:98" s="18" customFormat="1" ht="16.5" customHeight="1" x14ac:dyDescent="0.15">
      <c r="A27" s="232" t="s">
        <v>51</v>
      </c>
      <c r="B27" s="196"/>
      <c r="C27" s="197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7"/>
      <c r="T27" s="198"/>
      <c r="U27" s="241"/>
      <c r="V27" s="242"/>
      <c r="W27" s="242"/>
      <c r="X27" s="243"/>
      <c r="Y27" s="206" t="s">
        <v>52</v>
      </c>
      <c r="Z27" s="214"/>
      <c r="AA27" s="214"/>
      <c r="AB27" s="214"/>
      <c r="AC27" s="214"/>
      <c r="AD27" s="214"/>
      <c r="AE27" s="214"/>
      <c r="AF27" s="214"/>
      <c r="AG27" s="214"/>
      <c r="AH27" s="214"/>
      <c r="AI27" s="214"/>
      <c r="AJ27" s="207"/>
      <c r="AK27" s="196"/>
      <c r="AL27" s="197"/>
      <c r="AM27" s="197"/>
      <c r="AN27" s="197"/>
      <c r="AO27" s="197"/>
      <c r="AP27" s="197"/>
      <c r="AQ27" s="197"/>
      <c r="AR27" s="197"/>
      <c r="AS27" s="197"/>
      <c r="AT27" s="190" t="s">
        <v>48</v>
      </c>
      <c r="AU27" s="213"/>
      <c r="AV27" s="206" t="s">
        <v>53</v>
      </c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  <c r="BI27" s="214"/>
      <c r="BJ27" s="214"/>
      <c r="BK27" s="214"/>
      <c r="BL27" s="214"/>
      <c r="BM27" s="214"/>
      <c r="BN27" s="214"/>
      <c r="BO27" s="214"/>
      <c r="BP27" s="214"/>
      <c r="BQ27" s="214"/>
      <c r="BR27" s="214"/>
      <c r="BS27" s="214"/>
      <c r="BT27" s="214"/>
      <c r="BU27" s="214"/>
      <c r="BV27" s="214"/>
      <c r="BW27" s="214"/>
      <c r="BX27" s="214"/>
      <c r="BY27" s="214"/>
      <c r="BZ27" s="214"/>
      <c r="CA27" s="214"/>
      <c r="CB27" s="214"/>
      <c r="CC27" s="214"/>
      <c r="CD27" s="214"/>
      <c r="CE27" s="214"/>
      <c r="CF27" s="214"/>
      <c r="CG27" s="214"/>
      <c r="CH27" s="214"/>
      <c r="CI27" s="214"/>
      <c r="CJ27" s="214"/>
      <c r="CK27" s="214"/>
      <c r="CL27" s="214"/>
      <c r="CM27" s="214"/>
      <c r="CN27" s="214"/>
      <c r="CO27" s="214"/>
      <c r="CP27" s="214"/>
      <c r="CQ27" s="214"/>
      <c r="CR27" s="214"/>
      <c r="CS27" s="207"/>
      <c r="CT27" s="12"/>
    </row>
    <row r="28" spans="1:98" s="18" customFormat="1" ht="16.5" customHeight="1" x14ac:dyDescent="0.15">
      <c r="A28" s="233"/>
      <c r="B28" s="199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1"/>
      <c r="U28" s="241"/>
      <c r="V28" s="242"/>
      <c r="W28" s="242"/>
      <c r="X28" s="243"/>
      <c r="Y28" s="206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07"/>
      <c r="AK28" s="206"/>
      <c r="AL28" s="214"/>
      <c r="AM28" s="214"/>
      <c r="AN28" s="214"/>
      <c r="AO28" s="214"/>
      <c r="AP28" s="214"/>
      <c r="AQ28" s="214"/>
      <c r="AR28" s="214"/>
      <c r="AS28" s="214"/>
      <c r="AT28" s="214"/>
      <c r="AU28" s="207"/>
      <c r="AV28" s="193" t="s">
        <v>54</v>
      </c>
      <c r="AW28" s="194"/>
      <c r="AX28" s="194"/>
      <c r="AY28" s="194"/>
      <c r="AZ28" s="194"/>
      <c r="BA28" s="194"/>
      <c r="BB28" s="194"/>
      <c r="BC28" s="195"/>
      <c r="BD28" s="215"/>
      <c r="BE28" s="216"/>
      <c r="BF28" s="216"/>
      <c r="BG28" s="216"/>
      <c r="BH28" s="216"/>
      <c r="BI28" s="216"/>
      <c r="BJ28" s="216"/>
      <c r="BK28" s="216"/>
      <c r="BL28" s="216"/>
      <c r="BM28" s="216"/>
      <c r="BN28" s="216"/>
      <c r="BO28" s="216"/>
      <c r="BP28" s="194" t="s">
        <v>55</v>
      </c>
      <c r="BQ28" s="195"/>
      <c r="BR28" s="193" t="s">
        <v>13</v>
      </c>
      <c r="BS28" s="194"/>
      <c r="BT28" s="194"/>
      <c r="BU28" s="194"/>
      <c r="BV28" s="194"/>
      <c r="BW28" s="194"/>
      <c r="BX28" s="194"/>
      <c r="BY28" s="194"/>
      <c r="BZ28" s="194"/>
      <c r="CA28" s="194"/>
      <c r="CB28" s="194"/>
      <c r="CC28" s="195"/>
      <c r="CD28" s="210"/>
      <c r="CE28" s="211"/>
      <c r="CF28" s="211"/>
      <c r="CG28" s="211"/>
      <c r="CH28" s="211"/>
      <c r="CI28" s="211"/>
      <c r="CJ28" s="211"/>
      <c r="CK28" s="211"/>
      <c r="CL28" s="211"/>
      <c r="CM28" s="211"/>
      <c r="CN28" s="211"/>
      <c r="CO28" s="211"/>
      <c r="CP28" s="211"/>
      <c r="CQ28" s="211"/>
      <c r="CR28" s="214" t="s">
        <v>56</v>
      </c>
      <c r="CS28" s="207"/>
      <c r="CT28" s="12"/>
    </row>
    <row r="29" spans="1:98" s="18" customFormat="1" ht="16.5" customHeight="1" x14ac:dyDescent="0.15">
      <c r="A29" s="234"/>
      <c r="B29" s="202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4"/>
      <c r="U29" s="244"/>
      <c r="V29" s="245"/>
      <c r="W29" s="245"/>
      <c r="X29" s="246"/>
      <c r="Y29" s="206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07"/>
      <c r="AK29" s="206"/>
      <c r="AL29" s="214"/>
      <c r="AM29" s="214"/>
      <c r="AN29" s="214"/>
      <c r="AO29" s="214"/>
      <c r="AP29" s="214"/>
      <c r="AQ29" s="214"/>
      <c r="AR29" s="214"/>
      <c r="AS29" s="214"/>
      <c r="AT29" s="214"/>
      <c r="AU29" s="207"/>
      <c r="AV29" s="206" t="s">
        <v>57</v>
      </c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 t="s">
        <v>58</v>
      </c>
      <c r="BI29" s="214"/>
      <c r="BJ29" s="214"/>
      <c r="BK29" s="214"/>
      <c r="BL29" s="214"/>
      <c r="BM29" s="214"/>
      <c r="BN29" s="214"/>
      <c r="BO29" s="214" t="s">
        <v>4</v>
      </c>
      <c r="BP29" s="214"/>
      <c r="BQ29" s="207"/>
      <c r="BR29" s="226"/>
      <c r="BS29" s="227"/>
      <c r="BT29" s="227"/>
      <c r="BU29" s="227"/>
      <c r="BV29" s="227"/>
      <c r="BW29" s="227"/>
      <c r="BX29" s="227"/>
      <c r="BY29" s="227"/>
      <c r="BZ29" s="227"/>
      <c r="CA29" s="227"/>
      <c r="CB29" s="227"/>
      <c r="CC29" s="227"/>
      <c r="CD29" s="227"/>
      <c r="CE29" s="227"/>
      <c r="CF29" s="227"/>
      <c r="CG29" s="227"/>
      <c r="CH29" s="227"/>
      <c r="CI29" s="227"/>
      <c r="CJ29" s="227"/>
      <c r="CK29" s="227"/>
      <c r="CL29" s="227"/>
      <c r="CM29" s="227"/>
      <c r="CN29" s="227"/>
      <c r="CO29" s="227"/>
      <c r="CP29" s="227"/>
      <c r="CQ29" s="227"/>
      <c r="CR29" s="208"/>
      <c r="CS29" s="209"/>
      <c r="CT29" s="12"/>
    </row>
    <row r="30" spans="1:98" s="18" customFormat="1" ht="16.5" customHeight="1" x14ac:dyDescent="0.15">
      <c r="A30" s="128" t="s">
        <v>232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125"/>
      <c r="V30" s="125"/>
      <c r="W30" s="125"/>
      <c r="X30" s="125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10"/>
      <c r="CS30" s="10"/>
      <c r="CT30" s="10"/>
    </row>
  </sheetData>
  <mergeCells count="157">
    <mergeCell ref="BX17:CH17"/>
    <mergeCell ref="BU11:BW11"/>
    <mergeCell ref="BU12:BW12"/>
    <mergeCell ref="BU13:BW13"/>
    <mergeCell ref="U15:V15"/>
    <mergeCell ref="AA15:AB15"/>
    <mergeCell ref="G13:AG13"/>
    <mergeCell ref="G11:AG11"/>
    <mergeCell ref="AH12:AV12"/>
    <mergeCell ref="AH13:AV13"/>
    <mergeCell ref="CN8:CS8"/>
    <mergeCell ref="CN9:CS13"/>
    <mergeCell ref="CI15:CS15"/>
    <mergeCell ref="BX16:CH16"/>
    <mergeCell ref="CI16:CS16"/>
    <mergeCell ref="BN10:BT10"/>
    <mergeCell ref="BN11:BT11"/>
    <mergeCell ref="AH11:AV11"/>
    <mergeCell ref="G12:AG12"/>
    <mergeCell ref="BX9:CG13"/>
    <mergeCell ref="BU9:BW9"/>
    <mergeCell ref="BU10:BW10"/>
    <mergeCell ref="AW10:AX10"/>
    <mergeCell ref="BN9:BT9"/>
    <mergeCell ref="AH10:AV10"/>
    <mergeCell ref="G8:AG8"/>
    <mergeCell ref="G10:AG10"/>
    <mergeCell ref="AW9:AX9"/>
    <mergeCell ref="G9:AG9"/>
    <mergeCell ref="AH9:AV9"/>
    <mergeCell ref="AH8:BM8"/>
    <mergeCell ref="AY9:BM9"/>
    <mergeCell ref="BT2:CQ2"/>
    <mergeCell ref="CH7:CS7"/>
    <mergeCell ref="CH6:CS6"/>
    <mergeCell ref="BX6:CG6"/>
    <mergeCell ref="BX7:CG7"/>
    <mergeCell ref="BN8:BW8"/>
    <mergeCell ref="BX8:CG8"/>
    <mergeCell ref="BN2:BR2"/>
    <mergeCell ref="BN3:BR3"/>
    <mergeCell ref="BN4:BR4"/>
    <mergeCell ref="A8:F8"/>
    <mergeCell ref="A9:F13"/>
    <mergeCell ref="C14:D14"/>
    <mergeCell ref="C15:D15"/>
    <mergeCell ref="AW11:AX11"/>
    <mergeCell ref="AW12:AX12"/>
    <mergeCell ref="AW13:AX13"/>
    <mergeCell ref="AA14:AB14"/>
    <mergeCell ref="AG14:AH14"/>
    <mergeCell ref="O14:P14"/>
    <mergeCell ref="U14:V14"/>
    <mergeCell ref="A22:A23"/>
    <mergeCell ref="A24:A26"/>
    <mergeCell ref="A16:B16"/>
    <mergeCell ref="A19:B19"/>
    <mergeCell ref="A14:B15"/>
    <mergeCell ref="I15:J15"/>
    <mergeCell ref="O15:P15"/>
    <mergeCell ref="I14:J14"/>
    <mergeCell ref="A17:B17"/>
    <mergeCell ref="A27:A29"/>
    <mergeCell ref="B20:X20"/>
    <mergeCell ref="B21:X21"/>
    <mergeCell ref="B22:H22"/>
    <mergeCell ref="B23:H23"/>
    <mergeCell ref="B24:T26"/>
    <mergeCell ref="B27:T29"/>
    <mergeCell ref="U24:X29"/>
    <mergeCell ref="I23:W23"/>
    <mergeCell ref="BO29:BQ29"/>
    <mergeCell ref="BR29:CQ29"/>
    <mergeCell ref="BJ29:BN29"/>
    <mergeCell ref="AK29:AS29"/>
    <mergeCell ref="BK15:BL15"/>
    <mergeCell ref="BQ15:BR15"/>
    <mergeCell ref="BW15:BX15"/>
    <mergeCell ref="AY15:AZ15"/>
    <mergeCell ref="BH29:BI29"/>
    <mergeCell ref="BA29:BG29"/>
    <mergeCell ref="G3:AG3"/>
    <mergeCell ref="BT4:CQ4"/>
    <mergeCell ref="BT3:CQ3"/>
    <mergeCell ref="Y29:AJ29"/>
    <mergeCell ref="AT29:AU29"/>
    <mergeCell ref="AK24:AS24"/>
    <mergeCell ref="AK25:AS25"/>
    <mergeCell ref="Y24:AJ24"/>
    <mergeCell ref="Y25:AJ25"/>
    <mergeCell ref="Y26:AJ26"/>
    <mergeCell ref="Y20:CS20"/>
    <mergeCell ref="AT26:AU26"/>
    <mergeCell ref="CA22:CS22"/>
    <mergeCell ref="CA24:CS24"/>
    <mergeCell ref="CA25:CS25"/>
    <mergeCell ref="BN21:BO23"/>
    <mergeCell ref="Z23:AU23"/>
    <mergeCell ref="AT24:AU24"/>
    <mergeCell ref="AK28:AS28"/>
    <mergeCell ref="Y28:AJ28"/>
    <mergeCell ref="AY10:BM10"/>
    <mergeCell ref="BE14:BF14"/>
    <mergeCell ref="AY12:BM12"/>
    <mergeCell ref="AY13:BM13"/>
    <mergeCell ref="AY11:BM11"/>
    <mergeCell ref="BE15:BF15"/>
    <mergeCell ref="AG15:AH15"/>
    <mergeCell ref="AM15:AN15"/>
    <mergeCell ref="AM14:AN14"/>
    <mergeCell ref="AS14:AT14"/>
    <mergeCell ref="AS15:AT15"/>
    <mergeCell ref="BK14:BL14"/>
    <mergeCell ref="AY14:AZ14"/>
    <mergeCell ref="AT28:AU28"/>
    <mergeCell ref="AT27:AU27"/>
    <mergeCell ref="Y21:AU21"/>
    <mergeCell ref="I22:AU22"/>
    <mergeCell ref="X23:Y23"/>
    <mergeCell ref="AK27:AS27"/>
    <mergeCell ref="BI23:BM23"/>
    <mergeCell ref="AT25:AU25"/>
    <mergeCell ref="Y27:AJ27"/>
    <mergeCell ref="AV21:BH23"/>
    <mergeCell ref="AV24:BH24"/>
    <mergeCell ref="AV25:BH25"/>
    <mergeCell ref="BI21:BM21"/>
    <mergeCell ref="AK26:AS26"/>
    <mergeCell ref="BR28:CC28"/>
    <mergeCell ref="AV27:CS27"/>
    <mergeCell ref="CR28:CS28"/>
    <mergeCell ref="CA26:CS26"/>
    <mergeCell ref="BP22:BZ22"/>
    <mergeCell ref="BI24:BZ24"/>
    <mergeCell ref="BI25:BZ25"/>
    <mergeCell ref="BI26:BZ26"/>
    <mergeCell ref="BI22:BM22"/>
    <mergeCell ref="A18:B18"/>
    <mergeCell ref="BX18:CH18"/>
    <mergeCell ref="CI18:CS18"/>
    <mergeCell ref="CR29:CS29"/>
    <mergeCell ref="CD28:CQ28"/>
    <mergeCell ref="AV26:BH26"/>
    <mergeCell ref="AV29:AZ29"/>
    <mergeCell ref="AV28:BC28"/>
    <mergeCell ref="BP28:BQ28"/>
    <mergeCell ref="BD28:BO28"/>
    <mergeCell ref="BX19:CH19"/>
    <mergeCell ref="BY15:CH15"/>
    <mergeCell ref="BQ14:BR14"/>
    <mergeCell ref="BW14:BX14"/>
    <mergeCell ref="BN13:BT13"/>
    <mergeCell ref="CH8:CM8"/>
    <mergeCell ref="CH9:CM13"/>
    <mergeCell ref="CI19:CS19"/>
    <mergeCell ref="BN12:BT12"/>
    <mergeCell ref="CI17:CS17"/>
  </mergeCells>
  <phoneticPr fontId="1"/>
  <pageMargins left="0.59055118110236227" right="0.59055118110236227" top="0.98425196850393704" bottom="0.98425196850393704" header="0.51181102362204722" footer="0.51181102362204722"/>
  <pageSetup paperSize="9" scale="9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showZeros="0" view="pageBreakPreview" zoomScale="80" zoomScaleNormal="75" workbookViewId="0">
      <selection activeCell="M47" sqref="M47"/>
    </sheetView>
  </sheetViews>
  <sheetFormatPr defaultRowHeight="13.5" customHeight="1" x14ac:dyDescent="0.15"/>
  <cols>
    <col min="1" max="1" width="9" style="2"/>
    <col min="2" max="2" width="4.5" style="2" customWidth="1"/>
    <col min="3" max="3" width="4.75" style="2" customWidth="1"/>
    <col min="4" max="4" width="3.875" style="2" customWidth="1"/>
    <col min="5" max="5" width="6.375" style="2" customWidth="1"/>
    <col min="6" max="6" width="7.875" style="2" customWidth="1"/>
    <col min="7" max="8" width="14.125" style="2" customWidth="1"/>
    <col min="9" max="9" width="5.625" style="2" customWidth="1"/>
    <col min="10" max="10" width="8.375" style="2" customWidth="1"/>
    <col min="11" max="12" width="7.25" style="2" customWidth="1"/>
    <col min="13" max="13" width="7.5" style="2" customWidth="1"/>
    <col min="14" max="14" width="5.375" style="2" customWidth="1"/>
    <col min="15" max="16384" width="9" style="2"/>
  </cols>
  <sheetData>
    <row r="1" spans="1:15" ht="13.5" customHeight="1" x14ac:dyDescent="0.15">
      <c r="A1" s="139" t="s">
        <v>227</v>
      </c>
    </row>
    <row r="2" spans="1:15" ht="19.5" customHeight="1" x14ac:dyDescent="0.15">
      <c r="A2" s="180" t="s">
        <v>229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1:15" s="55" customFormat="1" ht="13.5" customHeight="1" x14ac:dyDescent="0.15"/>
    <row r="4" spans="1:15" s="55" customFormat="1" ht="13.5" customHeight="1" x14ac:dyDescent="0.15">
      <c r="K4" s="55" t="s">
        <v>3</v>
      </c>
      <c r="M4" s="255"/>
      <c r="N4" s="255"/>
    </row>
    <row r="5" spans="1:15" s="55" customFormat="1" ht="13.5" customHeight="1" x14ac:dyDescent="0.15">
      <c r="J5" s="55" t="s">
        <v>268</v>
      </c>
    </row>
    <row r="6" spans="1:15" s="55" customFormat="1" ht="13.5" customHeight="1" x14ac:dyDescent="0.15">
      <c r="K6" s="55" t="s">
        <v>4</v>
      </c>
      <c r="M6" s="13"/>
      <c r="N6" s="162"/>
    </row>
    <row r="7" spans="1:15" s="55" customFormat="1" ht="13.5" customHeight="1" x14ac:dyDescent="0.15"/>
    <row r="8" spans="1:15" ht="13.5" customHeight="1" x14ac:dyDescent="0.15"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15" s="18" customFormat="1" ht="18.75" customHeight="1" x14ac:dyDescent="0.15">
      <c r="A9" s="8"/>
      <c r="B9" s="8"/>
      <c r="C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s="18" customFormat="1" ht="18.75" customHeight="1" x14ac:dyDescent="0.15">
      <c r="A10" s="247" t="s">
        <v>228</v>
      </c>
      <c r="B10" s="212" t="s">
        <v>63</v>
      </c>
      <c r="C10" s="213"/>
      <c r="D10" s="212" t="s">
        <v>64</v>
      </c>
      <c r="E10" s="190"/>
      <c r="F10" s="213"/>
      <c r="G10" s="250" t="s">
        <v>233</v>
      </c>
      <c r="H10" s="250"/>
      <c r="I10" s="250"/>
      <c r="J10" s="250"/>
      <c r="K10" s="250"/>
      <c r="L10" s="250"/>
      <c r="M10" s="214" t="s">
        <v>65</v>
      </c>
      <c r="N10" s="207"/>
      <c r="O10" s="10"/>
    </row>
    <row r="11" spans="1:15" s="18" customFormat="1" ht="18.75" customHeight="1" x14ac:dyDescent="0.15">
      <c r="A11" s="248"/>
      <c r="B11" s="193"/>
      <c r="C11" s="195"/>
      <c r="D11" s="193"/>
      <c r="E11" s="194"/>
      <c r="F11" s="195"/>
      <c r="G11" s="16" t="s">
        <v>230</v>
      </c>
      <c r="H11" s="16" t="s">
        <v>231</v>
      </c>
      <c r="I11" s="251" t="s">
        <v>201</v>
      </c>
      <c r="J11" s="251"/>
      <c r="K11" s="251" t="s">
        <v>202</v>
      </c>
      <c r="L11" s="251"/>
      <c r="M11" s="214"/>
      <c r="N11" s="207"/>
      <c r="O11" s="10"/>
    </row>
    <row r="12" spans="1:15" s="3" customFormat="1" ht="6" customHeight="1" x14ac:dyDescent="0.15">
      <c r="B12" s="228"/>
      <c r="C12" s="226"/>
      <c r="D12" s="227"/>
      <c r="E12" s="227"/>
      <c r="F12" s="227"/>
      <c r="G12" s="5"/>
      <c r="H12" s="5"/>
      <c r="I12" s="5"/>
      <c r="J12" s="5"/>
      <c r="K12" s="5"/>
      <c r="L12" s="5"/>
      <c r="M12" s="226"/>
      <c r="N12" s="228"/>
      <c r="O12" s="39"/>
    </row>
    <row r="13" spans="1:15" s="3" customFormat="1" ht="18.75" customHeight="1" x14ac:dyDescent="0.15">
      <c r="A13" s="4">
        <v>1</v>
      </c>
      <c r="B13" s="254"/>
      <c r="C13" s="202"/>
      <c r="D13" s="202"/>
      <c r="E13" s="203"/>
      <c r="F13" s="204"/>
      <c r="G13" s="4"/>
      <c r="H13" s="4"/>
      <c r="I13" s="226"/>
      <c r="J13" s="228"/>
      <c r="K13" s="226"/>
      <c r="L13" s="228"/>
      <c r="M13" s="226"/>
      <c r="N13" s="228"/>
      <c r="O13" s="39"/>
    </row>
    <row r="14" spans="1:15" s="3" customFormat="1" ht="18.75" customHeight="1" x14ac:dyDescent="0.15">
      <c r="A14" s="4">
        <v>2</v>
      </c>
      <c r="B14" s="251"/>
      <c r="C14" s="226"/>
      <c r="D14" s="226"/>
      <c r="E14" s="227"/>
      <c r="F14" s="228"/>
      <c r="G14" s="4"/>
      <c r="H14" s="4"/>
      <c r="I14" s="226"/>
      <c r="J14" s="228"/>
      <c r="K14" s="226"/>
      <c r="L14" s="228"/>
      <c r="M14" s="226"/>
      <c r="N14" s="228"/>
      <c r="O14" s="39"/>
    </row>
    <row r="15" spans="1:15" s="3" customFormat="1" ht="18.75" customHeight="1" x14ac:dyDescent="0.15">
      <c r="A15" s="4">
        <v>3</v>
      </c>
      <c r="B15" s="251"/>
      <c r="C15" s="226"/>
      <c r="D15" s="226"/>
      <c r="E15" s="227"/>
      <c r="F15" s="228"/>
      <c r="G15" s="4"/>
      <c r="H15" s="4"/>
      <c r="I15" s="226"/>
      <c r="J15" s="228"/>
      <c r="K15" s="226"/>
      <c r="L15" s="228"/>
      <c r="M15" s="226"/>
      <c r="N15" s="228"/>
      <c r="O15" s="39"/>
    </row>
    <row r="16" spans="1:15" s="3" customFormat="1" ht="18.75" customHeight="1" x14ac:dyDescent="0.15">
      <c r="A16" s="4">
        <v>4</v>
      </c>
      <c r="B16" s="251"/>
      <c r="C16" s="226"/>
      <c r="D16" s="226"/>
      <c r="E16" s="227"/>
      <c r="F16" s="228"/>
      <c r="G16" s="4"/>
      <c r="H16" s="4"/>
      <c r="I16" s="226"/>
      <c r="J16" s="228"/>
      <c r="K16" s="226"/>
      <c r="L16" s="228"/>
      <c r="M16" s="226"/>
      <c r="N16" s="228"/>
      <c r="O16" s="39"/>
    </row>
    <row r="17" spans="1:15" s="3" customFormat="1" ht="18.75" customHeight="1" x14ac:dyDescent="0.15">
      <c r="A17" s="4">
        <v>5</v>
      </c>
      <c r="B17" s="251"/>
      <c r="C17" s="226"/>
      <c r="D17" s="226"/>
      <c r="E17" s="227"/>
      <c r="F17" s="228"/>
      <c r="G17" s="4"/>
      <c r="H17" s="4"/>
      <c r="I17" s="226"/>
      <c r="J17" s="228"/>
      <c r="K17" s="226"/>
      <c r="L17" s="228"/>
      <c r="M17" s="226"/>
      <c r="N17" s="228"/>
      <c r="O17" s="39"/>
    </row>
    <row r="18" spans="1:15" s="3" customFormat="1" ht="18.75" customHeight="1" x14ac:dyDescent="0.15">
      <c r="A18" s="4">
        <v>6</v>
      </c>
      <c r="B18" s="251"/>
      <c r="C18" s="226"/>
      <c r="D18" s="226"/>
      <c r="E18" s="227"/>
      <c r="F18" s="228"/>
      <c r="G18" s="4"/>
      <c r="H18" s="4"/>
      <c r="I18" s="226"/>
      <c r="J18" s="228"/>
      <c r="K18" s="226"/>
      <c r="L18" s="228"/>
      <c r="M18" s="226"/>
      <c r="N18" s="228"/>
      <c r="O18" s="39"/>
    </row>
    <row r="19" spans="1:15" s="3" customFormat="1" ht="18.75" customHeight="1" x14ac:dyDescent="0.15">
      <c r="A19" s="4">
        <v>7</v>
      </c>
      <c r="B19" s="251"/>
      <c r="C19" s="226"/>
      <c r="D19" s="226"/>
      <c r="E19" s="227"/>
      <c r="F19" s="228"/>
      <c r="G19" s="4"/>
      <c r="H19" s="4"/>
      <c r="I19" s="226"/>
      <c r="J19" s="228"/>
      <c r="K19" s="226"/>
      <c r="L19" s="228"/>
      <c r="M19" s="226"/>
      <c r="N19" s="228"/>
      <c r="O19" s="39"/>
    </row>
    <row r="20" spans="1:15" s="3" customFormat="1" ht="18.75" customHeight="1" x14ac:dyDescent="0.15">
      <c r="A20" s="4">
        <v>8</v>
      </c>
      <c r="B20" s="251"/>
      <c r="C20" s="226"/>
      <c r="D20" s="226"/>
      <c r="E20" s="227"/>
      <c r="F20" s="228"/>
      <c r="G20" s="4"/>
      <c r="H20" s="4"/>
      <c r="I20" s="226"/>
      <c r="J20" s="228"/>
      <c r="K20" s="226"/>
      <c r="L20" s="228"/>
      <c r="M20" s="226"/>
      <c r="N20" s="228"/>
      <c r="O20" s="39"/>
    </row>
    <row r="21" spans="1:15" s="3" customFormat="1" ht="18.75" customHeight="1" x14ac:dyDescent="0.15">
      <c r="A21" s="4">
        <v>9</v>
      </c>
      <c r="B21" s="251"/>
      <c r="C21" s="226"/>
      <c r="D21" s="226"/>
      <c r="E21" s="227"/>
      <c r="F21" s="228"/>
      <c r="G21" s="4"/>
      <c r="H21" s="4"/>
      <c r="I21" s="226"/>
      <c r="J21" s="228"/>
      <c r="K21" s="226"/>
      <c r="L21" s="228"/>
      <c r="M21" s="226"/>
      <c r="N21" s="228"/>
      <c r="O21" s="39"/>
    </row>
    <row r="22" spans="1:15" s="3" customFormat="1" ht="18.75" customHeight="1" x14ac:dyDescent="0.15">
      <c r="A22" s="4">
        <v>10</v>
      </c>
      <c r="B22" s="251"/>
      <c r="C22" s="226"/>
      <c r="D22" s="226"/>
      <c r="E22" s="227"/>
      <c r="F22" s="228"/>
      <c r="G22" s="4"/>
      <c r="H22" s="4"/>
      <c r="I22" s="226"/>
      <c r="J22" s="228"/>
      <c r="K22" s="226"/>
      <c r="L22" s="228"/>
      <c r="M22" s="226"/>
      <c r="N22" s="228"/>
      <c r="O22" s="39"/>
    </row>
    <row r="23" spans="1:15" s="3" customFormat="1" ht="18.75" customHeight="1" x14ac:dyDescent="0.15">
      <c r="A23" s="4">
        <v>11</v>
      </c>
      <c r="B23" s="251"/>
      <c r="C23" s="226"/>
      <c r="D23" s="226"/>
      <c r="E23" s="227"/>
      <c r="F23" s="228"/>
      <c r="G23" s="4"/>
      <c r="H23" s="4"/>
      <c r="I23" s="226"/>
      <c r="J23" s="228"/>
      <c r="K23" s="226"/>
      <c r="L23" s="228"/>
      <c r="M23" s="226"/>
      <c r="N23" s="228"/>
      <c r="O23" s="39"/>
    </row>
    <row r="24" spans="1:15" s="3" customFormat="1" ht="18.75" customHeight="1" x14ac:dyDescent="0.15">
      <c r="A24" s="4">
        <v>12</v>
      </c>
      <c r="B24" s="251"/>
      <c r="C24" s="226"/>
      <c r="D24" s="226"/>
      <c r="E24" s="227"/>
      <c r="F24" s="228"/>
      <c r="G24" s="4"/>
      <c r="H24" s="4"/>
      <c r="I24" s="226"/>
      <c r="J24" s="228"/>
      <c r="K24" s="226"/>
      <c r="L24" s="228"/>
      <c r="M24" s="226"/>
      <c r="N24" s="228"/>
      <c r="O24" s="39"/>
    </row>
    <row r="25" spans="1:15" s="3" customFormat="1" ht="18.75" customHeight="1" x14ac:dyDescent="0.15">
      <c r="A25" s="4">
        <v>13</v>
      </c>
      <c r="B25" s="251"/>
      <c r="C25" s="226"/>
      <c r="D25" s="226"/>
      <c r="E25" s="227"/>
      <c r="F25" s="228"/>
      <c r="G25" s="4"/>
      <c r="H25" s="4"/>
      <c r="I25" s="226"/>
      <c r="J25" s="228"/>
      <c r="K25" s="226"/>
      <c r="L25" s="228"/>
      <c r="M25" s="226"/>
      <c r="N25" s="228"/>
      <c r="O25" s="39"/>
    </row>
    <row r="26" spans="1:15" s="3" customFormat="1" ht="18.75" customHeight="1" x14ac:dyDescent="0.15">
      <c r="A26" s="4">
        <v>14</v>
      </c>
      <c r="B26" s="251"/>
      <c r="C26" s="226"/>
      <c r="D26" s="226"/>
      <c r="E26" s="227"/>
      <c r="F26" s="228"/>
      <c r="G26" s="4"/>
      <c r="H26" s="4"/>
      <c r="I26" s="226"/>
      <c r="J26" s="228"/>
      <c r="K26" s="226"/>
      <c r="L26" s="228"/>
      <c r="M26" s="226"/>
      <c r="N26" s="228"/>
      <c r="O26" s="39"/>
    </row>
    <row r="27" spans="1:15" s="3" customFormat="1" ht="18.75" customHeight="1" x14ac:dyDescent="0.15">
      <c r="A27" s="4">
        <v>15</v>
      </c>
      <c r="B27" s="251"/>
      <c r="C27" s="226"/>
      <c r="D27" s="226"/>
      <c r="E27" s="227"/>
      <c r="F27" s="228"/>
      <c r="G27" s="4"/>
      <c r="H27" s="4"/>
      <c r="I27" s="226"/>
      <c r="J27" s="228"/>
      <c r="K27" s="226"/>
      <c r="L27" s="228"/>
      <c r="M27" s="226"/>
      <c r="N27" s="228"/>
      <c r="O27" s="39"/>
    </row>
    <row r="28" spans="1:15" s="3" customFormat="1" ht="18.75" customHeight="1" x14ac:dyDescent="0.15">
      <c r="A28" s="4">
        <v>16</v>
      </c>
      <c r="B28" s="251"/>
      <c r="C28" s="226"/>
      <c r="D28" s="226"/>
      <c r="E28" s="227"/>
      <c r="F28" s="228"/>
      <c r="G28" s="4"/>
      <c r="H28" s="4"/>
      <c r="I28" s="226"/>
      <c r="J28" s="228"/>
      <c r="K28" s="226"/>
      <c r="L28" s="228"/>
      <c r="M28" s="226"/>
      <c r="N28" s="228"/>
      <c r="O28" s="39"/>
    </row>
    <row r="29" spans="1:15" s="3" customFormat="1" ht="18.75" customHeight="1" x14ac:dyDescent="0.15">
      <c r="A29" s="4">
        <v>17</v>
      </c>
      <c r="B29" s="251"/>
      <c r="C29" s="226"/>
      <c r="D29" s="226"/>
      <c r="E29" s="227"/>
      <c r="F29" s="228"/>
      <c r="G29" s="4"/>
      <c r="H29" s="4"/>
      <c r="I29" s="226"/>
      <c r="J29" s="228"/>
      <c r="K29" s="226"/>
      <c r="L29" s="228"/>
      <c r="M29" s="226"/>
      <c r="N29" s="228"/>
      <c r="O29" s="39"/>
    </row>
    <row r="30" spans="1:15" s="3" customFormat="1" ht="18.75" customHeight="1" x14ac:dyDescent="0.15">
      <c r="A30" s="4">
        <v>18</v>
      </c>
      <c r="B30" s="251"/>
      <c r="C30" s="226"/>
      <c r="D30" s="226"/>
      <c r="E30" s="227"/>
      <c r="F30" s="228"/>
      <c r="G30" s="4"/>
      <c r="H30" s="4"/>
      <c r="I30" s="226"/>
      <c r="J30" s="228"/>
      <c r="K30" s="226"/>
      <c r="L30" s="228"/>
      <c r="M30" s="226"/>
      <c r="N30" s="228"/>
      <c r="O30" s="39"/>
    </row>
    <row r="31" spans="1:15" s="3" customFormat="1" ht="18.75" customHeight="1" x14ac:dyDescent="0.15">
      <c r="A31" s="4">
        <v>19</v>
      </c>
      <c r="B31" s="251"/>
      <c r="C31" s="226"/>
      <c r="D31" s="226"/>
      <c r="E31" s="227"/>
      <c r="F31" s="228"/>
      <c r="G31" s="4"/>
      <c r="H31" s="4"/>
      <c r="I31" s="226"/>
      <c r="J31" s="228"/>
      <c r="K31" s="226"/>
      <c r="L31" s="228"/>
      <c r="M31" s="226"/>
      <c r="N31" s="228"/>
      <c r="O31" s="39"/>
    </row>
    <row r="32" spans="1:15" s="3" customFormat="1" ht="18.75" customHeight="1" x14ac:dyDescent="0.15">
      <c r="A32" s="4">
        <v>20</v>
      </c>
      <c r="B32" s="251"/>
      <c r="C32" s="226"/>
      <c r="D32" s="226"/>
      <c r="E32" s="227"/>
      <c r="F32" s="228"/>
      <c r="G32" s="4"/>
      <c r="H32" s="4"/>
      <c r="I32" s="226"/>
      <c r="J32" s="228"/>
      <c r="K32" s="226"/>
      <c r="L32" s="228"/>
      <c r="M32" s="226"/>
      <c r="N32" s="228"/>
      <c r="O32" s="39"/>
    </row>
    <row r="33" spans="1:15" s="3" customFormat="1" ht="18.75" customHeight="1" x14ac:dyDescent="0.15">
      <c r="A33" s="4">
        <v>21</v>
      </c>
      <c r="B33" s="251"/>
      <c r="C33" s="226"/>
      <c r="D33" s="226"/>
      <c r="E33" s="227"/>
      <c r="F33" s="228"/>
      <c r="G33" s="4"/>
      <c r="H33" s="4"/>
      <c r="I33" s="226"/>
      <c r="J33" s="228"/>
      <c r="K33" s="226"/>
      <c r="L33" s="228"/>
      <c r="M33" s="226"/>
      <c r="N33" s="228"/>
      <c r="O33" s="39"/>
    </row>
    <row r="34" spans="1:15" s="3" customFormat="1" ht="18.75" customHeight="1" x14ac:dyDescent="0.15">
      <c r="A34" s="4">
        <v>22</v>
      </c>
      <c r="B34" s="251"/>
      <c r="C34" s="226"/>
      <c r="D34" s="226"/>
      <c r="E34" s="227"/>
      <c r="F34" s="228"/>
      <c r="G34" s="4"/>
      <c r="H34" s="4"/>
      <c r="I34" s="226"/>
      <c r="J34" s="228"/>
      <c r="K34" s="226"/>
      <c r="L34" s="228"/>
      <c r="M34" s="226"/>
      <c r="N34" s="228"/>
      <c r="O34" s="39"/>
    </row>
    <row r="35" spans="1:15" s="3" customFormat="1" ht="18.75" customHeight="1" x14ac:dyDescent="0.15">
      <c r="A35" s="4">
        <v>23</v>
      </c>
      <c r="B35" s="251"/>
      <c r="C35" s="226"/>
      <c r="D35" s="226"/>
      <c r="E35" s="227"/>
      <c r="F35" s="228"/>
      <c r="G35" s="4"/>
      <c r="H35" s="4"/>
      <c r="I35" s="226"/>
      <c r="J35" s="228"/>
      <c r="K35" s="226"/>
      <c r="L35" s="228"/>
      <c r="M35" s="226"/>
      <c r="N35" s="228"/>
      <c r="O35" s="39"/>
    </row>
    <row r="36" spans="1:15" s="3" customFormat="1" ht="18.75" customHeight="1" x14ac:dyDescent="0.15">
      <c r="A36" s="4">
        <v>24</v>
      </c>
      <c r="B36" s="251"/>
      <c r="C36" s="226"/>
      <c r="D36" s="226"/>
      <c r="E36" s="227"/>
      <c r="F36" s="228"/>
      <c r="G36" s="4"/>
      <c r="H36" s="4"/>
      <c r="I36" s="226"/>
      <c r="J36" s="228"/>
      <c r="K36" s="226"/>
      <c r="L36" s="228"/>
      <c r="M36" s="226"/>
      <c r="N36" s="228"/>
      <c r="O36" s="39"/>
    </row>
    <row r="37" spans="1:15" s="3" customFormat="1" ht="18.75" customHeight="1" x14ac:dyDescent="0.15">
      <c r="A37" s="4">
        <v>25</v>
      </c>
      <c r="B37" s="251"/>
      <c r="C37" s="226"/>
      <c r="D37" s="226"/>
      <c r="E37" s="227"/>
      <c r="F37" s="228"/>
      <c r="G37" s="4"/>
      <c r="H37" s="4"/>
      <c r="I37" s="226"/>
      <c r="J37" s="228"/>
      <c r="K37" s="226"/>
      <c r="L37" s="228"/>
      <c r="M37" s="226"/>
      <c r="N37" s="228"/>
      <c r="O37" s="39"/>
    </row>
    <row r="38" spans="1:15" s="3" customFormat="1" ht="18.75" customHeight="1" x14ac:dyDescent="0.15">
      <c r="A38" s="4">
        <v>26</v>
      </c>
      <c r="B38" s="251"/>
      <c r="C38" s="226"/>
      <c r="D38" s="226"/>
      <c r="E38" s="227"/>
      <c r="F38" s="228"/>
      <c r="G38" s="4"/>
      <c r="H38" s="4"/>
      <c r="I38" s="226"/>
      <c r="J38" s="228"/>
      <c r="K38" s="226"/>
      <c r="L38" s="228"/>
      <c r="M38" s="226"/>
      <c r="N38" s="228"/>
      <c r="O38" s="39"/>
    </row>
    <row r="39" spans="1:15" s="3" customFormat="1" ht="18.75" customHeight="1" x14ac:dyDescent="0.15">
      <c r="A39" s="4">
        <v>27</v>
      </c>
      <c r="B39" s="251"/>
      <c r="C39" s="226"/>
      <c r="D39" s="226"/>
      <c r="E39" s="227"/>
      <c r="F39" s="228"/>
      <c r="G39" s="4"/>
      <c r="H39" s="4"/>
      <c r="I39" s="226"/>
      <c r="J39" s="228"/>
      <c r="K39" s="226"/>
      <c r="L39" s="228"/>
      <c r="M39" s="226"/>
      <c r="N39" s="228"/>
      <c r="O39" s="39"/>
    </row>
    <row r="40" spans="1:15" s="3" customFormat="1" ht="18.75" customHeight="1" x14ac:dyDescent="0.15">
      <c r="A40" s="4">
        <v>28</v>
      </c>
      <c r="B40" s="251"/>
      <c r="C40" s="226"/>
      <c r="D40" s="226"/>
      <c r="E40" s="227"/>
      <c r="F40" s="228"/>
      <c r="G40" s="4"/>
      <c r="H40" s="4"/>
      <c r="I40" s="226"/>
      <c r="J40" s="228"/>
      <c r="K40" s="226"/>
      <c r="L40" s="228"/>
      <c r="M40" s="226"/>
      <c r="N40" s="228"/>
      <c r="O40" s="39"/>
    </row>
    <row r="41" spans="1:15" s="3" customFormat="1" ht="18.75" customHeight="1" x14ac:dyDescent="0.15">
      <c r="A41" s="4">
        <v>29</v>
      </c>
      <c r="B41" s="251"/>
      <c r="C41" s="226"/>
      <c r="D41" s="226"/>
      <c r="E41" s="227"/>
      <c r="F41" s="228"/>
      <c r="G41" s="4"/>
      <c r="H41" s="4"/>
      <c r="I41" s="226"/>
      <c r="J41" s="228"/>
      <c r="K41" s="226"/>
      <c r="L41" s="228"/>
      <c r="M41" s="226"/>
      <c r="N41" s="228"/>
      <c r="O41" s="39"/>
    </row>
    <row r="42" spans="1:15" s="3" customFormat="1" ht="18.75" customHeight="1" x14ac:dyDescent="0.15">
      <c r="A42" s="4">
        <v>30</v>
      </c>
      <c r="B42" s="251"/>
      <c r="C42" s="226"/>
      <c r="D42" s="226"/>
      <c r="E42" s="227"/>
      <c r="F42" s="228"/>
      <c r="G42" s="4"/>
      <c r="H42" s="4"/>
      <c r="I42" s="226"/>
      <c r="J42" s="228"/>
      <c r="K42" s="226"/>
      <c r="L42" s="228"/>
      <c r="M42" s="226"/>
      <c r="N42" s="228"/>
      <c r="O42" s="39"/>
    </row>
    <row r="43" spans="1:15" s="3" customFormat="1" ht="18.75" customHeight="1" x14ac:dyDescent="0.15">
      <c r="A43" s="4">
        <v>31</v>
      </c>
      <c r="B43" s="251"/>
      <c r="C43" s="226"/>
      <c r="D43" s="226"/>
      <c r="E43" s="227"/>
      <c r="F43" s="228"/>
      <c r="G43" s="4"/>
      <c r="H43" s="4"/>
      <c r="I43" s="226"/>
      <c r="J43" s="228"/>
      <c r="K43" s="226"/>
      <c r="L43" s="228"/>
      <c r="M43" s="226"/>
      <c r="N43" s="228"/>
      <c r="O43" s="39"/>
    </row>
    <row r="44" spans="1:15" s="3" customFormat="1" ht="18.75" customHeight="1" x14ac:dyDescent="0.15">
      <c r="A44" s="4"/>
      <c r="B44" s="251"/>
      <c r="C44" s="226"/>
      <c r="D44" s="226"/>
      <c r="E44" s="227"/>
      <c r="F44" s="228"/>
      <c r="G44" s="4"/>
      <c r="H44" s="4"/>
      <c r="I44" s="226"/>
      <c r="J44" s="228"/>
      <c r="K44" s="226"/>
      <c r="L44" s="228"/>
      <c r="M44" s="226"/>
      <c r="N44" s="228"/>
      <c r="O44" s="39"/>
    </row>
    <row r="45" spans="1:15" s="3" customFormat="1" ht="6" customHeight="1" x14ac:dyDescent="0.15">
      <c r="B45" s="228"/>
      <c r="C45" s="226"/>
      <c r="D45" s="227"/>
      <c r="E45" s="227"/>
      <c r="F45" s="227"/>
      <c r="G45" s="42"/>
      <c r="H45" s="42"/>
      <c r="I45" s="42"/>
      <c r="J45" s="42"/>
      <c r="K45" s="42"/>
      <c r="L45" s="42"/>
      <c r="M45" s="227"/>
      <c r="N45" s="228"/>
      <c r="O45" s="39"/>
    </row>
    <row r="46" spans="1:15" s="3" customFormat="1" ht="18.75" customHeight="1" x14ac:dyDescent="0.15">
      <c r="A46" s="251" t="s">
        <v>68</v>
      </c>
      <c r="B46" s="251"/>
      <c r="C46" s="251"/>
      <c r="D46" s="251"/>
      <c r="E46" s="251"/>
      <c r="F46" s="251"/>
      <c r="G46" s="4"/>
      <c r="H46" s="4"/>
      <c r="I46" s="226"/>
      <c r="J46" s="228"/>
      <c r="K46" s="226"/>
      <c r="L46" s="228"/>
      <c r="M46" s="226"/>
      <c r="N46" s="228"/>
      <c r="O46" s="39"/>
    </row>
    <row r="48" spans="1:15" s="55" customFormat="1" ht="13.5" customHeight="1" x14ac:dyDescent="0.15">
      <c r="A48" s="131" t="s">
        <v>7</v>
      </c>
      <c r="B48" s="55" t="s">
        <v>69</v>
      </c>
    </row>
  </sheetData>
  <mergeCells count="181">
    <mergeCell ref="K46:L46"/>
    <mergeCell ref="M34:N34"/>
    <mergeCell ref="G10:L10"/>
    <mergeCell ref="M44:N44"/>
    <mergeCell ref="M45:N45"/>
    <mergeCell ref="M46:N46"/>
    <mergeCell ref="K34:L34"/>
    <mergeCell ref="K43:L43"/>
    <mergeCell ref="M19:N19"/>
    <mergeCell ref="M20:N20"/>
    <mergeCell ref="M4:N4"/>
    <mergeCell ref="K44:L44"/>
    <mergeCell ref="M10:N10"/>
    <mergeCell ref="M11:N11"/>
    <mergeCell ref="M12:N12"/>
    <mergeCell ref="M13:N13"/>
    <mergeCell ref="M14:N14"/>
    <mergeCell ref="M15:N15"/>
    <mergeCell ref="M43:N43"/>
    <mergeCell ref="K17:L17"/>
    <mergeCell ref="M29:N29"/>
    <mergeCell ref="M30:N30"/>
    <mergeCell ref="M23:N23"/>
    <mergeCell ref="K24:L24"/>
    <mergeCell ref="M25:N25"/>
    <mergeCell ref="M26:N26"/>
    <mergeCell ref="M27:N27"/>
    <mergeCell ref="M28:N28"/>
    <mergeCell ref="K25:L25"/>
    <mergeCell ref="K16:L16"/>
    <mergeCell ref="M24:N24"/>
    <mergeCell ref="M21:N21"/>
    <mergeCell ref="M22:N22"/>
    <mergeCell ref="M16:N16"/>
    <mergeCell ref="M17:N17"/>
    <mergeCell ref="K19:L19"/>
    <mergeCell ref="K20:L20"/>
    <mergeCell ref="I16:J16"/>
    <mergeCell ref="I17:J17"/>
    <mergeCell ref="I19:J19"/>
    <mergeCell ref="I36:J36"/>
    <mergeCell ref="I38:J38"/>
    <mergeCell ref="I24:J24"/>
    <mergeCell ref="I20:J20"/>
    <mergeCell ref="D44:F44"/>
    <mergeCell ref="D46:F46"/>
    <mergeCell ref="D45:F45"/>
    <mergeCell ref="I44:J44"/>
    <mergeCell ref="I46:J46"/>
    <mergeCell ref="I34:J34"/>
    <mergeCell ref="I43:J43"/>
    <mergeCell ref="D17:F17"/>
    <mergeCell ref="D34:F34"/>
    <mergeCell ref="D43:F43"/>
    <mergeCell ref="D36:F36"/>
    <mergeCell ref="D38:F38"/>
    <mergeCell ref="D40:F40"/>
    <mergeCell ref="D42:F42"/>
    <mergeCell ref="D24:F24"/>
    <mergeCell ref="D20:F20"/>
    <mergeCell ref="D22:F22"/>
    <mergeCell ref="B44:C44"/>
    <mergeCell ref="B24:C24"/>
    <mergeCell ref="B45:C45"/>
    <mergeCell ref="D12:F12"/>
    <mergeCell ref="D13:F13"/>
    <mergeCell ref="B17:C17"/>
    <mergeCell ref="B34:C34"/>
    <mergeCell ref="B43:C43"/>
    <mergeCell ref="B36:C36"/>
    <mergeCell ref="B38:C38"/>
    <mergeCell ref="B16:C16"/>
    <mergeCell ref="B13:C13"/>
    <mergeCell ref="D16:F16"/>
    <mergeCell ref="B10:C11"/>
    <mergeCell ref="D10:F11"/>
    <mergeCell ref="K13:L13"/>
    <mergeCell ref="K14:L14"/>
    <mergeCell ref="K15:L15"/>
    <mergeCell ref="I14:J14"/>
    <mergeCell ref="I15:J15"/>
    <mergeCell ref="D14:F14"/>
    <mergeCell ref="D15:F15"/>
    <mergeCell ref="B12:C12"/>
    <mergeCell ref="I11:J11"/>
    <mergeCell ref="K11:L11"/>
    <mergeCell ref="I13:J13"/>
    <mergeCell ref="B40:C40"/>
    <mergeCell ref="B42:C42"/>
    <mergeCell ref="B14:C14"/>
    <mergeCell ref="B15:C15"/>
    <mergeCell ref="B20:C20"/>
    <mergeCell ref="B22:C22"/>
    <mergeCell ref="B26:C26"/>
    <mergeCell ref="B28:C28"/>
    <mergeCell ref="B30:C30"/>
    <mergeCell ref="B41:C41"/>
    <mergeCell ref="A2:N2"/>
    <mergeCell ref="A10:A11"/>
    <mergeCell ref="A46:C46"/>
    <mergeCell ref="B18:C18"/>
    <mergeCell ref="D18:F18"/>
    <mergeCell ref="I18:J18"/>
    <mergeCell ref="K18:L18"/>
    <mergeCell ref="M18:N18"/>
    <mergeCell ref="B19:C19"/>
    <mergeCell ref="D19:F19"/>
    <mergeCell ref="B21:C21"/>
    <mergeCell ref="D21:F21"/>
    <mergeCell ref="I21:J21"/>
    <mergeCell ref="K21:L21"/>
    <mergeCell ref="I22:J22"/>
    <mergeCell ref="K22:L22"/>
    <mergeCell ref="B23:C23"/>
    <mergeCell ref="D23:F23"/>
    <mergeCell ref="I23:J23"/>
    <mergeCell ref="K23:L23"/>
    <mergeCell ref="D26:F26"/>
    <mergeCell ref="I26:J26"/>
    <mergeCell ref="K26:L26"/>
    <mergeCell ref="B25:C25"/>
    <mergeCell ref="D25:F25"/>
    <mergeCell ref="I25:J25"/>
    <mergeCell ref="D28:F28"/>
    <mergeCell ref="I28:J28"/>
    <mergeCell ref="K28:L28"/>
    <mergeCell ref="B27:C27"/>
    <mergeCell ref="D27:F27"/>
    <mergeCell ref="I27:J27"/>
    <mergeCell ref="K27:L27"/>
    <mergeCell ref="D30:F30"/>
    <mergeCell ref="I30:J30"/>
    <mergeCell ref="K30:L30"/>
    <mergeCell ref="B29:C29"/>
    <mergeCell ref="D29:F29"/>
    <mergeCell ref="I29:J29"/>
    <mergeCell ref="K29:L29"/>
    <mergeCell ref="M31:N31"/>
    <mergeCell ref="B32:C32"/>
    <mergeCell ref="D32:F32"/>
    <mergeCell ref="I32:J32"/>
    <mergeCell ref="K32:L32"/>
    <mergeCell ref="M32:N32"/>
    <mergeCell ref="B31:C31"/>
    <mergeCell ref="D31:F31"/>
    <mergeCell ref="I31:J31"/>
    <mergeCell ref="K31:L31"/>
    <mergeCell ref="M33:N33"/>
    <mergeCell ref="B35:C35"/>
    <mergeCell ref="D35:F35"/>
    <mergeCell ref="I35:J35"/>
    <mergeCell ref="K35:L35"/>
    <mergeCell ref="M35:N35"/>
    <mergeCell ref="B33:C33"/>
    <mergeCell ref="D33:F33"/>
    <mergeCell ref="I33:J33"/>
    <mergeCell ref="K33:L33"/>
    <mergeCell ref="M36:N36"/>
    <mergeCell ref="B37:C37"/>
    <mergeCell ref="D37:F37"/>
    <mergeCell ref="I37:J37"/>
    <mergeCell ref="K37:L37"/>
    <mergeCell ref="M37:N37"/>
    <mergeCell ref="K36:L36"/>
    <mergeCell ref="M38:N38"/>
    <mergeCell ref="B39:C39"/>
    <mergeCell ref="D39:F39"/>
    <mergeCell ref="I39:J39"/>
    <mergeCell ref="K39:L39"/>
    <mergeCell ref="M39:N39"/>
    <mergeCell ref="K38:L38"/>
    <mergeCell ref="M42:N42"/>
    <mergeCell ref="I40:J40"/>
    <mergeCell ref="K40:L40"/>
    <mergeCell ref="M40:N40"/>
    <mergeCell ref="M41:N41"/>
    <mergeCell ref="D41:F41"/>
    <mergeCell ref="I41:J41"/>
    <mergeCell ref="K41:L41"/>
    <mergeCell ref="I42:J42"/>
    <mergeCell ref="K42:L42"/>
  </mergeCells>
  <phoneticPr fontId="1"/>
  <pageMargins left="0.55000000000000004" right="0.2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showZeros="0" view="pageBreakPreview" topLeftCell="C1" zoomScale="145" zoomScaleNormal="75" zoomScaleSheetLayoutView="145" workbookViewId="0">
      <selection activeCell="M47" sqref="M47"/>
    </sheetView>
  </sheetViews>
  <sheetFormatPr defaultRowHeight="13.5" customHeight="1" x14ac:dyDescent="0.15"/>
  <cols>
    <col min="1" max="1" width="4.5" style="2" customWidth="1"/>
    <col min="2" max="2" width="7.375" style="2" customWidth="1"/>
    <col min="3" max="3" width="3.875" style="2" customWidth="1"/>
    <col min="4" max="4" width="6.375" style="2" customWidth="1"/>
    <col min="5" max="5" width="14.375" style="2" customWidth="1"/>
    <col min="6" max="7" width="12.125" style="2" customWidth="1"/>
    <col min="8" max="8" width="5.625" style="2" customWidth="1"/>
    <col min="9" max="10" width="7.25" style="2" customWidth="1"/>
    <col min="11" max="11" width="5.625" style="2" customWidth="1"/>
    <col min="12" max="15" width="6.25" style="2" customWidth="1"/>
    <col min="16" max="16" width="7.5" style="2" customWidth="1"/>
    <col min="17" max="17" width="2.5" style="2" customWidth="1"/>
    <col min="18" max="16384" width="9" style="2"/>
  </cols>
  <sheetData>
    <row r="1" spans="1:26" ht="13.5" customHeight="1" x14ac:dyDescent="0.15">
      <c r="A1" s="258" t="s">
        <v>59</v>
      </c>
      <c r="B1" s="258"/>
    </row>
    <row r="2" spans="1:26" ht="19.5" customHeight="1" x14ac:dyDescent="0.15">
      <c r="A2" s="180" t="s">
        <v>60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</row>
    <row r="3" spans="1:26" s="55" customFormat="1" ht="13.5" customHeight="1" x14ac:dyDescent="0.15"/>
    <row r="4" spans="1:26" s="55" customFormat="1" ht="13.5" customHeight="1" x14ac:dyDescent="0.15">
      <c r="K4" s="55" t="s">
        <v>3</v>
      </c>
      <c r="L4" s="255"/>
      <c r="M4" s="255"/>
      <c r="N4" s="255"/>
      <c r="O4" s="255"/>
      <c r="P4" s="255"/>
      <c r="Q4" s="255"/>
      <c r="S4" s="133"/>
      <c r="T4" s="133"/>
      <c r="U4" s="133"/>
      <c r="V4" s="133"/>
      <c r="W4" s="133"/>
      <c r="X4" s="133"/>
      <c r="Y4" s="133"/>
      <c r="Z4" s="133"/>
    </row>
    <row r="5" spans="1:26" s="55" customFormat="1" ht="13.5" customHeight="1" x14ac:dyDescent="0.15">
      <c r="J5" s="55" t="s">
        <v>268</v>
      </c>
      <c r="S5" s="260"/>
      <c r="T5" s="260"/>
      <c r="U5" s="260"/>
      <c r="V5" s="260"/>
      <c r="W5" s="260"/>
      <c r="X5" s="260"/>
      <c r="Y5" s="260"/>
      <c r="Z5" s="260"/>
    </row>
    <row r="6" spans="1:26" s="55" customFormat="1" ht="13.5" customHeight="1" x14ac:dyDescent="0.15">
      <c r="K6" s="55" t="s">
        <v>4</v>
      </c>
      <c r="L6" s="259"/>
      <c r="M6" s="259"/>
      <c r="N6" s="259"/>
      <c r="O6" s="259"/>
      <c r="P6" s="259"/>
      <c r="Q6" s="162"/>
      <c r="S6" s="260"/>
      <c r="T6" s="260"/>
      <c r="U6" s="260"/>
      <c r="V6" s="260"/>
      <c r="W6" s="260"/>
      <c r="X6" s="260"/>
      <c r="Y6" s="260"/>
      <c r="Z6" s="260"/>
    </row>
    <row r="7" spans="1:26" s="55" customFormat="1" ht="13.5" customHeight="1" x14ac:dyDescent="0.15">
      <c r="S7" s="260"/>
      <c r="T7" s="260"/>
      <c r="U7" s="260"/>
      <c r="V7" s="260"/>
      <c r="W7" s="260"/>
      <c r="X7" s="260"/>
      <c r="Y7" s="260"/>
      <c r="Z7" s="260"/>
    </row>
    <row r="8" spans="1:26" ht="13.5" customHeight="1" x14ac:dyDescent="0.1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</row>
    <row r="9" spans="1:26" s="18" customFormat="1" ht="18.75" customHeight="1" x14ac:dyDescent="0.15">
      <c r="A9" s="8" t="s">
        <v>61</v>
      </c>
      <c r="B9" s="194"/>
      <c r="C9" s="194"/>
      <c r="D9" s="10" t="s">
        <v>17</v>
      </c>
      <c r="E9" s="10"/>
      <c r="F9" s="10" t="s">
        <v>62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s="18" customFormat="1" ht="18.75" customHeight="1" x14ac:dyDescent="0.15">
      <c r="A10" s="212" t="s">
        <v>63</v>
      </c>
      <c r="B10" s="213"/>
      <c r="C10" s="212" t="s">
        <v>240</v>
      </c>
      <c r="D10" s="190"/>
      <c r="E10" s="190"/>
      <c r="F10" s="250" t="s">
        <v>256</v>
      </c>
      <c r="G10" s="250"/>
      <c r="H10" s="250"/>
      <c r="I10" s="250"/>
      <c r="J10" s="250"/>
      <c r="K10" s="250"/>
      <c r="L10" s="250"/>
      <c r="M10" s="250"/>
      <c r="N10" s="250"/>
      <c r="O10" s="250"/>
      <c r="P10" s="214" t="s">
        <v>65</v>
      </c>
      <c r="Q10" s="207"/>
      <c r="R10" s="10"/>
    </row>
    <row r="11" spans="1:26" s="18" customFormat="1" ht="18.75" customHeight="1" x14ac:dyDescent="0.15">
      <c r="A11" s="225"/>
      <c r="B11" s="221"/>
      <c r="C11" s="225"/>
      <c r="D11" s="220"/>
      <c r="E11" s="220"/>
      <c r="F11" s="250" t="s">
        <v>66</v>
      </c>
      <c r="G11" s="250" t="s">
        <v>67</v>
      </c>
      <c r="H11" s="251" t="s">
        <v>203</v>
      </c>
      <c r="I11" s="251"/>
      <c r="J11" s="251"/>
      <c r="K11" s="251"/>
      <c r="L11" s="251" t="s">
        <v>204</v>
      </c>
      <c r="M11" s="251"/>
      <c r="N11" s="251"/>
      <c r="O11" s="251"/>
      <c r="P11" s="126"/>
      <c r="Q11" s="38"/>
      <c r="R11" s="10"/>
    </row>
    <row r="12" spans="1:26" s="18" customFormat="1" ht="18.75" customHeight="1" x14ac:dyDescent="0.15">
      <c r="A12" s="193"/>
      <c r="B12" s="195"/>
      <c r="C12" s="193"/>
      <c r="D12" s="194"/>
      <c r="E12" s="194"/>
      <c r="F12" s="250"/>
      <c r="G12" s="250"/>
      <c r="H12" s="251" t="s">
        <v>199</v>
      </c>
      <c r="I12" s="251"/>
      <c r="J12" s="251" t="s">
        <v>200</v>
      </c>
      <c r="K12" s="251"/>
      <c r="L12" s="251" t="s">
        <v>201</v>
      </c>
      <c r="M12" s="251"/>
      <c r="N12" s="251" t="s">
        <v>202</v>
      </c>
      <c r="O12" s="251"/>
      <c r="P12" s="214"/>
      <c r="Q12" s="207"/>
      <c r="R12" s="10"/>
    </row>
    <row r="13" spans="1:26" s="3" customFormat="1" ht="6" customHeight="1" x14ac:dyDescent="0.15">
      <c r="A13" s="251"/>
      <c r="B13" s="226"/>
      <c r="C13" s="227"/>
      <c r="D13" s="227"/>
      <c r="E13" s="227"/>
      <c r="F13" s="5"/>
      <c r="G13" s="5"/>
      <c r="H13" s="5"/>
      <c r="I13" s="5"/>
      <c r="J13" s="5"/>
      <c r="K13" s="5"/>
      <c r="L13" s="5"/>
      <c r="M13" s="5"/>
      <c r="N13" s="5"/>
      <c r="O13" s="5"/>
      <c r="P13" s="226"/>
      <c r="Q13" s="228"/>
      <c r="R13" s="39"/>
    </row>
    <row r="14" spans="1:26" s="3" customFormat="1" ht="18.75" customHeight="1" x14ac:dyDescent="0.15">
      <c r="A14" s="254"/>
      <c r="B14" s="202"/>
      <c r="C14" s="202"/>
      <c r="D14" s="203"/>
      <c r="E14" s="204"/>
      <c r="F14" s="4"/>
      <c r="G14" s="4"/>
      <c r="H14" s="226"/>
      <c r="I14" s="228"/>
      <c r="J14" s="226"/>
      <c r="K14" s="228"/>
      <c r="L14" s="226"/>
      <c r="M14" s="228"/>
      <c r="N14" s="226"/>
      <c r="O14" s="228"/>
      <c r="P14" s="226"/>
      <c r="Q14" s="228"/>
      <c r="R14" s="39"/>
    </row>
    <row r="15" spans="1:26" s="3" customFormat="1" ht="18.75" customHeight="1" x14ac:dyDescent="0.15">
      <c r="A15" s="251"/>
      <c r="B15" s="226"/>
      <c r="C15" s="226"/>
      <c r="D15" s="227"/>
      <c r="E15" s="228"/>
      <c r="F15" s="4"/>
      <c r="G15" s="4"/>
      <c r="H15" s="226"/>
      <c r="I15" s="228"/>
      <c r="J15" s="226"/>
      <c r="K15" s="228"/>
      <c r="L15" s="226"/>
      <c r="M15" s="228"/>
      <c r="N15" s="226"/>
      <c r="O15" s="228"/>
      <c r="P15" s="226"/>
      <c r="Q15" s="228"/>
      <c r="R15" s="39"/>
    </row>
    <row r="16" spans="1:26" s="3" customFormat="1" ht="18.75" customHeight="1" x14ac:dyDescent="0.15">
      <c r="A16" s="251"/>
      <c r="B16" s="226"/>
      <c r="C16" s="226"/>
      <c r="D16" s="227"/>
      <c r="E16" s="228"/>
      <c r="F16" s="4"/>
      <c r="G16" s="4"/>
      <c r="H16" s="226"/>
      <c r="I16" s="228"/>
      <c r="J16" s="226"/>
      <c r="K16" s="228"/>
      <c r="L16" s="226"/>
      <c r="M16" s="228"/>
      <c r="N16" s="226"/>
      <c r="O16" s="228"/>
      <c r="P16" s="226"/>
      <c r="Q16" s="228"/>
      <c r="R16" s="39"/>
    </row>
    <row r="17" spans="1:18" s="3" customFormat="1" ht="18.75" customHeight="1" x14ac:dyDescent="0.15">
      <c r="A17" s="251"/>
      <c r="B17" s="226"/>
      <c r="C17" s="226"/>
      <c r="D17" s="227"/>
      <c r="E17" s="228"/>
      <c r="F17" s="4"/>
      <c r="G17" s="4"/>
      <c r="H17" s="226"/>
      <c r="I17" s="228"/>
      <c r="J17" s="226"/>
      <c r="K17" s="228"/>
      <c r="L17" s="226"/>
      <c r="M17" s="228"/>
      <c r="N17" s="226"/>
      <c r="O17" s="228"/>
      <c r="P17" s="226"/>
      <c r="Q17" s="228"/>
      <c r="R17" s="39"/>
    </row>
    <row r="18" spans="1:18" s="3" customFormat="1" ht="18.75" customHeight="1" x14ac:dyDescent="0.15">
      <c r="A18" s="251"/>
      <c r="B18" s="226"/>
      <c r="C18" s="226"/>
      <c r="D18" s="227"/>
      <c r="E18" s="228"/>
      <c r="F18" s="4"/>
      <c r="G18" s="4"/>
      <c r="H18" s="226"/>
      <c r="I18" s="228"/>
      <c r="J18" s="226"/>
      <c r="K18" s="228"/>
      <c r="L18" s="226"/>
      <c r="M18" s="228"/>
      <c r="N18" s="226"/>
      <c r="O18" s="228"/>
      <c r="P18" s="226"/>
      <c r="Q18" s="228"/>
      <c r="R18" s="39"/>
    </row>
    <row r="19" spans="1:18" s="3" customFormat="1" ht="18.75" customHeight="1" x14ac:dyDescent="0.15">
      <c r="A19" s="251"/>
      <c r="B19" s="226"/>
      <c r="C19" s="226"/>
      <c r="D19" s="227"/>
      <c r="E19" s="228"/>
      <c r="F19" s="4"/>
      <c r="G19" s="4"/>
      <c r="H19" s="226"/>
      <c r="I19" s="228"/>
      <c r="J19" s="226"/>
      <c r="K19" s="228"/>
      <c r="L19" s="226"/>
      <c r="M19" s="228"/>
      <c r="N19" s="226"/>
      <c r="O19" s="228"/>
      <c r="P19" s="226"/>
      <c r="Q19" s="228"/>
      <c r="R19" s="39"/>
    </row>
    <row r="20" spans="1:18" s="3" customFormat="1" ht="18.75" customHeight="1" x14ac:dyDescent="0.15">
      <c r="A20" s="251"/>
      <c r="B20" s="226"/>
      <c r="C20" s="226"/>
      <c r="D20" s="227"/>
      <c r="E20" s="228"/>
      <c r="F20" s="4"/>
      <c r="G20" s="4"/>
      <c r="H20" s="226"/>
      <c r="I20" s="228"/>
      <c r="J20" s="226"/>
      <c r="K20" s="228"/>
      <c r="L20" s="226"/>
      <c r="M20" s="228"/>
      <c r="N20" s="226"/>
      <c r="O20" s="228"/>
      <c r="P20" s="226"/>
      <c r="Q20" s="228"/>
      <c r="R20" s="39"/>
    </row>
    <row r="21" spans="1:18" s="3" customFormat="1" ht="18.75" customHeight="1" x14ac:dyDescent="0.15">
      <c r="A21" s="251"/>
      <c r="B21" s="226"/>
      <c r="C21" s="226"/>
      <c r="D21" s="227"/>
      <c r="E21" s="228"/>
      <c r="F21" s="4"/>
      <c r="G21" s="4"/>
      <c r="H21" s="226"/>
      <c r="I21" s="228"/>
      <c r="J21" s="226"/>
      <c r="K21" s="228"/>
      <c r="L21" s="226"/>
      <c r="M21" s="228"/>
      <c r="N21" s="226"/>
      <c r="O21" s="228"/>
      <c r="P21" s="226"/>
      <c r="Q21" s="228"/>
      <c r="R21" s="39"/>
    </row>
    <row r="22" spans="1:18" s="3" customFormat="1" ht="18.75" customHeight="1" x14ac:dyDescent="0.15">
      <c r="A22" s="251"/>
      <c r="B22" s="226"/>
      <c r="C22" s="226"/>
      <c r="D22" s="227"/>
      <c r="E22" s="228"/>
      <c r="F22" s="4"/>
      <c r="G22" s="4"/>
      <c r="H22" s="226"/>
      <c r="I22" s="228"/>
      <c r="J22" s="226"/>
      <c r="K22" s="228"/>
      <c r="L22" s="226"/>
      <c r="M22" s="228"/>
      <c r="N22" s="226"/>
      <c r="O22" s="228"/>
      <c r="P22" s="226"/>
      <c r="Q22" s="228"/>
      <c r="R22" s="39"/>
    </row>
    <row r="23" spans="1:18" s="3" customFormat="1" ht="18.75" customHeight="1" x14ac:dyDescent="0.15">
      <c r="A23" s="251"/>
      <c r="B23" s="226"/>
      <c r="C23" s="226"/>
      <c r="D23" s="227"/>
      <c r="E23" s="228"/>
      <c r="F23" s="4"/>
      <c r="G23" s="4"/>
      <c r="H23" s="226"/>
      <c r="I23" s="228"/>
      <c r="J23" s="226"/>
      <c r="K23" s="228"/>
      <c r="L23" s="226"/>
      <c r="M23" s="228"/>
      <c r="N23" s="226"/>
      <c r="O23" s="228"/>
      <c r="P23" s="226"/>
      <c r="Q23" s="228"/>
      <c r="R23" s="39"/>
    </row>
    <row r="24" spans="1:18" s="3" customFormat="1" ht="6" customHeight="1" x14ac:dyDescent="0.15">
      <c r="A24" s="251"/>
      <c r="B24" s="226"/>
      <c r="C24" s="227"/>
      <c r="D24" s="227"/>
      <c r="E24" s="227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227"/>
      <c r="Q24" s="228"/>
      <c r="R24" s="39"/>
    </row>
    <row r="25" spans="1:18" s="3" customFormat="1" ht="18.75" customHeight="1" x14ac:dyDescent="0.15">
      <c r="A25" s="251" t="s">
        <v>68</v>
      </c>
      <c r="B25" s="251"/>
      <c r="C25" s="251"/>
      <c r="D25" s="251"/>
      <c r="E25" s="251"/>
      <c r="F25" s="4"/>
      <c r="G25" s="4"/>
      <c r="H25" s="135" t="s">
        <v>250</v>
      </c>
      <c r="I25" s="136"/>
      <c r="J25" s="135" t="s">
        <v>251</v>
      </c>
      <c r="K25" s="136"/>
      <c r="L25" s="135" t="s">
        <v>252</v>
      </c>
      <c r="M25" s="136"/>
      <c r="N25" s="135" t="s">
        <v>253</v>
      </c>
      <c r="O25" s="43"/>
      <c r="P25" s="226"/>
      <c r="Q25" s="228"/>
      <c r="R25" s="39"/>
    </row>
    <row r="26" spans="1:18" s="55" customFormat="1" ht="18.75" customHeight="1" x14ac:dyDescent="0.15">
      <c r="H26" s="61" t="s">
        <v>57</v>
      </c>
      <c r="I26" s="62"/>
      <c r="J26" s="62" t="s">
        <v>58</v>
      </c>
      <c r="K26" s="63" t="s">
        <v>4</v>
      </c>
      <c r="L26" s="256"/>
      <c r="M26" s="257"/>
      <c r="N26" s="257"/>
      <c r="O26" s="257"/>
      <c r="P26" s="257"/>
      <c r="Q26" s="172"/>
    </row>
    <row r="28" spans="1:18" s="55" customFormat="1" ht="13.5" customHeight="1" x14ac:dyDescent="0.15">
      <c r="B28" s="13" t="s">
        <v>7</v>
      </c>
      <c r="C28" s="55" t="s">
        <v>69</v>
      </c>
    </row>
  </sheetData>
  <mergeCells count="105">
    <mergeCell ref="L23:M23"/>
    <mergeCell ref="N23:O23"/>
    <mergeCell ref="N20:O20"/>
    <mergeCell ref="L21:M21"/>
    <mergeCell ref="N21:O21"/>
    <mergeCell ref="H14:I14"/>
    <mergeCell ref="H17:I17"/>
    <mergeCell ref="H18:I18"/>
    <mergeCell ref="N22:O22"/>
    <mergeCell ref="L16:M16"/>
    <mergeCell ref="B9:C9"/>
    <mergeCell ref="L11:O11"/>
    <mergeCell ref="L12:M12"/>
    <mergeCell ref="N12:O12"/>
    <mergeCell ref="F10:O10"/>
    <mergeCell ref="F11:F12"/>
    <mergeCell ref="G11:G12"/>
    <mergeCell ref="H12:I12"/>
    <mergeCell ref="J12:K12"/>
    <mergeCell ref="H11:K11"/>
    <mergeCell ref="C10:E12"/>
    <mergeCell ref="A15:B15"/>
    <mergeCell ref="A10:B12"/>
    <mergeCell ref="C13:E13"/>
    <mergeCell ref="C14:E14"/>
    <mergeCell ref="H15:I15"/>
    <mergeCell ref="S5:Z5"/>
    <mergeCell ref="S6:V6"/>
    <mergeCell ref="W6:Z6"/>
    <mergeCell ref="S7:T7"/>
    <mergeCell ref="U7:V7"/>
    <mergeCell ref="W7:X7"/>
    <mergeCell ref="Y7:Z7"/>
    <mergeCell ref="A16:B16"/>
    <mergeCell ref="A17:B17"/>
    <mergeCell ref="A18:B18"/>
    <mergeCell ref="A19:B19"/>
    <mergeCell ref="A13:B13"/>
    <mergeCell ref="A14:B14"/>
    <mergeCell ref="C18:E18"/>
    <mergeCell ref="C19:E19"/>
    <mergeCell ref="C20:E20"/>
    <mergeCell ref="C21:E21"/>
    <mergeCell ref="C15:E15"/>
    <mergeCell ref="C16:E16"/>
    <mergeCell ref="C17:E17"/>
    <mergeCell ref="A25:B25"/>
    <mergeCell ref="A24:B24"/>
    <mergeCell ref="C22:E22"/>
    <mergeCell ref="C23:E23"/>
    <mergeCell ref="A20:B20"/>
    <mergeCell ref="A21:B21"/>
    <mergeCell ref="C25:E25"/>
    <mergeCell ref="C24:E24"/>
    <mergeCell ref="A22:B22"/>
    <mergeCell ref="A23:B23"/>
    <mergeCell ref="H22:I22"/>
    <mergeCell ref="H23:I23"/>
    <mergeCell ref="J21:K21"/>
    <mergeCell ref="J14:K14"/>
    <mergeCell ref="J15:K15"/>
    <mergeCell ref="J16:K16"/>
    <mergeCell ref="J17:K17"/>
    <mergeCell ref="H19:I19"/>
    <mergeCell ref="H20:I20"/>
    <mergeCell ref="H21:I21"/>
    <mergeCell ref="H16:I16"/>
    <mergeCell ref="P18:Q18"/>
    <mergeCell ref="P20:Q20"/>
    <mergeCell ref="J18:K18"/>
    <mergeCell ref="J19:K19"/>
    <mergeCell ref="J20:K20"/>
    <mergeCell ref="L18:M18"/>
    <mergeCell ref="N18:O18"/>
    <mergeCell ref="L19:M19"/>
    <mergeCell ref="P19:Q19"/>
    <mergeCell ref="J23:K23"/>
    <mergeCell ref="P10:Q10"/>
    <mergeCell ref="P12:Q12"/>
    <mergeCell ref="P13:Q13"/>
    <mergeCell ref="P14:Q14"/>
    <mergeCell ref="P15:Q15"/>
    <mergeCell ref="L22:M22"/>
    <mergeCell ref="L14:M14"/>
    <mergeCell ref="N14:O14"/>
    <mergeCell ref="L15:M15"/>
    <mergeCell ref="P21:Q21"/>
    <mergeCell ref="N19:O19"/>
    <mergeCell ref="L20:M20"/>
    <mergeCell ref="L4:Q4"/>
    <mergeCell ref="L6:P6"/>
    <mergeCell ref="N15:O15"/>
    <mergeCell ref="N16:O16"/>
    <mergeCell ref="L17:M17"/>
    <mergeCell ref="N17:O17"/>
    <mergeCell ref="P22:Q22"/>
    <mergeCell ref="J22:K22"/>
    <mergeCell ref="P16:Q16"/>
    <mergeCell ref="P17:Q17"/>
    <mergeCell ref="L26:P26"/>
    <mergeCell ref="A1:B1"/>
    <mergeCell ref="A2:Q2"/>
    <mergeCell ref="P23:Q23"/>
    <mergeCell ref="P24:Q24"/>
    <mergeCell ref="P25:Q25"/>
  </mergeCells>
  <phoneticPr fontI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Zeros="0" view="pageBreakPreview" zoomScale="115" zoomScaleNormal="75" zoomScaleSheetLayoutView="115" workbookViewId="0">
      <selection activeCell="M47" sqref="M47"/>
    </sheetView>
  </sheetViews>
  <sheetFormatPr defaultRowHeight="13.5" x14ac:dyDescent="0.15"/>
  <cols>
    <col min="1" max="1" width="26.875" customWidth="1"/>
    <col min="2" max="2" width="24.375" customWidth="1"/>
    <col min="3" max="3" width="3.5" customWidth="1"/>
    <col min="4" max="4" width="24.375" customWidth="1"/>
    <col min="5" max="5" width="7.375" style="71" customWidth="1"/>
    <col min="6" max="6" width="6.625" style="71" customWidth="1"/>
    <col min="7" max="7" width="19.25" style="71" customWidth="1"/>
    <col min="8" max="8" width="4.5" customWidth="1"/>
    <col min="9" max="9" width="11.375" customWidth="1"/>
    <col min="10" max="10" width="2.875" customWidth="1"/>
  </cols>
  <sheetData>
    <row r="1" spans="1:10" x14ac:dyDescent="0.15">
      <c r="A1" s="29" t="s">
        <v>70</v>
      </c>
      <c r="B1" s="29"/>
      <c r="C1" s="29"/>
      <c r="D1" s="29"/>
      <c r="E1" s="64"/>
      <c r="F1" s="64"/>
      <c r="G1" s="64"/>
      <c r="H1" s="29"/>
      <c r="I1" s="29"/>
      <c r="J1" s="29"/>
    </row>
    <row r="2" spans="1:10" ht="19.5" customHeight="1" x14ac:dyDescent="0.15">
      <c r="A2" s="180" t="s">
        <v>60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x14ac:dyDescent="0.15">
      <c r="A3" s="29"/>
      <c r="B3" s="29"/>
      <c r="C3" s="29"/>
      <c r="D3" s="29"/>
      <c r="E3" s="64"/>
      <c r="F3" s="64"/>
      <c r="G3" s="64"/>
      <c r="H3" s="29"/>
      <c r="I3" s="29"/>
      <c r="J3" s="29"/>
    </row>
    <row r="4" spans="1:10" s="67" customFormat="1" ht="12.75" customHeight="1" x14ac:dyDescent="0.15">
      <c r="A4" s="3"/>
      <c r="B4" s="3"/>
      <c r="C4" s="3"/>
      <c r="D4" s="3"/>
      <c r="E4" s="65"/>
      <c r="F4" s="66" t="s">
        <v>3</v>
      </c>
      <c r="G4" s="65"/>
      <c r="H4" s="3"/>
      <c r="I4" s="3"/>
      <c r="J4" s="3"/>
    </row>
    <row r="5" spans="1:10" s="69" customFormat="1" ht="12.75" customHeight="1" x14ac:dyDescent="0.15">
      <c r="A5" s="2"/>
      <c r="B5" s="2"/>
      <c r="C5" s="2"/>
      <c r="D5" s="2"/>
      <c r="E5" s="68" t="s">
        <v>268</v>
      </c>
      <c r="F5" s="68"/>
      <c r="G5" s="68"/>
      <c r="H5" s="2"/>
      <c r="I5" s="2"/>
      <c r="J5" s="2"/>
    </row>
    <row r="6" spans="1:10" s="69" customFormat="1" ht="12.75" customHeight="1" x14ac:dyDescent="0.15">
      <c r="A6" s="2"/>
      <c r="B6" s="2"/>
      <c r="C6" s="2"/>
      <c r="D6" s="2"/>
      <c r="E6" s="68"/>
      <c r="F6" s="68" t="s">
        <v>4</v>
      </c>
      <c r="G6" s="68"/>
      <c r="H6" s="2"/>
      <c r="I6" s="163"/>
      <c r="J6" s="2"/>
    </row>
    <row r="7" spans="1:10" s="69" customFormat="1" ht="12.75" customHeight="1" x14ac:dyDescent="0.15">
      <c r="A7" s="2"/>
      <c r="B7" s="2"/>
      <c r="C7" s="2"/>
      <c r="D7" s="2"/>
      <c r="E7" s="68"/>
      <c r="F7" s="68"/>
      <c r="G7" s="68"/>
      <c r="H7" s="2"/>
      <c r="I7" s="2"/>
      <c r="J7" s="2"/>
    </row>
    <row r="8" spans="1:10" s="70" customFormat="1" ht="20.25" customHeight="1" x14ac:dyDescent="0.15">
      <c r="A8" s="4" t="s">
        <v>71</v>
      </c>
      <c r="B8" s="226" t="s">
        <v>72</v>
      </c>
      <c r="C8" s="227"/>
      <c r="D8" s="228"/>
      <c r="E8" s="226" t="s">
        <v>73</v>
      </c>
      <c r="F8" s="227"/>
      <c r="G8" s="227"/>
      <c r="H8" s="228"/>
      <c r="I8" s="226" t="s">
        <v>65</v>
      </c>
      <c r="J8" s="228"/>
    </row>
    <row r="9" spans="1:10" ht="5.25" customHeight="1" x14ac:dyDescent="0.15">
      <c r="A9" s="267"/>
      <c r="B9" s="268"/>
      <c r="C9" s="268"/>
      <c r="D9" s="268"/>
      <c r="E9" s="268"/>
      <c r="F9" s="268"/>
      <c r="G9" s="268"/>
      <c r="H9" s="268"/>
      <c r="I9" s="268"/>
      <c r="J9" s="269"/>
    </row>
    <row r="10" spans="1:10" s="50" customFormat="1" ht="20.25" customHeight="1" x14ac:dyDescent="0.15">
      <c r="A10" s="37"/>
      <c r="B10" s="23"/>
      <c r="C10" s="24" t="s">
        <v>74</v>
      </c>
      <c r="D10" s="34"/>
      <c r="E10" s="265"/>
      <c r="F10" s="266"/>
      <c r="G10" s="266"/>
      <c r="H10" s="34" t="s">
        <v>75</v>
      </c>
      <c r="I10" s="263"/>
      <c r="J10" s="264"/>
    </row>
    <row r="11" spans="1:10" ht="20.25" customHeight="1" x14ac:dyDescent="0.15">
      <c r="A11" s="25"/>
      <c r="B11" s="27"/>
      <c r="C11" s="32" t="s">
        <v>74</v>
      </c>
      <c r="D11" s="33"/>
      <c r="E11" s="261"/>
      <c r="F11" s="262"/>
      <c r="G11" s="262"/>
      <c r="H11" s="33" t="s">
        <v>75</v>
      </c>
      <c r="I11" s="263"/>
      <c r="J11" s="264"/>
    </row>
    <row r="12" spans="1:10" ht="20.25" customHeight="1" x14ac:dyDescent="0.15">
      <c r="A12" s="25"/>
      <c r="B12" s="27"/>
      <c r="C12" s="32" t="s">
        <v>74</v>
      </c>
      <c r="D12" s="33"/>
      <c r="E12" s="261"/>
      <c r="F12" s="262"/>
      <c r="G12" s="262"/>
      <c r="H12" s="33" t="s">
        <v>75</v>
      </c>
      <c r="I12" s="263"/>
      <c r="J12" s="264"/>
    </row>
    <row r="13" spans="1:10" ht="20.25" customHeight="1" x14ac:dyDescent="0.15">
      <c r="A13" s="25"/>
      <c r="B13" s="27"/>
      <c r="C13" s="32" t="s">
        <v>74</v>
      </c>
      <c r="D13" s="33"/>
      <c r="E13" s="261"/>
      <c r="F13" s="262"/>
      <c r="G13" s="262"/>
      <c r="H13" s="33" t="s">
        <v>75</v>
      </c>
      <c r="I13" s="263"/>
      <c r="J13" s="264"/>
    </row>
    <row r="14" spans="1:10" ht="20.25" customHeight="1" x14ac:dyDescent="0.15">
      <c r="A14" s="25"/>
      <c r="B14" s="27"/>
      <c r="C14" s="32" t="s">
        <v>74</v>
      </c>
      <c r="D14" s="33"/>
      <c r="E14" s="261"/>
      <c r="F14" s="262"/>
      <c r="G14" s="262"/>
      <c r="H14" s="33" t="s">
        <v>75</v>
      </c>
      <c r="I14" s="263"/>
      <c r="J14" s="264"/>
    </row>
    <row r="15" spans="1:10" ht="20.25" customHeight="1" x14ac:dyDescent="0.15">
      <c r="A15" s="25"/>
      <c r="B15" s="27"/>
      <c r="C15" s="32" t="s">
        <v>74</v>
      </c>
      <c r="D15" s="33"/>
      <c r="E15" s="261"/>
      <c r="F15" s="262"/>
      <c r="G15" s="262"/>
      <c r="H15" s="33" t="s">
        <v>75</v>
      </c>
      <c r="I15" s="263"/>
      <c r="J15" s="264"/>
    </row>
    <row r="16" spans="1:10" ht="20.25" customHeight="1" x14ac:dyDescent="0.15">
      <c r="A16" s="25"/>
      <c r="B16" s="27"/>
      <c r="C16" s="32" t="s">
        <v>74</v>
      </c>
      <c r="D16" s="33"/>
      <c r="E16" s="261"/>
      <c r="F16" s="262"/>
      <c r="G16" s="262"/>
      <c r="H16" s="33" t="s">
        <v>75</v>
      </c>
      <c r="I16" s="263"/>
      <c r="J16" s="264"/>
    </row>
    <row r="17" spans="1:10" ht="20.25" customHeight="1" x14ac:dyDescent="0.15">
      <c r="A17" s="25"/>
      <c r="B17" s="27"/>
      <c r="C17" s="32" t="s">
        <v>74</v>
      </c>
      <c r="D17" s="33"/>
      <c r="E17" s="261"/>
      <c r="F17" s="262"/>
      <c r="G17" s="262"/>
      <c r="H17" s="33" t="s">
        <v>75</v>
      </c>
      <c r="I17" s="263"/>
      <c r="J17" s="264"/>
    </row>
    <row r="18" spans="1:10" ht="20.25" customHeight="1" x14ac:dyDescent="0.15">
      <c r="A18" s="25"/>
      <c r="B18" s="27"/>
      <c r="C18" s="32" t="s">
        <v>74</v>
      </c>
      <c r="D18" s="33"/>
      <c r="E18" s="261"/>
      <c r="F18" s="262"/>
      <c r="G18" s="262"/>
      <c r="H18" s="33" t="s">
        <v>75</v>
      </c>
      <c r="I18" s="263"/>
      <c r="J18" s="264"/>
    </row>
    <row r="19" spans="1:10" ht="20.25" customHeight="1" x14ac:dyDescent="0.15">
      <c r="A19" s="25"/>
      <c r="B19" s="27"/>
      <c r="C19" s="32" t="s">
        <v>74</v>
      </c>
      <c r="D19" s="33"/>
      <c r="E19" s="261"/>
      <c r="F19" s="262"/>
      <c r="G19" s="262"/>
      <c r="H19" s="33" t="s">
        <v>75</v>
      </c>
      <c r="I19" s="263"/>
      <c r="J19" s="264"/>
    </row>
    <row r="20" spans="1:10" ht="20.25" customHeight="1" x14ac:dyDescent="0.15">
      <c r="A20" s="25"/>
      <c r="B20" s="27"/>
      <c r="C20" s="32" t="s">
        <v>74</v>
      </c>
      <c r="D20" s="33"/>
      <c r="E20" s="261"/>
      <c r="F20" s="262"/>
      <c r="G20" s="262"/>
      <c r="H20" s="33" t="s">
        <v>75</v>
      </c>
      <c r="I20" s="263"/>
      <c r="J20" s="264"/>
    </row>
    <row r="21" spans="1:10" ht="20.25" customHeight="1" x14ac:dyDescent="0.15">
      <c r="A21" s="25"/>
      <c r="B21" s="27"/>
      <c r="C21" s="32" t="s">
        <v>74</v>
      </c>
      <c r="D21" s="33"/>
      <c r="E21" s="261"/>
      <c r="F21" s="262"/>
      <c r="G21" s="262"/>
      <c r="H21" s="33" t="s">
        <v>75</v>
      </c>
      <c r="I21" s="263"/>
      <c r="J21" s="264"/>
    </row>
    <row r="22" spans="1:10" ht="20.25" customHeight="1" x14ac:dyDescent="0.15">
      <c r="A22" s="25"/>
      <c r="B22" s="27"/>
      <c r="C22" s="32" t="s">
        <v>74</v>
      </c>
      <c r="D22" s="33"/>
      <c r="E22" s="261"/>
      <c r="F22" s="262"/>
      <c r="G22" s="262"/>
      <c r="H22" s="33" t="s">
        <v>75</v>
      </c>
      <c r="I22" s="263"/>
      <c r="J22" s="264"/>
    </row>
    <row r="23" spans="1:10" ht="20.25" customHeight="1" x14ac:dyDescent="0.15">
      <c r="A23" s="25"/>
      <c r="B23" s="27"/>
      <c r="C23" s="32" t="s">
        <v>74</v>
      </c>
      <c r="D23" s="33"/>
      <c r="E23" s="261"/>
      <c r="F23" s="262"/>
      <c r="G23" s="262"/>
      <c r="H23" s="33" t="s">
        <v>75</v>
      </c>
      <c r="I23" s="263"/>
      <c r="J23" s="264"/>
    </row>
    <row r="24" spans="1:10" ht="20.25" customHeight="1" x14ac:dyDescent="0.15">
      <c r="A24" s="25"/>
      <c r="B24" s="27"/>
      <c r="C24" s="32" t="s">
        <v>74</v>
      </c>
      <c r="D24" s="33"/>
      <c r="E24" s="261"/>
      <c r="F24" s="262"/>
      <c r="G24" s="262"/>
      <c r="H24" s="33" t="s">
        <v>75</v>
      </c>
      <c r="I24" s="263"/>
      <c r="J24" s="264"/>
    </row>
    <row r="25" spans="1:10" ht="20.25" customHeight="1" x14ac:dyDescent="0.15">
      <c r="A25" s="25"/>
      <c r="B25" s="27"/>
      <c r="C25" s="32" t="s">
        <v>74</v>
      </c>
      <c r="D25" s="33"/>
      <c r="E25" s="261"/>
      <c r="F25" s="262"/>
      <c r="G25" s="262"/>
      <c r="H25" s="33" t="s">
        <v>75</v>
      </c>
      <c r="I25" s="263"/>
      <c r="J25" s="264"/>
    </row>
  </sheetData>
  <mergeCells count="37">
    <mergeCell ref="I14:J14"/>
    <mergeCell ref="I10:J10"/>
    <mergeCell ref="I11:J11"/>
    <mergeCell ref="B8:D8"/>
    <mergeCell ref="E12:G12"/>
    <mergeCell ref="E13:G13"/>
    <mergeCell ref="E14:G14"/>
    <mergeCell ref="E20:G20"/>
    <mergeCell ref="E15:G15"/>
    <mergeCell ref="A2:J2"/>
    <mergeCell ref="E8:H8"/>
    <mergeCell ref="E10:G10"/>
    <mergeCell ref="E11:G11"/>
    <mergeCell ref="I8:J8"/>
    <mergeCell ref="A9:J9"/>
    <mergeCell ref="I12:J12"/>
    <mergeCell ref="I13:J13"/>
    <mergeCell ref="I23:J23"/>
    <mergeCell ref="I18:J18"/>
    <mergeCell ref="I19:J19"/>
    <mergeCell ref="I24:J24"/>
    <mergeCell ref="E23:G23"/>
    <mergeCell ref="E16:G16"/>
    <mergeCell ref="E17:G17"/>
    <mergeCell ref="E18:G18"/>
    <mergeCell ref="E19:G19"/>
    <mergeCell ref="E24:G24"/>
    <mergeCell ref="E25:G25"/>
    <mergeCell ref="E21:G21"/>
    <mergeCell ref="E22:G22"/>
    <mergeCell ref="I15:J15"/>
    <mergeCell ref="I16:J16"/>
    <mergeCell ref="I17:J17"/>
    <mergeCell ref="I25:J25"/>
    <mergeCell ref="I20:J20"/>
    <mergeCell ref="I21:J21"/>
    <mergeCell ref="I22:J22"/>
  </mergeCells>
  <phoneticPr fontId="1"/>
  <pageMargins left="0.75" right="0.75" top="0.78" bottom="1" header="0.51200000000000001" footer="0.51200000000000001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showZeros="0" view="pageBreakPreview" zoomScale="80" zoomScaleNormal="100" workbookViewId="0">
      <selection activeCell="M47" sqref="M47"/>
    </sheetView>
  </sheetViews>
  <sheetFormatPr defaultRowHeight="13.5" x14ac:dyDescent="0.15"/>
  <cols>
    <col min="1" max="1" width="15.875" customWidth="1"/>
    <col min="2" max="2" width="5.5" customWidth="1"/>
    <col min="3" max="3" width="6.125" customWidth="1"/>
    <col min="4" max="4" width="2.5" customWidth="1"/>
    <col min="5" max="5" width="5" customWidth="1"/>
    <col min="6" max="6" width="3.75" customWidth="1"/>
    <col min="7" max="7" width="2.875" customWidth="1"/>
    <col min="8" max="8" width="5" customWidth="1"/>
    <col min="9" max="9" width="4.125" customWidth="1"/>
    <col min="10" max="10" width="5.375" customWidth="1"/>
    <col min="11" max="11" width="5.125" customWidth="1"/>
    <col min="12" max="13" width="4" customWidth="1"/>
    <col min="14" max="14" width="5.125" customWidth="1"/>
    <col min="15" max="15" width="2" customWidth="1"/>
    <col min="16" max="16" width="7.75" customWidth="1"/>
  </cols>
  <sheetData>
    <row r="1" spans="1:26" x14ac:dyDescent="0.15">
      <c r="A1" s="55" t="s">
        <v>76</v>
      </c>
    </row>
    <row r="2" spans="1:26" s="72" customFormat="1" ht="18" customHeight="1" x14ac:dyDescent="0.15">
      <c r="A2" s="230"/>
      <c r="B2" s="230"/>
      <c r="C2" s="230"/>
      <c r="D2" s="230"/>
      <c r="E2" s="3" t="s">
        <v>77</v>
      </c>
    </row>
    <row r="3" spans="1:26" s="72" customFormat="1" ht="18.75" customHeight="1" x14ac:dyDescent="0.15">
      <c r="H3" s="53"/>
      <c r="I3" s="73" t="s">
        <v>3</v>
      </c>
      <c r="J3" s="275"/>
      <c r="K3" s="275"/>
      <c r="L3" s="275"/>
      <c r="M3" s="275"/>
      <c r="N3" s="275"/>
      <c r="O3" s="275"/>
      <c r="P3" s="275"/>
    </row>
    <row r="4" spans="1:26" s="72" customFormat="1" ht="18.75" customHeight="1" x14ac:dyDescent="0.15">
      <c r="H4" s="73" t="s">
        <v>268</v>
      </c>
      <c r="I4" s="53"/>
      <c r="J4" s="275"/>
      <c r="K4" s="275"/>
      <c r="L4" s="275"/>
      <c r="M4" s="275"/>
      <c r="N4" s="275"/>
      <c r="O4" s="275"/>
      <c r="P4" s="275"/>
    </row>
    <row r="5" spans="1:26" s="72" customFormat="1" ht="18.75" customHeight="1" x14ac:dyDescent="0.15">
      <c r="H5" s="53"/>
      <c r="I5" s="73" t="s">
        <v>4</v>
      </c>
      <c r="J5" s="164"/>
      <c r="K5" s="164"/>
      <c r="L5" s="164"/>
      <c r="M5" s="164"/>
      <c r="N5" s="165"/>
      <c r="O5" s="164"/>
      <c r="P5" s="164"/>
    </row>
    <row r="6" spans="1:26" x14ac:dyDescent="0.15">
      <c r="H6" s="1"/>
      <c r="I6" s="55"/>
    </row>
    <row r="7" spans="1:26" s="72" customFormat="1" ht="21" customHeight="1" x14ac:dyDescent="0.15">
      <c r="A7" s="296" t="s">
        <v>78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</row>
    <row r="8" spans="1:26" s="72" customFormat="1" ht="7.5" customHeight="1" x14ac:dyDescent="0.1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26" s="50" customFormat="1" ht="22.5" customHeight="1" x14ac:dyDescent="0.15">
      <c r="A9" s="48" t="s">
        <v>79</v>
      </c>
      <c r="B9" s="263"/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64"/>
    </row>
    <row r="10" spans="1:26" s="50" customFormat="1" ht="19.5" customHeight="1" x14ac:dyDescent="0.15">
      <c r="A10" s="297" t="s">
        <v>80</v>
      </c>
      <c r="B10" s="270" t="s">
        <v>81</v>
      </c>
      <c r="C10" s="270"/>
      <c r="D10" s="270"/>
      <c r="E10" s="270" t="s">
        <v>82</v>
      </c>
      <c r="F10" s="270"/>
      <c r="G10" s="270"/>
      <c r="H10" s="270"/>
      <c r="I10" s="270" t="s">
        <v>83</v>
      </c>
      <c r="J10" s="270"/>
      <c r="K10" s="270"/>
      <c r="L10" s="270"/>
      <c r="M10" s="270"/>
      <c r="N10" s="270"/>
      <c r="O10" s="270"/>
      <c r="P10" s="270"/>
    </row>
    <row r="11" spans="1:26" s="50" customFormat="1" ht="19.5" customHeight="1" x14ac:dyDescent="0.15">
      <c r="A11" s="297"/>
      <c r="B11" s="270"/>
      <c r="C11" s="270"/>
      <c r="D11" s="270"/>
      <c r="E11" s="270"/>
      <c r="F11" s="270"/>
      <c r="G11" s="270"/>
      <c r="H11" s="270"/>
      <c r="I11" s="263" t="s">
        <v>234</v>
      </c>
      <c r="J11" s="274"/>
      <c r="K11" s="274"/>
      <c r="L11" s="264"/>
      <c r="M11" s="263" t="s">
        <v>235</v>
      </c>
      <c r="N11" s="274"/>
      <c r="O11" s="274"/>
      <c r="P11" s="264"/>
    </row>
    <row r="12" spans="1:26" s="50" customFormat="1" ht="15.95" customHeight="1" x14ac:dyDescent="0.15">
      <c r="A12" s="297"/>
      <c r="B12" s="270"/>
      <c r="C12" s="270"/>
      <c r="D12" s="270"/>
      <c r="E12" s="270"/>
      <c r="F12" s="270"/>
      <c r="G12" s="270"/>
      <c r="H12" s="270"/>
      <c r="I12" s="270" t="s">
        <v>236</v>
      </c>
      <c r="J12" s="270"/>
      <c r="K12" s="270" t="s">
        <v>237</v>
      </c>
      <c r="L12" s="270"/>
      <c r="M12" s="270" t="s">
        <v>238</v>
      </c>
      <c r="N12" s="270"/>
      <c r="O12" s="270" t="s">
        <v>239</v>
      </c>
      <c r="P12" s="270"/>
    </row>
    <row r="13" spans="1:26" s="50" customFormat="1" ht="30.75" customHeight="1" x14ac:dyDescent="0.15">
      <c r="A13" s="297"/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R13" s="132"/>
      <c r="S13" s="260"/>
      <c r="T13" s="260"/>
      <c r="U13" s="260"/>
      <c r="V13" s="260"/>
      <c r="W13" s="260"/>
      <c r="X13" s="260"/>
      <c r="Y13" s="260"/>
      <c r="Z13" s="260"/>
    </row>
    <row r="14" spans="1:26" s="50" customFormat="1" ht="22.5" customHeight="1" x14ac:dyDescent="0.15">
      <c r="A14" s="48" t="s">
        <v>84</v>
      </c>
      <c r="B14" s="263"/>
      <c r="C14" s="274"/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64"/>
      <c r="R14" s="132"/>
      <c r="S14" s="260"/>
      <c r="T14" s="260"/>
      <c r="U14" s="260"/>
      <c r="V14" s="260"/>
      <c r="W14" s="260"/>
      <c r="X14" s="260"/>
      <c r="Y14" s="260"/>
      <c r="Z14" s="260"/>
    </row>
    <row r="15" spans="1:26" s="50" customFormat="1" ht="22.5" customHeight="1" x14ac:dyDescent="0.15">
      <c r="A15" s="48" t="s">
        <v>85</v>
      </c>
      <c r="B15" s="263"/>
      <c r="C15" s="274"/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64"/>
      <c r="R15" s="132"/>
      <c r="S15" s="260"/>
      <c r="T15" s="260"/>
      <c r="U15" s="260"/>
      <c r="V15" s="260"/>
      <c r="W15" s="260"/>
      <c r="X15" s="260"/>
      <c r="Y15" s="260"/>
      <c r="Z15" s="260"/>
    </row>
    <row r="16" spans="1:26" s="50" customFormat="1" ht="22.5" customHeight="1" x14ac:dyDescent="0.15">
      <c r="A16" s="75" t="s">
        <v>86</v>
      </c>
      <c r="B16" s="21"/>
      <c r="C16" s="138"/>
      <c r="D16" s="288"/>
      <c r="E16" s="288"/>
      <c r="F16" s="288"/>
      <c r="G16" s="21" t="s">
        <v>257</v>
      </c>
      <c r="H16" s="274"/>
      <c r="I16" s="274"/>
      <c r="J16" s="274"/>
      <c r="K16" s="138"/>
      <c r="L16" s="138"/>
      <c r="M16" s="288"/>
      <c r="N16" s="288"/>
      <c r="O16" s="21"/>
      <c r="P16" s="22"/>
    </row>
    <row r="17" spans="1:16" s="50" customFormat="1" ht="21.75" customHeight="1" x14ac:dyDescent="0.15">
      <c r="A17" s="289" t="s">
        <v>87</v>
      </c>
      <c r="B17" s="290"/>
      <c r="C17" s="290"/>
      <c r="D17" s="290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1"/>
    </row>
    <row r="18" spans="1:16" s="50" customFormat="1" x14ac:dyDescent="0.15">
      <c r="A18" s="294" t="s">
        <v>9</v>
      </c>
      <c r="B18" s="295"/>
      <c r="C18" s="25" t="s">
        <v>88</v>
      </c>
      <c r="D18" s="270" t="s">
        <v>8</v>
      </c>
      <c r="E18" s="270"/>
      <c r="F18" s="270"/>
      <c r="G18" s="270"/>
      <c r="H18" s="270"/>
      <c r="I18" s="270"/>
      <c r="J18" s="270"/>
      <c r="K18" s="270"/>
      <c r="L18" s="270"/>
      <c r="M18" s="270"/>
      <c r="N18" s="270"/>
      <c r="O18" s="270"/>
      <c r="P18" s="270"/>
    </row>
    <row r="19" spans="1:16" s="50" customFormat="1" ht="16.5" customHeight="1" x14ac:dyDescent="0.15">
      <c r="A19" s="292" t="s">
        <v>89</v>
      </c>
      <c r="B19" s="293"/>
      <c r="C19" s="270"/>
      <c r="D19" s="276" t="s">
        <v>90</v>
      </c>
      <c r="E19" s="277"/>
      <c r="F19" s="277"/>
      <c r="G19" s="277"/>
      <c r="H19" s="277"/>
      <c r="I19" s="277"/>
      <c r="J19" s="277"/>
      <c r="K19" s="277"/>
      <c r="L19" s="277"/>
      <c r="M19" s="277"/>
      <c r="N19" s="277"/>
      <c r="O19" s="277"/>
      <c r="P19" s="278"/>
    </row>
    <row r="20" spans="1:16" s="50" customFormat="1" ht="16.5" customHeight="1" x14ac:dyDescent="0.15">
      <c r="A20" s="282"/>
      <c r="B20" s="284"/>
      <c r="C20" s="270"/>
      <c r="D20" s="282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4"/>
    </row>
    <row r="21" spans="1:16" s="50" customFormat="1" ht="16.5" customHeight="1" x14ac:dyDescent="0.15">
      <c r="A21" s="294"/>
      <c r="B21" s="295"/>
      <c r="C21" s="270"/>
      <c r="D21" s="279" t="s">
        <v>91</v>
      </c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1"/>
    </row>
    <row r="22" spans="1:16" s="50" customFormat="1" ht="16.5" customHeight="1" x14ac:dyDescent="0.15">
      <c r="A22" s="292" t="s">
        <v>92</v>
      </c>
      <c r="B22" s="293"/>
      <c r="C22" s="270"/>
      <c r="D22" s="285" t="s">
        <v>93</v>
      </c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7"/>
    </row>
    <row r="23" spans="1:16" s="50" customFormat="1" ht="16.5" customHeight="1" x14ac:dyDescent="0.15">
      <c r="A23" s="282"/>
      <c r="B23" s="284"/>
      <c r="C23" s="270"/>
      <c r="D23" s="282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4"/>
    </row>
    <row r="24" spans="1:16" s="50" customFormat="1" ht="16.5" customHeight="1" x14ac:dyDescent="0.15">
      <c r="A24" s="294"/>
      <c r="B24" s="295"/>
      <c r="C24" s="270"/>
      <c r="D24" s="271" t="s">
        <v>94</v>
      </c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3"/>
    </row>
    <row r="25" spans="1:16" s="50" customFormat="1" ht="30" customHeight="1" x14ac:dyDescent="0.15">
      <c r="A25" s="263" t="s">
        <v>95</v>
      </c>
      <c r="B25" s="264"/>
      <c r="C25" s="25"/>
      <c r="D25" s="263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264"/>
    </row>
    <row r="26" spans="1:16" s="50" customFormat="1" ht="45" customHeight="1" x14ac:dyDescent="0.15">
      <c r="A26" s="263" t="s">
        <v>96</v>
      </c>
      <c r="B26" s="264"/>
      <c r="C26" s="25"/>
      <c r="D26" s="263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64"/>
    </row>
    <row r="27" spans="1:16" s="50" customFormat="1" ht="30" customHeight="1" x14ac:dyDescent="0.15">
      <c r="A27" s="263" t="s">
        <v>97</v>
      </c>
      <c r="B27" s="264"/>
      <c r="C27" s="25"/>
      <c r="D27" s="263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4"/>
      <c r="P27" s="264"/>
    </row>
    <row r="28" spans="1:16" s="50" customFormat="1" ht="30" customHeight="1" x14ac:dyDescent="0.15">
      <c r="A28" s="263" t="s">
        <v>98</v>
      </c>
      <c r="B28" s="264"/>
      <c r="C28" s="25"/>
      <c r="D28" s="263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274"/>
      <c r="P28" s="264"/>
    </row>
    <row r="29" spans="1:16" s="50" customFormat="1" ht="39.75" customHeight="1" x14ac:dyDescent="0.15">
      <c r="A29" s="263" t="s">
        <v>99</v>
      </c>
      <c r="B29" s="264"/>
      <c r="C29" s="263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4"/>
      <c r="P29" s="264"/>
    </row>
    <row r="30" spans="1:16" s="50" customFormat="1" ht="23.25" customHeight="1" x14ac:dyDescent="0.15">
      <c r="A30" s="263" t="s">
        <v>100</v>
      </c>
      <c r="B30" s="264"/>
      <c r="C30" s="263"/>
      <c r="D30" s="274"/>
      <c r="E30" s="274"/>
      <c r="F30" s="274"/>
      <c r="G30" s="274"/>
      <c r="H30" s="274"/>
      <c r="I30" s="33" t="s">
        <v>5</v>
      </c>
      <c r="J30" s="263"/>
      <c r="K30" s="274"/>
      <c r="L30" s="274"/>
      <c r="M30" s="274"/>
      <c r="N30" s="274"/>
      <c r="O30" s="274"/>
      <c r="P30" s="173"/>
    </row>
    <row r="31" spans="1:16" s="50" customFormat="1" ht="27" customHeight="1" x14ac:dyDescent="0.15">
      <c r="A31" s="35" t="s">
        <v>101</v>
      </c>
      <c r="B31" s="33" t="s">
        <v>4</v>
      </c>
      <c r="C31" s="263"/>
      <c r="D31" s="274"/>
      <c r="E31" s="274"/>
      <c r="F31" s="274"/>
      <c r="G31" s="274"/>
      <c r="H31" s="274"/>
      <c r="I31" s="274"/>
      <c r="J31" s="274"/>
      <c r="K31" s="274"/>
      <c r="L31" s="274"/>
      <c r="M31" s="274"/>
      <c r="N31" s="274"/>
      <c r="O31" s="274"/>
      <c r="P31" s="264"/>
    </row>
  </sheetData>
  <mergeCells count="60">
    <mergeCell ref="S13:Z13"/>
    <mergeCell ref="S14:V14"/>
    <mergeCell ref="W14:Z14"/>
    <mergeCell ref="S15:T15"/>
    <mergeCell ref="U15:V15"/>
    <mergeCell ref="W15:X15"/>
    <mergeCell ref="Y15:Z15"/>
    <mergeCell ref="J3:P3"/>
    <mergeCell ref="A2:D2"/>
    <mergeCell ref="J30:O30"/>
    <mergeCell ref="A18:B18"/>
    <mergeCell ref="A19:B21"/>
    <mergeCell ref="A7:P7"/>
    <mergeCell ref="A10:A13"/>
    <mergeCell ref="A29:B29"/>
    <mergeCell ref="A30:B30"/>
    <mergeCell ref="C29:P29"/>
    <mergeCell ref="C31:P31"/>
    <mergeCell ref="A17:P17"/>
    <mergeCell ref="A22:B24"/>
    <mergeCell ref="A25:B25"/>
    <mergeCell ref="A26:B26"/>
    <mergeCell ref="A27:B27"/>
    <mergeCell ref="A28:B28"/>
    <mergeCell ref="D18:P18"/>
    <mergeCell ref="C19:C21"/>
    <mergeCell ref="C30:H30"/>
    <mergeCell ref="D19:P19"/>
    <mergeCell ref="D21:P21"/>
    <mergeCell ref="D20:P20"/>
    <mergeCell ref="D23:P23"/>
    <mergeCell ref="D22:P22"/>
    <mergeCell ref="D16:F16"/>
    <mergeCell ref="M16:N16"/>
    <mergeCell ref="J4:P4"/>
    <mergeCell ref="B14:P14"/>
    <mergeCell ref="B15:P15"/>
    <mergeCell ref="B9:P9"/>
    <mergeCell ref="I11:L11"/>
    <mergeCell ref="M11:P11"/>
    <mergeCell ref="M12:N12"/>
    <mergeCell ref="B10:D12"/>
    <mergeCell ref="E10:H12"/>
    <mergeCell ref="I10:P10"/>
    <mergeCell ref="D24:P24"/>
    <mergeCell ref="D26:P26"/>
    <mergeCell ref="D27:P27"/>
    <mergeCell ref="D28:P28"/>
    <mergeCell ref="C22:C24"/>
    <mergeCell ref="B13:D13"/>
    <mergeCell ref="H16:J16"/>
    <mergeCell ref="I13:J13"/>
    <mergeCell ref="E13:H13"/>
    <mergeCell ref="D25:P25"/>
    <mergeCell ref="O12:P12"/>
    <mergeCell ref="K12:L12"/>
    <mergeCell ref="I12:J12"/>
    <mergeCell ref="O13:P13"/>
    <mergeCell ref="M13:N13"/>
    <mergeCell ref="K13:L13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Zeros="0" view="pageBreakPreview" zoomScale="70" zoomScaleNormal="100" zoomScaleSheetLayoutView="70" workbookViewId="0">
      <selection activeCell="M47" sqref="M47"/>
    </sheetView>
  </sheetViews>
  <sheetFormatPr defaultRowHeight="13.5" customHeight="1" x14ac:dyDescent="0.15"/>
  <cols>
    <col min="1" max="1" width="12.125" style="31" customWidth="1"/>
    <col min="2" max="2" width="4.25" style="31" customWidth="1"/>
    <col min="3" max="3" width="9.5" style="31" customWidth="1"/>
    <col min="4" max="4" width="4.375" style="31" customWidth="1"/>
    <col min="5" max="5" width="9" style="31"/>
    <col min="6" max="6" width="6.375" style="31" customWidth="1"/>
    <col min="7" max="7" width="4.25" style="31" customWidth="1"/>
    <col min="8" max="8" width="8.125" style="31" customWidth="1"/>
    <col min="9" max="9" width="5" style="31" customWidth="1"/>
    <col min="10" max="10" width="3" style="31" customWidth="1"/>
    <col min="11" max="11" width="5" style="31" customWidth="1"/>
    <col min="12" max="12" width="3" style="31" customWidth="1"/>
    <col min="13" max="13" width="4.875" style="20" customWidth="1"/>
    <col min="14" max="14" width="4.875" style="31" customWidth="1"/>
    <col min="15" max="15" width="3" style="31" customWidth="1"/>
    <col min="16" max="16384" width="9" style="31"/>
  </cols>
  <sheetData>
    <row r="1" spans="1:15" ht="13.5" customHeight="1" x14ac:dyDescent="0.15">
      <c r="A1" s="106" t="s">
        <v>102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7"/>
      <c r="N1" s="106"/>
      <c r="O1" s="106"/>
    </row>
    <row r="2" spans="1:15" ht="13.5" customHeight="1" x14ac:dyDescent="0.1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7"/>
      <c r="N2" s="106"/>
      <c r="O2" s="106"/>
    </row>
    <row r="3" spans="1:15" ht="20.25" customHeight="1" x14ac:dyDescent="0.15">
      <c r="A3" s="106"/>
      <c r="B3" s="106"/>
      <c r="C3" s="106"/>
      <c r="D3" s="106"/>
      <c r="E3" s="106"/>
      <c r="F3" s="106"/>
      <c r="G3" s="106"/>
      <c r="H3" s="107" t="s">
        <v>276</v>
      </c>
      <c r="I3" s="107"/>
      <c r="J3" s="107" t="s">
        <v>0</v>
      </c>
      <c r="K3" s="107"/>
      <c r="L3" s="107" t="s">
        <v>1</v>
      </c>
      <c r="M3" s="107"/>
      <c r="N3" s="123" t="s">
        <v>18</v>
      </c>
      <c r="O3" s="107"/>
    </row>
    <row r="4" spans="1:15" ht="13.5" customHeight="1" x14ac:dyDescent="0.15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7"/>
      <c r="N4" s="106"/>
      <c r="O4" s="106"/>
    </row>
    <row r="5" spans="1:15" ht="13.5" customHeight="1" x14ac:dyDescent="0.1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7"/>
      <c r="N5" s="106"/>
      <c r="O5" s="106"/>
    </row>
    <row r="6" spans="1:15" ht="16.5" customHeight="1" x14ac:dyDescent="0.15">
      <c r="A6" s="316" t="s">
        <v>206</v>
      </c>
      <c r="B6" s="316"/>
      <c r="C6" s="316"/>
      <c r="D6" s="123" t="s">
        <v>220</v>
      </c>
      <c r="E6" s="106"/>
      <c r="F6" s="106"/>
      <c r="G6" s="106"/>
      <c r="H6" s="106"/>
      <c r="I6" s="106"/>
      <c r="J6" s="106"/>
      <c r="K6" s="106"/>
      <c r="L6" s="106"/>
      <c r="M6" s="107"/>
      <c r="N6" s="106"/>
      <c r="O6" s="106"/>
    </row>
    <row r="7" spans="1:15" ht="13.5" customHeight="1" x14ac:dyDescent="0.15">
      <c r="A7" s="106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7"/>
      <c r="N7" s="106"/>
      <c r="O7" s="106"/>
    </row>
    <row r="8" spans="1:15" ht="13.5" customHeight="1" x14ac:dyDescent="0.15">
      <c r="A8" s="106"/>
      <c r="B8" s="106"/>
      <c r="C8" s="106"/>
      <c r="D8" s="106"/>
      <c r="E8" s="106" t="s">
        <v>268</v>
      </c>
      <c r="F8" s="124" t="s">
        <v>103</v>
      </c>
      <c r="G8" s="301"/>
      <c r="H8" s="301"/>
      <c r="I8" s="301"/>
      <c r="J8" s="301"/>
      <c r="K8" s="301"/>
      <c r="L8" s="301"/>
      <c r="M8" s="301"/>
      <c r="N8" s="301"/>
      <c r="O8" s="301"/>
    </row>
    <row r="9" spans="1:15" ht="13.5" customHeight="1" x14ac:dyDescent="0.15">
      <c r="A9" s="106"/>
      <c r="B9" s="106"/>
      <c r="C9" s="106"/>
      <c r="D9" s="106"/>
      <c r="E9" s="124"/>
      <c r="F9" s="106"/>
      <c r="G9" s="301"/>
      <c r="H9" s="301"/>
      <c r="I9" s="301"/>
      <c r="J9" s="301"/>
      <c r="K9" s="301"/>
      <c r="L9" s="301"/>
      <c r="M9" s="301"/>
      <c r="N9" s="301"/>
      <c r="O9" s="301"/>
    </row>
    <row r="10" spans="1:15" ht="13.5" customHeight="1" x14ac:dyDescent="0.15">
      <c r="A10" s="106"/>
      <c r="B10" s="106"/>
      <c r="C10" s="106"/>
      <c r="D10" s="106"/>
      <c r="E10" s="106"/>
      <c r="F10" s="124" t="s">
        <v>64</v>
      </c>
      <c r="G10" s="106"/>
      <c r="H10" s="106"/>
      <c r="I10" s="106"/>
      <c r="J10" s="106"/>
      <c r="K10" s="106"/>
      <c r="L10" s="106"/>
      <c r="M10" s="166"/>
      <c r="N10" s="106"/>
      <c r="O10" s="106"/>
    </row>
    <row r="11" spans="1:15" ht="13.5" customHeight="1" x14ac:dyDescent="0.15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7"/>
      <c r="N11" s="106"/>
      <c r="O11" s="106"/>
    </row>
    <row r="12" spans="1:15" ht="31.5" customHeight="1" x14ac:dyDescent="0.15">
      <c r="A12" s="319" t="s">
        <v>275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</row>
    <row r="13" spans="1:15" ht="14.25" customHeight="1" x14ac:dyDescent="0.15"/>
    <row r="14" spans="1:15" ht="18" customHeight="1" x14ac:dyDescent="0.15">
      <c r="A14" s="106" t="s">
        <v>221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7"/>
      <c r="N14" s="106"/>
      <c r="O14" s="106"/>
    </row>
    <row r="15" spans="1:15" ht="14.25" customHeight="1" thickBot="1" x14ac:dyDescent="0.2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7"/>
      <c r="N15" s="106"/>
      <c r="O15" s="106"/>
    </row>
    <row r="16" spans="1:15" s="76" customFormat="1" ht="40.5" customHeight="1" x14ac:dyDescent="0.15">
      <c r="A16" s="314" t="s">
        <v>209</v>
      </c>
      <c r="B16" s="302"/>
      <c r="C16" s="315"/>
      <c r="D16" s="302" t="s">
        <v>104</v>
      </c>
      <c r="E16" s="302"/>
      <c r="F16" s="312"/>
      <c r="G16" s="312"/>
      <c r="H16" s="312"/>
      <c r="I16" s="312"/>
      <c r="J16" s="108"/>
      <c r="K16" s="108" t="s">
        <v>217</v>
      </c>
      <c r="L16" s="302" t="s">
        <v>218</v>
      </c>
      <c r="M16" s="302"/>
      <c r="N16" s="302"/>
      <c r="O16" s="317"/>
    </row>
    <row r="17" spans="1:15" s="76" customFormat="1" ht="40.5" customHeight="1" x14ac:dyDescent="0.15">
      <c r="A17" s="318" t="s">
        <v>207</v>
      </c>
      <c r="B17" s="304"/>
      <c r="C17" s="305"/>
      <c r="D17" s="306"/>
      <c r="E17" s="304"/>
      <c r="F17" s="304"/>
      <c r="G17" s="304"/>
      <c r="H17" s="304"/>
      <c r="I17" s="304"/>
      <c r="J17" s="304"/>
      <c r="K17" s="304"/>
      <c r="L17" s="304"/>
      <c r="M17" s="304"/>
      <c r="N17" s="304"/>
      <c r="O17" s="307"/>
    </row>
    <row r="18" spans="1:15" s="76" customFormat="1" ht="40.5" customHeight="1" x14ac:dyDescent="0.15">
      <c r="A18" s="303" t="s">
        <v>208</v>
      </c>
      <c r="B18" s="304"/>
      <c r="C18" s="305"/>
      <c r="D18" s="306"/>
      <c r="E18" s="304"/>
      <c r="F18" s="304"/>
      <c r="G18" s="304"/>
      <c r="H18" s="304"/>
      <c r="I18" s="304"/>
      <c r="J18" s="304"/>
      <c r="K18" s="304"/>
      <c r="L18" s="304"/>
      <c r="M18" s="304"/>
      <c r="N18" s="304"/>
      <c r="O18" s="307"/>
    </row>
    <row r="19" spans="1:15" s="76" customFormat="1" ht="40.5" customHeight="1" thickBot="1" x14ac:dyDescent="0.2">
      <c r="A19" s="308" t="s">
        <v>210</v>
      </c>
      <c r="B19" s="309"/>
      <c r="C19" s="310"/>
      <c r="D19" s="110"/>
      <c r="E19" s="111"/>
      <c r="F19" s="111"/>
      <c r="G19" s="111"/>
      <c r="H19" s="111"/>
      <c r="I19" s="111"/>
      <c r="J19" s="111"/>
      <c r="K19" s="112" t="s">
        <v>219</v>
      </c>
      <c r="L19" s="111"/>
      <c r="M19" s="111"/>
      <c r="N19" s="111"/>
      <c r="O19" s="113"/>
    </row>
    <row r="20" spans="1:15" ht="13.5" customHeight="1" x14ac:dyDescent="0.15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7"/>
      <c r="N20" s="106"/>
      <c r="O20" s="106"/>
    </row>
    <row r="21" spans="1:15" ht="24" customHeight="1" thickBot="1" x14ac:dyDescent="0.2">
      <c r="A21" s="106" t="s">
        <v>211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7"/>
      <c r="N21" s="106"/>
      <c r="O21" s="106"/>
    </row>
    <row r="22" spans="1:15" ht="40.5" customHeight="1" x14ac:dyDescent="0.15">
      <c r="A22" s="314" t="s">
        <v>212</v>
      </c>
      <c r="B22" s="315"/>
      <c r="C22" s="114" t="s">
        <v>104</v>
      </c>
      <c r="D22" s="302"/>
      <c r="E22" s="302"/>
      <c r="F22" s="115" t="s">
        <v>105</v>
      </c>
      <c r="G22" s="311" t="s">
        <v>215</v>
      </c>
      <c r="H22" s="312"/>
      <c r="I22" s="313"/>
      <c r="J22" s="116" t="s">
        <v>104</v>
      </c>
      <c r="K22" s="302"/>
      <c r="L22" s="302"/>
      <c r="M22" s="302"/>
      <c r="N22" s="302"/>
      <c r="O22" s="109" t="s">
        <v>105</v>
      </c>
    </row>
    <row r="23" spans="1:15" ht="40.5" customHeight="1" x14ac:dyDescent="0.15">
      <c r="A23" s="318" t="s">
        <v>213</v>
      </c>
      <c r="B23" s="305"/>
      <c r="C23" s="117" t="s">
        <v>104</v>
      </c>
      <c r="D23" s="304"/>
      <c r="E23" s="304"/>
      <c r="F23" s="118" t="s">
        <v>105</v>
      </c>
      <c r="G23" s="306"/>
      <c r="H23" s="304"/>
      <c r="I23" s="305"/>
      <c r="J23" s="119"/>
      <c r="K23" s="321"/>
      <c r="L23" s="321"/>
      <c r="M23" s="321"/>
      <c r="N23" s="321"/>
      <c r="O23" s="120"/>
    </row>
    <row r="24" spans="1:15" ht="40.5" customHeight="1" thickBot="1" x14ac:dyDescent="0.2">
      <c r="A24" s="308" t="s">
        <v>214</v>
      </c>
      <c r="B24" s="310"/>
      <c r="C24" s="121" t="s">
        <v>104</v>
      </c>
      <c r="D24" s="320"/>
      <c r="E24" s="320"/>
      <c r="F24" s="122" t="s">
        <v>105</v>
      </c>
      <c r="G24" s="322" t="s">
        <v>68</v>
      </c>
      <c r="H24" s="320"/>
      <c r="I24" s="323"/>
      <c r="J24" s="110" t="s">
        <v>104</v>
      </c>
      <c r="K24" s="320"/>
      <c r="L24" s="320"/>
      <c r="M24" s="320"/>
      <c r="N24" s="320"/>
      <c r="O24" s="113" t="s">
        <v>105</v>
      </c>
    </row>
    <row r="25" spans="1:15" ht="13.5" customHeight="1" x14ac:dyDescent="0.15">
      <c r="A25" s="106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7"/>
      <c r="N25" s="106"/>
      <c r="O25" s="106"/>
    </row>
    <row r="26" spans="1:15" ht="16.5" customHeight="1" x14ac:dyDescent="0.15">
      <c r="A26" s="300" t="s">
        <v>106</v>
      </c>
      <c r="B26" s="300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7"/>
      <c r="N26" s="106"/>
      <c r="O26" s="106"/>
    </row>
    <row r="27" spans="1:15" ht="13.5" customHeight="1" x14ac:dyDescent="0.15">
      <c r="A27" s="106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7"/>
      <c r="N27" s="106"/>
      <c r="O27" s="106"/>
    </row>
    <row r="28" spans="1:15" ht="17.25" customHeight="1" x14ac:dyDescent="0.15">
      <c r="A28" s="106"/>
      <c r="B28" s="107" t="s">
        <v>107</v>
      </c>
      <c r="C28" s="107"/>
      <c r="D28" s="107" t="s">
        <v>108</v>
      </c>
      <c r="E28" s="106"/>
      <c r="F28" s="107" t="s">
        <v>109</v>
      </c>
      <c r="G28" s="301" t="s">
        <v>110</v>
      </c>
      <c r="H28" s="301"/>
      <c r="I28" s="301"/>
      <c r="J28" s="301"/>
      <c r="K28" s="301"/>
      <c r="L28" s="301"/>
      <c r="M28" s="301"/>
      <c r="N28" s="301"/>
      <c r="O28" s="301"/>
    </row>
    <row r="29" spans="1:15" ht="13.5" customHeight="1" x14ac:dyDescent="0.15">
      <c r="A29" s="106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7"/>
      <c r="N29" s="106"/>
      <c r="O29" s="106"/>
    </row>
    <row r="30" spans="1:15" ht="13.5" customHeight="1" x14ac:dyDescent="0.15">
      <c r="B30" s="174" t="s">
        <v>333</v>
      </c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6"/>
      <c r="N30" s="106"/>
      <c r="O30" s="106"/>
    </row>
    <row r="31" spans="1:15" ht="13.5" customHeight="1" x14ac:dyDescent="0.15">
      <c r="B31" s="299" t="s">
        <v>334</v>
      </c>
      <c r="C31" s="299"/>
      <c r="D31" s="299"/>
      <c r="E31" s="299"/>
      <c r="F31" s="298"/>
      <c r="G31" s="298"/>
      <c r="H31" s="298"/>
      <c r="I31" s="298"/>
      <c r="J31" s="298"/>
      <c r="K31" s="298"/>
      <c r="L31" s="298"/>
      <c r="M31" s="298"/>
      <c r="N31" s="106"/>
      <c r="O31" s="106"/>
    </row>
    <row r="32" spans="1:15" ht="13.5" customHeight="1" x14ac:dyDescent="0.15">
      <c r="B32" s="299" t="s">
        <v>335</v>
      </c>
      <c r="C32" s="299"/>
      <c r="D32" s="299"/>
      <c r="E32" s="299"/>
      <c r="F32" s="298"/>
      <c r="G32" s="298"/>
      <c r="H32" s="298"/>
      <c r="I32" s="298"/>
      <c r="J32" s="298"/>
      <c r="K32" s="298"/>
      <c r="L32" s="298"/>
      <c r="M32" s="298"/>
      <c r="N32" s="106"/>
      <c r="O32" s="106"/>
    </row>
    <row r="33" spans="1:15" ht="13.5" customHeight="1" x14ac:dyDescent="0.15">
      <c r="B33" s="299" t="s">
        <v>336</v>
      </c>
      <c r="C33" s="299"/>
      <c r="D33" s="299"/>
      <c r="E33" s="299"/>
      <c r="F33" s="298"/>
      <c r="G33" s="298"/>
      <c r="H33" s="298"/>
      <c r="I33" s="298"/>
      <c r="J33" s="298"/>
      <c r="K33" s="298"/>
      <c r="L33" s="298"/>
      <c r="M33" s="298"/>
      <c r="N33" s="106"/>
      <c r="O33" s="106"/>
    </row>
    <row r="34" spans="1:15" ht="13.5" customHeight="1" x14ac:dyDescent="0.15">
      <c r="B34" s="299" t="s">
        <v>337</v>
      </c>
      <c r="C34" s="299"/>
      <c r="D34" s="299"/>
      <c r="E34" s="299"/>
      <c r="F34" s="298"/>
      <c r="G34" s="298"/>
      <c r="H34" s="298"/>
      <c r="I34" s="298"/>
      <c r="J34" s="298"/>
      <c r="K34" s="298"/>
      <c r="L34" s="298"/>
      <c r="M34" s="298"/>
      <c r="N34" s="106"/>
      <c r="O34" s="106"/>
    </row>
    <row r="35" spans="1:15" ht="13.5" customHeight="1" x14ac:dyDescent="0.15">
      <c r="B35" s="299" t="s">
        <v>338</v>
      </c>
      <c r="C35" s="299"/>
      <c r="D35" s="299"/>
      <c r="E35" s="299"/>
      <c r="F35" s="298"/>
      <c r="G35" s="298"/>
      <c r="H35" s="298"/>
      <c r="I35" s="298"/>
      <c r="J35" s="298"/>
      <c r="K35" s="298"/>
      <c r="L35" s="298"/>
      <c r="M35" s="298"/>
      <c r="N35" s="106"/>
      <c r="O35" s="106"/>
    </row>
    <row r="36" spans="1:15" ht="13.5" customHeight="1" x14ac:dyDescent="0.15">
      <c r="B36" s="178" t="s">
        <v>339</v>
      </c>
      <c r="C36" s="179"/>
      <c r="D36" s="179"/>
      <c r="E36" s="179"/>
      <c r="F36" s="177"/>
      <c r="G36" s="177"/>
      <c r="H36" s="177"/>
      <c r="I36" s="177"/>
      <c r="J36" s="177"/>
      <c r="K36" s="177"/>
      <c r="L36" s="177"/>
      <c r="M36" s="176"/>
      <c r="N36" s="106"/>
      <c r="O36" s="106"/>
    </row>
    <row r="37" spans="1:15" ht="13.5" customHeight="1" x14ac:dyDescent="0.15">
      <c r="A37" s="106"/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7"/>
      <c r="N37" s="106"/>
      <c r="O37" s="106"/>
    </row>
    <row r="38" spans="1:15" ht="13.5" customHeight="1" x14ac:dyDescent="0.15">
      <c r="A38" s="106" t="s">
        <v>216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7"/>
      <c r="N38" s="106"/>
      <c r="O38" s="106"/>
    </row>
    <row r="39" spans="1:15" ht="13.5" customHeight="1" x14ac:dyDescent="0.15">
      <c r="A39" s="106"/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7"/>
      <c r="N39" s="106"/>
      <c r="O39" s="106"/>
    </row>
    <row r="40" spans="1:15" ht="13.5" customHeight="1" x14ac:dyDescent="0.15">
      <c r="A40" s="106"/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7"/>
      <c r="N40" s="106"/>
      <c r="O40" s="106"/>
    </row>
  </sheetData>
  <mergeCells count="38">
    <mergeCell ref="A23:B23"/>
    <mergeCell ref="A24:B24"/>
    <mergeCell ref="D23:E23"/>
    <mergeCell ref="D24:E24"/>
    <mergeCell ref="K23:N23"/>
    <mergeCell ref="K24:N24"/>
    <mergeCell ref="G23:I23"/>
    <mergeCell ref="G24:I24"/>
    <mergeCell ref="A6:C6"/>
    <mergeCell ref="F16:I16"/>
    <mergeCell ref="L16:O16"/>
    <mergeCell ref="A17:C17"/>
    <mergeCell ref="D17:O17"/>
    <mergeCell ref="D16:E16"/>
    <mergeCell ref="A12:O12"/>
    <mergeCell ref="A16:C16"/>
    <mergeCell ref="G8:O8"/>
    <mergeCell ref="G9:O9"/>
    <mergeCell ref="A26:B26"/>
    <mergeCell ref="G28:H28"/>
    <mergeCell ref="I28:O28"/>
    <mergeCell ref="K22:N22"/>
    <mergeCell ref="A18:C18"/>
    <mergeCell ref="D18:O18"/>
    <mergeCell ref="A19:C19"/>
    <mergeCell ref="D22:E22"/>
    <mergeCell ref="G22:I22"/>
    <mergeCell ref="A22:B22"/>
    <mergeCell ref="F35:M35"/>
    <mergeCell ref="F31:M31"/>
    <mergeCell ref="F32:M32"/>
    <mergeCell ref="F33:M33"/>
    <mergeCell ref="F34:M34"/>
    <mergeCell ref="B31:E31"/>
    <mergeCell ref="B32:E32"/>
    <mergeCell ref="B33:E33"/>
    <mergeCell ref="B34:E34"/>
    <mergeCell ref="B35:E35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showZeros="0" view="pageBreakPreview" zoomScale="80" zoomScaleNormal="75" workbookViewId="0">
      <selection activeCell="M47" sqref="M47"/>
    </sheetView>
  </sheetViews>
  <sheetFormatPr defaultRowHeight="13.5" customHeight="1" x14ac:dyDescent="0.15"/>
  <cols>
    <col min="1" max="1" width="9" style="2"/>
    <col min="2" max="2" width="11.875" style="2" customWidth="1"/>
    <col min="3" max="3" width="5.625" style="2" customWidth="1"/>
    <col min="4" max="4" width="2.5" style="2" customWidth="1"/>
    <col min="5" max="5" width="5.625" style="2" customWidth="1"/>
    <col min="6" max="6" width="2.5" style="2" customWidth="1"/>
    <col min="7" max="7" width="5.625" style="2" customWidth="1"/>
    <col min="8" max="8" width="2.5" style="2" customWidth="1"/>
    <col min="9" max="9" width="5.625" style="2" customWidth="1"/>
    <col min="10" max="10" width="2.5" style="2" customWidth="1"/>
    <col min="11" max="11" width="5.625" style="2" customWidth="1"/>
    <col min="12" max="12" width="2.5" style="2" customWidth="1"/>
    <col min="13" max="13" width="5.625" style="2" customWidth="1"/>
    <col min="14" max="14" width="2.5" style="2" customWidth="1"/>
    <col min="15" max="15" width="7.5" style="2" customWidth="1"/>
    <col min="16" max="16" width="2.5" style="2" customWidth="1"/>
    <col min="17" max="17" width="7.5" style="2" customWidth="1"/>
    <col min="18" max="18" width="2.5" style="2" customWidth="1"/>
    <col min="19" max="19" width="7.5" style="2" customWidth="1"/>
    <col min="20" max="20" width="2.5" style="2" customWidth="1"/>
    <col min="21" max="21" width="7.5" style="2" customWidth="1"/>
    <col min="22" max="22" width="11.375" style="2" customWidth="1"/>
    <col min="23" max="23" width="2.5" style="2" customWidth="1"/>
    <col min="24" max="16384" width="9" style="2"/>
  </cols>
  <sheetData>
    <row r="1" spans="1:24" ht="13.5" customHeight="1" x14ac:dyDescent="0.15">
      <c r="A1" s="2" t="s">
        <v>111</v>
      </c>
    </row>
    <row r="3" spans="1:24" s="53" customFormat="1" ht="19.5" customHeight="1" x14ac:dyDescent="0.15">
      <c r="A3" s="229" t="s">
        <v>112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</row>
    <row r="4" spans="1:24" s="3" customFormat="1" ht="15.75" customHeight="1" x14ac:dyDescent="0.15">
      <c r="S4" s="3" t="s">
        <v>3</v>
      </c>
      <c r="T4" s="230"/>
      <c r="U4" s="230"/>
      <c r="V4" s="230"/>
      <c r="W4" s="230"/>
      <c r="X4" s="230"/>
    </row>
    <row r="5" spans="1:24" s="3" customFormat="1" ht="15.75" customHeight="1" x14ac:dyDescent="0.15">
      <c r="Q5" s="73" t="s">
        <v>268</v>
      </c>
    </row>
    <row r="6" spans="1:24" s="3" customFormat="1" ht="15.75" customHeight="1" x14ac:dyDescent="0.15">
      <c r="S6" s="3" t="s">
        <v>4</v>
      </c>
      <c r="T6" s="53"/>
      <c r="U6" s="53"/>
      <c r="V6" s="167"/>
      <c r="W6" s="53"/>
      <c r="X6" s="53"/>
    </row>
    <row r="7" spans="1:24" s="77" customFormat="1" ht="15.75" customHeight="1" x14ac:dyDescent="0.15"/>
    <row r="8" spans="1:24" s="77" customFormat="1" ht="21.75" customHeight="1" x14ac:dyDescent="0.15">
      <c r="Q8" s="78" t="s">
        <v>6</v>
      </c>
      <c r="S8" s="330"/>
      <c r="T8" s="330"/>
      <c r="U8" s="330"/>
      <c r="V8" s="330"/>
      <c r="W8" s="330"/>
    </row>
    <row r="9" spans="1:24" s="3" customFormat="1" ht="17.25" customHeight="1" x14ac:dyDescent="0.15">
      <c r="A9" s="325" t="s">
        <v>19</v>
      </c>
      <c r="B9" s="325" t="s">
        <v>71</v>
      </c>
      <c r="C9" s="196" t="s">
        <v>72</v>
      </c>
      <c r="D9" s="197"/>
      <c r="E9" s="198"/>
      <c r="F9" s="196" t="s">
        <v>113</v>
      </c>
      <c r="G9" s="198"/>
      <c r="H9" s="196" t="s">
        <v>114</v>
      </c>
      <c r="I9" s="197"/>
      <c r="J9" s="198"/>
      <c r="K9" s="196" t="s">
        <v>115</v>
      </c>
      <c r="L9" s="197"/>
      <c r="M9" s="198"/>
      <c r="N9" s="226" t="s">
        <v>116</v>
      </c>
      <c r="O9" s="227"/>
      <c r="P9" s="227"/>
      <c r="Q9" s="227"/>
      <c r="R9" s="227"/>
      <c r="S9" s="227"/>
      <c r="T9" s="227"/>
      <c r="U9" s="228"/>
      <c r="V9" s="226" t="s">
        <v>14</v>
      </c>
      <c r="W9" s="228"/>
    </row>
    <row r="10" spans="1:24" s="3" customFormat="1" ht="17.25" customHeight="1" x14ac:dyDescent="0.15">
      <c r="A10" s="326"/>
      <c r="B10" s="326"/>
      <c r="C10" s="199"/>
      <c r="D10" s="200"/>
      <c r="E10" s="201"/>
      <c r="F10" s="199"/>
      <c r="G10" s="201"/>
      <c r="H10" s="199"/>
      <c r="I10" s="200"/>
      <c r="J10" s="201"/>
      <c r="K10" s="199"/>
      <c r="L10" s="200"/>
      <c r="M10" s="201"/>
      <c r="N10" s="226" t="s">
        <v>203</v>
      </c>
      <c r="O10" s="227"/>
      <c r="P10" s="227"/>
      <c r="Q10" s="227"/>
      <c r="R10" s="251" t="s">
        <v>204</v>
      </c>
      <c r="S10" s="251"/>
      <c r="T10" s="251"/>
      <c r="U10" s="251"/>
      <c r="V10" s="44"/>
      <c r="W10" s="43"/>
    </row>
    <row r="11" spans="1:24" s="3" customFormat="1" ht="17.25" customHeight="1" x14ac:dyDescent="0.15">
      <c r="A11" s="254"/>
      <c r="B11" s="254"/>
      <c r="C11" s="202"/>
      <c r="D11" s="203"/>
      <c r="E11" s="204"/>
      <c r="F11" s="202"/>
      <c r="G11" s="204"/>
      <c r="H11" s="202"/>
      <c r="I11" s="203"/>
      <c r="J11" s="204"/>
      <c r="K11" s="202"/>
      <c r="L11" s="203"/>
      <c r="M11" s="204"/>
      <c r="N11" s="226" t="s">
        <v>199</v>
      </c>
      <c r="O11" s="228"/>
      <c r="P11" s="226" t="s">
        <v>200</v>
      </c>
      <c r="Q11" s="228"/>
      <c r="R11" s="226" t="s">
        <v>201</v>
      </c>
      <c r="S11" s="228"/>
      <c r="T11" s="226" t="s">
        <v>202</v>
      </c>
      <c r="U11" s="228"/>
      <c r="V11" s="226"/>
      <c r="W11" s="228"/>
    </row>
    <row r="12" spans="1:24" s="3" customFormat="1" ht="3.75" customHeight="1" x14ac:dyDescent="0.15">
      <c r="A12" s="226"/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8"/>
    </row>
    <row r="13" spans="1:24" s="3" customFormat="1" ht="18.75" customHeight="1" x14ac:dyDescent="0.15">
      <c r="A13" s="4"/>
      <c r="B13" s="4"/>
      <c r="C13" s="199"/>
      <c r="D13" s="200"/>
      <c r="E13" s="200"/>
      <c r="F13" s="202"/>
      <c r="G13" s="204"/>
      <c r="H13" s="215"/>
      <c r="I13" s="216"/>
      <c r="J13" s="324"/>
      <c r="K13" s="215"/>
      <c r="L13" s="216"/>
      <c r="M13" s="324"/>
      <c r="N13" s="202"/>
      <c r="O13" s="204"/>
      <c r="P13" s="202"/>
      <c r="Q13" s="204"/>
      <c r="R13" s="215"/>
      <c r="S13" s="324"/>
      <c r="T13" s="215"/>
      <c r="U13" s="324"/>
      <c r="V13" s="202"/>
      <c r="W13" s="204"/>
    </row>
    <row r="14" spans="1:24" s="3" customFormat="1" ht="18.75" customHeight="1" x14ac:dyDescent="0.15">
      <c r="A14" s="4"/>
      <c r="B14" s="4"/>
      <c r="C14" s="196"/>
      <c r="D14" s="197"/>
      <c r="E14" s="197"/>
      <c r="F14" s="226"/>
      <c r="G14" s="228"/>
      <c r="H14" s="210"/>
      <c r="I14" s="211"/>
      <c r="J14" s="222"/>
      <c r="K14" s="210"/>
      <c r="L14" s="211"/>
      <c r="M14" s="222"/>
      <c r="N14" s="226"/>
      <c r="O14" s="228"/>
      <c r="P14" s="226"/>
      <c r="Q14" s="228"/>
      <c r="R14" s="210"/>
      <c r="S14" s="222"/>
      <c r="T14" s="210"/>
      <c r="U14" s="222"/>
      <c r="V14" s="226"/>
      <c r="W14" s="228"/>
    </row>
    <row r="15" spans="1:24" s="3" customFormat="1" ht="18.75" customHeight="1" x14ac:dyDescent="0.15">
      <c r="A15" s="4"/>
      <c r="B15" s="4"/>
      <c r="C15" s="196"/>
      <c r="D15" s="197"/>
      <c r="E15" s="197"/>
      <c r="F15" s="226"/>
      <c r="G15" s="228"/>
      <c r="H15" s="210"/>
      <c r="I15" s="211"/>
      <c r="J15" s="222"/>
      <c r="K15" s="210"/>
      <c r="L15" s="211"/>
      <c r="M15" s="222"/>
      <c r="N15" s="226"/>
      <c r="O15" s="228"/>
      <c r="P15" s="226"/>
      <c r="Q15" s="228"/>
      <c r="R15" s="210"/>
      <c r="S15" s="222"/>
      <c r="T15" s="210"/>
      <c r="U15" s="222"/>
      <c r="V15" s="226"/>
      <c r="W15" s="228"/>
    </row>
    <row r="16" spans="1:24" s="3" customFormat="1" ht="18.75" customHeight="1" x14ac:dyDescent="0.15">
      <c r="A16" s="4"/>
      <c r="B16" s="4"/>
      <c r="C16" s="196"/>
      <c r="D16" s="197"/>
      <c r="E16" s="197"/>
      <c r="F16" s="226"/>
      <c r="G16" s="228"/>
      <c r="H16" s="210"/>
      <c r="I16" s="211"/>
      <c r="J16" s="222"/>
      <c r="K16" s="210"/>
      <c r="L16" s="211"/>
      <c r="M16" s="222"/>
      <c r="N16" s="226"/>
      <c r="O16" s="228"/>
      <c r="P16" s="226"/>
      <c r="Q16" s="228"/>
      <c r="R16" s="210"/>
      <c r="S16" s="222"/>
      <c r="T16" s="210"/>
      <c r="U16" s="222"/>
      <c r="V16" s="226"/>
      <c r="W16" s="228"/>
    </row>
    <row r="17" spans="1:23" s="3" customFormat="1" ht="18.75" customHeight="1" x14ac:dyDescent="0.15">
      <c r="A17" s="4"/>
      <c r="B17" s="4"/>
      <c r="C17" s="196"/>
      <c r="D17" s="197"/>
      <c r="E17" s="197"/>
      <c r="F17" s="226"/>
      <c r="G17" s="228"/>
      <c r="H17" s="210"/>
      <c r="I17" s="211"/>
      <c r="J17" s="222"/>
      <c r="K17" s="210"/>
      <c r="L17" s="211"/>
      <c r="M17" s="222"/>
      <c r="N17" s="226"/>
      <c r="O17" s="228"/>
      <c r="P17" s="226"/>
      <c r="Q17" s="228"/>
      <c r="R17" s="210"/>
      <c r="S17" s="222"/>
      <c r="T17" s="210"/>
      <c r="U17" s="222"/>
      <c r="V17" s="226"/>
      <c r="W17" s="228"/>
    </row>
    <row r="18" spans="1:23" s="3" customFormat="1" ht="18.75" customHeight="1" x14ac:dyDescent="0.15">
      <c r="A18" s="4"/>
      <c r="B18" s="4"/>
      <c r="C18" s="196"/>
      <c r="D18" s="197"/>
      <c r="E18" s="197"/>
      <c r="F18" s="226"/>
      <c r="G18" s="228"/>
      <c r="H18" s="210"/>
      <c r="I18" s="211"/>
      <c r="J18" s="222"/>
      <c r="K18" s="210"/>
      <c r="L18" s="211"/>
      <c r="M18" s="222"/>
      <c r="N18" s="226"/>
      <c r="O18" s="228"/>
      <c r="P18" s="226"/>
      <c r="Q18" s="228"/>
      <c r="R18" s="210"/>
      <c r="S18" s="222"/>
      <c r="T18" s="210"/>
      <c r="U18" s="222"/>
      <c r="V18" s="226"/>
      <c r="W18" s="228"/>
    </row>
    <row r="19" spans="1:23" s="3" customFormat="1" ht="18.75" customHeight="1" x14ac:dyDescent="0.15">
      <c r="A19" s="4"/>
      <c r="B19" s="4"/>
      <c r="C19" s="196"/>
      <c r="D19" s="197"/>
      <c r="E19" s="197"/>
      <c r="F19" s="226"/>
      <c r="G19" s="228"/>
      <c r="H19" s="210"/>
      <c r="I19" s="211"/>
      <c r="J19" s="222"/>
      <c r="K19" s="210"/>
      <c r="L19" s="211"/>
      <c r="M19" s="222"/>
      <c r="N19" s="226"/>
      <c r="O19" s="228"/>
      <c r="P19" s="226"/>
      <c r="Q19" s="228"/>
      <c r="R19" s="210"/>
      <c r="S19" s="222"/>
      <c r="T19" s="210"/>
      <c r="U19" s="222"/>
      <c r="V19" s="226"/>
      <c r="W19" s="228"/>
    </row>
    <row r="20" spans="1:23" s="3" customFormat="1" ht="18.75" customHeight="1" x14ac:dyDescent="0.15">
      <c r="A20" s="4"/>
      <c r="B20" s="4"/>
      <c r="C20" s="196"/>
      <c r="D20" s="197"/>
      <c r="E20" s="197"/>
      <c r="F20" s="226"/>
      <c r="G20" s="228"/>
      <c r="H20" s="210"/>
      <c r="I20" s="211"/>
      <c r="J20" s="222"/>
      <c r="K20" s="210"/>
      <c r="L20" s="211"/>
      <c r="M20" s="222"/>
      <c r="N20" s="226"/>
      <c r="O20" s="228"/>
      <c r="P20" s="226"/>
      <c r="Q20" s="228"/>
      <c r="R20" s="210"/>
      <c r="S20" s="222"/>
      <c r="T20" s="210"/>
      <c r="U20" s="222"/>
      <c r="V20" s="226"/>
      <c r="W20" s="228"/>
    </row>
    <row r="21" spans="1:23" s="3" customFormat="1" ht="18.75" customHeight="1" x14ac:dyDescent="0.15">
      <c r="A21" s="4"/>
      <c r="B21" s="4"/>
      <c r="C21" s="196"/>
      <c r="D21" s="197"/>
      <c r="E21" s="197"/>
      <c r="F21" s="226"/>
      <c r="G21" s="228"/>
      <c r="H21" s="210"/>
      <c r="I21" s="211"/>
      <c r="J21" s="222"/>
      <c r="K21" s="210"/>
      <c r="L21" s="211"/>
      <c r="M21" s="222"/>
      <c r="N21" s="226"/>
      <c r="O21" s="228"/>
      <c r="P21" s="226"/>
      <c r="Q21" s="228"/>
      <c r="R21" s="210"/>
      <c r="S21" s="222"/>
      <c r="T21" s="210"/>
      <c r="U21" s="222"/>
      <c r="V21" s="226"/>
      <c r="W21" s="228"/>
    </row>
    <row r="22" spans="1:23" s="3" customFormat="1" ht="18.75" customHeight="1" x14ac:dyDescent="0.15">
      <c r="A22" s="4"/>
      <c r="B22" s="4"/>
      <c r="C22" s="196"/>
      <c r="D22" s="197"/>
      <c r="E22" s="197"/>
      <c r="F22" s="196"/>
      <c r="G22" s="198"/>
      <c r="H22" s="217"/>
      <c r="I22" s="218"/>
      <c r="J22" s="219"/>
      <c r="K22" s="217"/>
      <c r="L22" s="218"/>
      <c r="M22" s="219"/>
      <c r="N22" s="196"/>
      <c r="O22" s="198"/>
      <c r="P22" s="196"/>
      <c r="Q22" s="198"/>
      <c r="R22" s="217"/>
      <c r="S22" s="219"/>
      <c r="T22" s="217"/>
      <c r="U22" s="219"/>
      <c r="V22" s="196"/>
      <c r="W22" s="198"/>
    </row>
    <row r="23" spans="1:23" s="3" customFormat="1" ht="3.75" customHeight="1" x14ac:dyDescent="0.15">
      <c r="A23" s="226"/>
      <c r="B23" s="228"/>
      <c r="C23" s="226"/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8"/>
    </row>
    <row r="24" spans="1:23" s="3" customFormat="1" ht="18.75" customHeight="1" x14ac:dyDescent="0.15">
      <c r="A24" s="4" t="s">
        <v>68</v>
      </c>
      <c r="B24" s="4"/>
      <c r="C24" s="226"/>
      <c r="D24" s="227"/>
      <c r="E24" s="227"/>
      <c r="F24" s="227"/>
      <c r="G24" s="228"/>
      <c r="H24" s="210"/>
      <c r="I24" s="211"/>
      <c r="J24" s="222"/>
      <c r="K24" s="210"/>
      <c r="L24" s="211"/>
      <c r="M24" s="222"/>
      <c r="N24" s="105" t="s">
        <v>258</v>
      </c>
      <c r="O24" s="41">
        <f>SUM(N13:O22)</f>
        <v>0</v>
      </c>
      <c r="P24" s="105" t="s">
        <v>259</v>
      </c>
      <c r="Q24" s="41">
        <f>SUM(P13:Q22)</f>
        <v>0</v>
      </c>
      <c r="R24" s="105" t="s">
        <v>260</v>
      </c>
      <c r="S24" s="137">
        <f>SUM(R13:S22)</f>
        <v>0</v>
      </c>
      <c r="T24" s="130" t="s">
        <v>261</v>
      </c>
      <c r="U24" s="137">
        <f>SUM(T13:U22)</f>
        <v>0</v>
      </c>
      <c r="V24" s="226"/>
      <c r="W24" s="228"/>
    </row>
    <row r="25" spans="1:23" s="3" customFormat="1" ht="13.5" customHeight="1" x14ac:dyDescent="0.15">
      <c r="A25" s="230" t="s">
        <v>117</v>
      </c>
      <c r="B25" s="230"/>
      <c r="R25" s="328" t="s">
        <v>118</v>
      </c>
      <c r="S25" s="328"/>
      <c r="T25" s="328" t="s">
        <v>118</v>
      </c>
      <c r="U25" s="328"/>
    </row>
    <row r="26" spans="1:23" s="3" customFormat="1" ht="13.5" customHeight="1" x14ac:dyDescent="0.15"/>
    <row r="27" spans="1:23" s="80" customFormat="1" ht="13.5" customHeight="1" x14ac:dyDescent="0.15">
      <c r="A27" s="94"/>
      <c r="B27" s="94"/>
      <c r="C27" s="94" t="s">
        <v>119</v>
      </c>
      <c r="D27" s="94" t="s">
        <v>171</v>
      </c>
      <c r="E27" s="94">
        <f>O24</f>
        <v>0</v>
      </c>
      <c r="F27" s="94" t="s">
        <v>172</v>
      </c>
      <c r="G27" s="94">
        <f>S24</f>
        <v>0</v>
      </c>
      <c r="H27" s="94" t="s">
        <v>173</v>
      </c>
      <c r="I27" s="94" t="s">
        <v>174</v>
      </c>
      <c r="J27" s="94" t="s">
        <v>175</v>
      </c>
      <c r="K27" s="94">
        <f>Q24</f>
        <v>0</v>
      </c>
      <c r="L27" s="94" t="s">
        <v>172</v>
      </c>
      <c r="M27" s="94">
        <f>U24</f>
        <v>0</v>
      </c>
      <c r="N27" s="94" t="s">
        <v>176</v>
      </c>
      <c r="O27" s="94" t="s">
        <v>177</v>
      </c>
      <c r="P27" s="329" t="s">
        <v>120</v>
      </c>
      <c r="Q27" s="329"/>
      <c r="R27" s="327">
        <f>E27*G27+K27*M27</f>
        <v>0</v>
      </c>
      <c r="S27" s="327"/>
      <c r="T27" s="327"/>
      <c r="U27" s="327"/>
      <c r="V27" s="327"/>
      <c r="W27" s="94" t="s">
        <v>105</v>
      </c>
    </row>
    <row r="28" spans="1:23" s="80" customFormat="1" ht="13.5" customHeight="1" x14ac:dyDescent="0.15">
      <c r="A28" s="94"/>
      <c r="B28" s="94"/>
      <c r="C28" s="94"/>
      <c r="D28" s="94" t="s">
        <v>178</v>
      </c>
      <c r="E28" s="94" t="s">
        <v>179</v>
      </c>
      <c r="F28" s="94" t="s">
        <v>180</v>
      </c>
      <c r="G28" s="94" t="s">
        <v>181</v>
      </c>
      <c r="H28" s="94" t="s">
        <v>182</v>
      </c>
      <c r="I28" s="94" t="s">
        <v>183</v>
      </c>
      <c r="J28" s="94" t="s">
        <v>184</v>
      </c>
      <c r="K28" s="94" t="s">
        <v>185</v>
      </c>
      <c r="L28" s="94" t="s">
        <v>180</v>
      </c>
      <c r="M28" s="94" t="s">
        <v>186</v>
      </c>
      <c r="N28" s="94" t="s">
        <v>187</v>
      </c>
      <c r="O28" s="94" t="s">
        <v>188</v>
      </c>
      <c r="P28" s="329" t="s">
        <v>120</v>
      </c>
      <c r="Q28" s="329"/>
      <c r="R28" s="94"/>
      <c r="S28" s="94"/>
      <c r="T28" s="94"/>
      <c r="U28" s="94"/>
      <c r="V28" s="94"/>
      <c r="W28" s="94"/>
    </row>
    <row r="29" spans="1:23" s="3" customFormat="1" ht="13.5" customHeight="1" x14ac:dyDescent="0.15">
      <c r="A29" s="95" t="s">
        <v>189</v>
      </c>
      <c r="B29" s="96" t="s">
        <v>122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</row>
    <row r="30" spans="1:23" s="3" customFormat="1" ht="13.5" customHeight="1" x14ac:dyDescent="0.15">
      <c r="A30" s="95" t="s">
        <v>190</v>
      </c>
      <c r="B30" s="96" t="s">
        <v>123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</row>
    <row r="31" spans="1:23" s="3" customFormat="1" ht="13.5" customHeight="1" x14ac:dyDescent="0.15"/>
  </sheetData>
  <mergeCells count="121">
    <mergeCell ref="A3:W3"/>
    <mergeCell ref="T4:X4"/>
    <mergeCell ref="K9:M11"/>
    <mergeCell ref="H9:J11"/>
    <mergeCell ref="F9:G11"/>
    <mergeCell ref="C9:E11"/>
    <mergeCell ref="T11:U11"/>
    <mergeCell ref="R11:S11"/>
    <mergeCell ref="S8:W8"/>
    <mergeCell ref="C13:E13"/>
    <mergeCell ref="C14:E14"/>
    <mergeCell ref="C15:E15"/>
    <mergeCell ref="P13:Q13"/>
    <mergeCell ref="P14:Q14"/>
    <mergeCell ref="P15:Q15"/>
    <mergeCell ref="H13:J13"/>
    <mergeCell ref="H14:J14"/>
    <mergeCell ref="H15:J15"/>
    <mergeCell ref="K13:M13"/>
    <mergeCell ref="C20:E20"/>
    <mergeCell ref="C21:E21"/>
    <mergeCell ref="C22:E22"/>
    <mergeCell ref="C16:E16"/>
    <mergeCell ref="C17:E17"/>
    <mergeCell ref="C18:E18"/>
    <mergeCell ref="C19:E19"/>
    <mergeCell ref="F21:G21"/>
    <mergeCell ref="F22:G22"/>
    <mergeCell ref="F13:G13"/>
    <mergeCell ref="F14:G14"/>
    <mergeCell ref="F15:G15"/>
    <mergeCell ref="F16:G16"/>
    <mergeCell ref="F17:G17"/>
    <mergeCell ref="F18:G18"/>
    <mergeCell ref="F19:G19"/>
    <mergeCell ref="K18:M18"/>
    <mergeCell ref="K19:M19"/>
    <mergeCell ref="H17:J17"/>
    <mergeCell ref="H18:J18"/>
    <mergeCell ref="H19:J19"/>
    <mergeCell ref="F20:G20"/>
    <mergeCell ref="K20:M20"/>
    <mergeCell ref="K14:M14"/>
    <mergeCell ref="K15:M15"/>
    <mergeCell ref="K16:M16"/>
    <mergeCell ref="N19:O19"/>
    <mergeCell ref="H24:J24"/>
    <mergeCell ref="H20:J20"/>
    <mergeCell ref="H21:J21"/>
    <mergeCell ref="H22:J22"/>
    <mergeCell ref="H16:J16"/>
    <mergeCell ref="K17:M17"/>
    <mergeCell ref="R13:S13"/>
    <mergeCell ref="K21:M21"/>
    <mergeCell ref="K22:M22"/>
    <mergeCell ref="N20:O20"/>
    <mergeCell ref="N21:O21"/>
    <mergeCell ref="N22:O22"/>
    <mergeCell ref="P16:Q16"/>
    <mergeCell ref="N17:O17"/>
    <mergeCell ref="P17:Q17"/>
    <mergeCell ref="N18:O18"/>
    <mergeCell ref="N14:O14"/>
    <mergeCell ref="N15:O15"/>
    <mergeCell ref="N16:O16"/>
    <mergeCell ref="R19:S19"/>
    <mergeCell ref="P20:Q20"/>
    <mergeCell ref="R20:S20"/>
    <mergeCell ref="R18:S18"/>
    <mergeCell ref="R15:S15"/>
    <mergeCell ref="P18:Q18"/>
    <mergeCell ref="P21:Q21"/>
    <mergeCell ref="P28:Q28"/>
    <mergeCell ref="P27:Q27"/>
    <mergeCell ref="P22:Q22"/>
    <mergeCell ref="R21:S21"/>
    <mergeCell ref="T15:U15"/>
    <mergeCell ref="R16:S16"/>
    <mergeCell ref="T16:U16"/>
    <mergeCell ref="R17:S17"/>
    <mergeCell ref="T17:U17"/>
    <mergeCell ref="T18:U18"/>
    <mergeCell ref="A23:B23"/>
    <mergeCell ref="R22:S22"/>
    <mergeCell ref="T22:U22"/>
    <mergeCell ref="R27:V27"/>
    <mergeCell ref="R25:S25"/>
    <mergeCell ref="T25:U25"/>
    <mergeCell ref="C23:W23"/>
    <mergeCell ref="V24:W24"/>
    <mergeCell ref="C24:G24"/>
    <mergeCell ref="K24:M24"/>
    <mergeCell ref="V22:W22"/>
    <mergeCell ref="A25:B25"/>
    <mergeCell ref="V9:W9"/>
    <mergeCell ref="V11:W11"/>
    <mergeCell ref="V13:W13"/>
    <mergeCell ref="V14:W14"/>
    <mergeCell ref="V15:W15"/>
    <mergeCell ref="V16:W16"/>
    <mergeCell ref="V17:W17"/>
    <mergeCell ref="V18:W18"/>
    <mergeCell ref="N10:Q10"/>
    <mergeCell ref="R10:U10"/>
    <mergeCell ref="V19:W19"/>
    <mergeCell ref="V20:W20"/>
    <mergeCell ref="V21:W21"/>
    <mergeCell ref="T19:U19"/>
    <mergeCell ref="T20:U20"/>
    <mergeCell ref="T21:U21"/>
    <mergeCell ref="P19:Q19"/>
    <mergeCell ref="T13:U13"/>
    <mergeCell ref="R14:S14"/>
    <mergeCell ref="T14:U14"/>
    <mergeCell ref="A9:A11"/>
    <mergeCell ref="B9:B11"/>
    <mergeCell ref="A12:W12"/>
    <mergeCell ref="N11:O11"/>
    <mergeCell ref="P11:Q11"/>
    <mergeCell ref="N9:U9"/>
    <mergeCell ref="N13:O13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showZeros="0" view="pageBreakPreview" zoomScale="80" zoomScaleNormal="75" workbookViewId="0">
      <selection activeCell="M47" sqref="M47"/>
    </sheetView>
  </sheetViews>
  <sheetFormatPr defaultRowHeight="13.5" customHeight="1" x14ac:dyDescent="0.15"/>
  <cols>
    <col min="1" max="1" width="9" style="2"/>
    <col min="2" max="2" width="14" style="2" customWidth="1"/>
    <col min="3" max="3" width="5.625" style="2" customWidth="1"/>
    <col min="4" max="4" width="2.5" style="2" customWidth="1"/>
    <col min="5" max="5" width="5.625" style="2" customWidth="1"/>
    <col min="6" max="6" width="2.5" style="2" customWidth="1"/>
    <col min="7" max="7" width="5.625" style="2" customWidth="1"/>
    <col min="8" max="8" width="2.5" style="2" customWidth="1"/>
    <col min="9" max="9" width="5.625" style="2" customWidth="1"/>
    <col min="10" max="10" width="2.5" style="2" customWidth="1"/>
    <col min="11" max="11" width="5.625" style="2" customWidth="1"/>
    <col min="12" max="12" width="2.5" style="2" customWidth="1"/>
    <col min="13" max="13" width="5.625" style="2" customWidth="1"/>
    <col min="14" max="14" width="2.5" style="2" customWidth="1"/>
    <col min="15" max="15" width="7.5" style="2" customWidth="1"/>
    <col min="16" max="16" width="2.5" style="2" customWidth="1"/>
    <col min="17" max="17" width="7.5" style="2" customWidth="1"/>
    <col min="18" max="18" width="2.5" style="2" customWidth="1"/>
    <col min="19" max="19" width="7.5" style="2" customWidth="1"/>
    <col min="20" max="20" width="2.5" style="2" customWidth="1"/>
    <col min="21" max="21" width="7.5" style="2" customWidth="1"/>
    <col min="22" max="22" width="11.375" style="2" customWidth="1"/>
    <col min="23" max="23" width="2.5" style="2" customWidth="1"/>
    <col min="24" max="16384" width="9" style="2"/>
  </cols>
  <sheetData>
    <row r="1" spans="1:24" ht="13.5" customHeight="1" x14ac:dyDescent="0.15">
      <c r="A1" s="2" t="s">
        <v>124</v>
      </c>
    </row>
    <row r="3" spans="1:24" s="53" customFormat="1" ht="19.5" customHeight="1" x14ac:dyDescent="0.15">
      <c r="A3" s="229" t="s">
        <v>125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</row>
    <row r="4" spans="1:24" s="3" customFormat="1" ht="15.75" customHeight="1" x14ac:dyDescent="0.15">
      <c r="S4" s="3" t="s">
        <v>3</v>
      </c>
      <c r="T4" s="230"/>
      <c r="U4" s="230"/>
      <c r="V4" s="230"/>
      <c r="W4" s="230"/>
      <c r="X4" s="230"/>
    </row>
    <row r="5" spans="1:24" s="3" customFormat="1" ht="15.75" customHeight="1" x14ac:dyDescent="0.15">
      <c r="Q5" s="73" t="s">
        <v>268</v>
      </c>
    </row>
    <row r="6" spans="1:24" s="3" customFormat="1" ht="15.75" customHeight="1" x14ac:dyDescent="0.15">
      <c r="S6" s="3" t="s">
        <v>4</v>
      </c>
      <c r="T6" s="53"/>
      <c r="U6" s="53"/>
      <c r="V6" s="167"/>
      <c r="W6" s="53"/>
      <c r="X6" s="53"/>
    </row>
    <row r="7" spans="1:24" s="77" customFormat="1" ht="15.75" customHeight="1" x14ac:dyDescent="0.15"/>
    <row r="8" spans="1:24" s="77" customFormat="1" ht="18.75" customHeight="1" x14ac:dyDescent="0.15">
      <c r="A8" s="73" t="s">
        <v>126</v>
      </c>
      <c r="Q8" s="3"/>
      <c r="R8" s="331"/>
      <c r="S8" s="331"/>
      <c r="T8" s="331"/>
      <c r="U8" s="331"/>
      <c r="V8" s="331"/>
      <c r="W8" s="331"/>
      <c r="X8" s="331"/>
    </row>
    <row r="9" spans="1:24" s="77" customFormat="1" ht="18.75" customHeight="1" x14ac:dyDescent="0.15">
      <c r="A9" s="73"/>
      <c r="Q9" s="3"/>
    </row>
    <row r="10" spans="1:24" s="3" customFormat="1" ht="17.25" customHeight="1" x14ac:dyDescent="0.15">
      <c r="A10" s="325" t="s">
        <v>19</v>
      </c>
      <c r="B10" s="325" t="s">
        <v>71</v>
      </c>
      <c r="C10" s="196" t="s">
        <v>72</v>
      </c>
      <c r="D10" s="197"/>
      <c r="E10" s="198"/>
      <c r="F10" s="196" t="s">
        <v>113</v>
      </c>
      <c r="G10" s="198"/>
      <c r="H10" s="196" t="s">
        <v>114</v>
      </c>
      <c r="I10" s="197"/>
      <c r="J10" s="198"/>
      <c r="K10" s="196" t="s">
        <v>127</v>
      </c>
      <c r="L10" s="197"/>
      <c r="M10" s="198"/>
      <c r="N10" s="226" t="s">
        <v>116</v>
      </c>
      <c r="O10" s="227"/>
      <c r="P10" s="227"/>
      <c r="Q10" s="227"/>
      <c r="R10" s="227"/>
      <c r="S10" s="227"/>
      <c r="T10" s="227"/>
      <c r="U10" s="228"/>
      <c r="V10" s="226" t="s">
        <v>14</v>
      </c>
      <c r="W10" s="228"/>
    </row>
    <row r="11" spans="1:24" s="3" customFormat="1" ht="17.25" customHeight="1" x14ac:dyDescent="0.15">
      <c r="A11" s="326"/>
      <c r="B11" s="326"/>
      <c r="C11" s="199"/>
      <c r="D11" s="200"/>
      <c r="E11" s="201"/>
      <c r="F11" s="199"/>
      <c r="G11" s="201"/>
      <c r="H11" s="199"/>
      <c r="I11" s="200"/>
      <c r="J11" s="201"/>
      <c r="K11" s="199"/>
      <c r="L11" s="200"/>
      <c r="M11" s="201"/>
      <c r="N11" s="226" t="s">
        <v>203</v>
      </c>
      <c r="O11" s="227"/>
      <c r="P11" s="227"/>
      <c r="Q11" s="227"/>
      <c r="R11" s="251" t="s">
        <v>204</v>
      </c>
      <c r="S11" s="251"/>
      <c r="T11" s="251"/>
      <c r="U11" s="251"/>
      <c r="V11" s="44"/>
      <c r="W11" s="43"/>
    </row>
    <row r="12" spans="1:24" s="3" customFormat="1" ht="17.25" customHeight="1" x14ac:dyDescent="0.15">
      <c r="A12" s="254"/>
      <c r="B12" s="254"/>
      <c r="C12" s="202"/>
      <c r="D12" s="203"/>
      <c r="E12" s="204"/>
      <c r="F12" s="202"/>
      <c r="G12" s="204"/>
      <c r="H12" s="202"/>
      <c r="I12" s="203"/>
      <c r="J12" s="204"/>
      <c r="K12" s="202"/>
      <c r="L12" s="203"/>
      <c r="M12" s="204"/>
      <c r="N12" s="226" t="s">
        <v>199</v>
      </c>
      <c r="O12" s="228"/>
      <c r="P12" s="226" t="s">
        <v>200</v>
      </c>
      <c r="Q12" s="228"/>
      <c r="R12" s="226" t="s">
        <v>201</v>
      </c>
      <c r="S12" s="228"/>
      <c r="T12" s="226" t="s">
        <v>202</v>
      </c>
      <c r="U12" s="228"/>
      <c r="V12" s="226"/>
      <c r="W12" s="228"/>
    </row>
    <row r="13" spans="1:24" s="3" customFormat="1" ht="3.75" customHeight="1" x14ac:dyDescent="0.15">
      <c r="A13" s="226"/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8"/>
    </row>
    <row r="14" spans="1:24" s="3" customFormat="1" ht="18.75" customHeight="1" x14ac:dyDescent="0.15">
      <c r="A14" s="4"/>
      <c r="B14" s="4"/>
      <c r="C14" s="199"/>
      <c r="D14" s="200"/>
      <c r="E14" s="200"/>
      <c r="F14" s="202"/>
      <c r="G14" s="204"/>
      <c r="H14" s="202"/>
      <c r="I14" s="203"/>
      <c r="J14" s="204"/>
      <c r="K14" s="202"/>
      <c r="L14" s="203"/>
      <c r="M14" s="204"/>
      <c r="N14" s="202"/>
      <c r="O14" s="204"/>
      <c r="P14" s="202"/>
      <c r="Q14" s="204"/>
      <c r="R14" s="215"/>
      <c r="S14" s="324"/>
      <c r="T14" s="215"/>
      <c r="U14" s="324"/>
      <c r="V14" s="202"/>
      <c r="W14" s="204"/>
    </row>
    <row r="15" spans="1:24" s="3" customFormat="1" ht="18.75" customHeight="1" x14ac:dyDescent="0.15">
      <c r="A15" s="4"/>
      <c r="B15" s="4"/>
      <c r="C15" s="196"/>
      <c r="D15" s="197"/>
      <c r="E15" s="197"/>
      <c r="F15" s="226"/>
      <c r="G15" s="228"/>
      <c r="H15" s="226"/>
      <c r="I15" s="227"/>
      <c r="J15" s="228"/>
      <c r="K15" s="226"/>
      <c r="L15" s="227"/>
      <c r="M15" s="228"/>
      <c r="N15" s="226"/>
      <c r="O15" s="228"/>
      <c r="P15" s="226"/>
      <c r="Q15" s="228"/>
      <c r="R15" s="210"/>
      <c r="S15" s="222"/>
      <c r="T15" s="210"/>
      <c r="U15" s="222"/>
      <c r="V15" s="226"/>
      <c r="W15" s="228"/>
    </row>
    <row r="16" spans="1:24" s="3" customFormat="1" ht="18.75" customHeight="1" x14ac:dyDescent="0.15">
      <c r="A16" s="4"/>
      <c r="B16" s="4"/>
      <c r="C16" s="196"/>
      <c r="D16" s="197"/>
      <c r="E16" s="197"/>
      <c r="F16" s="226"/>
      <c r="G16" s="228"/>
      <c r="H16" s="226"/>
      <c r="I16" s="227"/>
      <c r="J16" s="228"/>
      <c r="K16" s="226"/>
      <c r="L16" s="227"/>
      <c r="M16" s="228"/>
      <c r="N16" s="226"/>
      <c r="O16" s="228"/>
      <c r="P16" s="226"/>
      <c r="Q16" s="228"/>
      <c r="R16" s="210"/>
      <c r="S16" s="222"/>
      <c r="T16" s="210"/>
      <c r="U16" s="222"/>
      <c r="V16" s="226"/>
      <c r="W16" s="228"/>
    </row>
    <row r="17" spans="1:23" s="3" customFormat="1" ht="18.75" customHeight="1" x14ac:dyDescent="0.15">
      <c r="A17" s="4"/>
      <c r="B17" s="4"/>
      <c r="C17" s="196"/>
      <c r="D17" s="197"/>
      <c r="E17" s="197"/>
      <c r="F17" s="226"/>
      <c r="G17" s="228"/>
      <c r="H17" s="226"/>
      <c r="I17" s="227"/>
      <c r="J17" s="228"/>
      <c r="K17" s="226"/>
      <c r="L17" s="227"/>
      <c r="M17" s="228"/>
      <c r="N17" s="226"/>
      <c r="O17" s="228"/>
      <c r="P17" s="226"/>
      <c r="Q17" s="228"/>
      <c r="R17" s="210"/>
      <c r="S17" s="222"/>
      <c r="T17" s="210"/>
      <c r="U17" s="222"/>
      <c r="V17" s="226"/>
      <c r="W17" s="228"/>
    </row>
    <row r="18" spans="1:23" s="3" customFormat="1" ht="18.75" customHeight="1" x14ac:dyDescent="0.15">
      <c r="A18" s="4"/>
      <c r="B18" s="4"/>
      <c r="C18" s="196"/>
      <c r="D18" s="197"/>
      <c r="E18" s="197"/>
      <c r="F18" s="226"/>
      <c r="G18" s="228"/>
      <c r="H18" s="226"/>
      <c r="I18" s="227"/>
      <c r="J18" s="228"/>
      <c r="K18" s="226"/>
      <c r="L18" s="227"/>
      <c r="M18" s="228"/>
      <c r="N18" s="226"/>
      <c r="O18" s="228"/>
      <c r="P18" s="226"/>
      <c r="Q18" s="228"/>
      <c r="R18" s="210"/>
      <c r="S18" s="222"/>
      <c r="T18" s="210"/>
      <c r="U18" s="222"/>
      <c r="V18" s="226"/>
      <c r="W18" s="228"/>
    </row>
    <row r="19" spans="1:23" s="3" customFormat="1" ht="18.75" customHeight="1" x14ac:dyDescent="0.15">
      <c r="A19" s="4"/>
      <c r="B19" s="4"/>
      <c r="C19" s="196"/>
      <c r="D19" s="197"/>
      <c r="E19" s="197"/>
      <c r="F19" s="226"/>
      <c r="G19" s="228"/>
      <c r="H19" s="226"/>
      <c r="I19" s="227"/>
      <c r="J19" s="228"/>
      <c r="K19" s="226"/>
      <c r="L19" s="227"/>
      <c r="M19" s="228"/>
      <c r="N19" s="226"/>
      <c r="O19" s="228"/>
      <c r="P19" s="226"/>
      <c r="Q19" s="228"/>
      <c r="R19" s="210"/>
      <c r="S19" s="222"/>
      <c r="T19" s="210"/>
      <c r="U19" s="222"/>
      <c r="V19" s="226"/>
      <c r="W19" s="228"/>
    </row>
    <row r="20" spans="1:23" s="3" customFormat="1" ht="18.75" customHeight="1" x14ac:dyDescent="0.15">
      <c r="A20" s="4"/>
      <c r="B20" s="4"/>
      <c r="C20" s="196"/>
      <c r="D20" s="197"/>
      <c r="E20" s="197"/>
      <c r="F20" s="226"/>
      <c r="G20" s="228"/>
      <c r="H20" s="226"/>
      <c r="I20" s="227"/>
      <c r="J20" s="228"/>
      <c r="K20" s="226"/>
      <c r="L20" s="227"/>
      <c r="M20" s="228"/>
      <c r="N20" s="226"/>
      <c r="O20" s="228"/>
      <c r="P20" s="226"/>
      <c r="Q20" s="228"/>
      <c r="R20" s="210"/>
      <c r="S20" s="222"/>
      <c r="T20" s="210"/>
      <c r="U20" s="222"/>
      <c r="V20" s="226"/>
      <c r="W20" s="228"/>
    </row>
    <row r="21" spans="1:23" s="3" customFormat="1" ht="18.75" customHeight="1" x14ac:dyDescent="0.15">
      <c r="A21" s="4"/>
      <c r="B21" s="4"/>
      <c r="C21" s="196"/>
      <c r="D21" s="197"/>
      <c r="E21" s="197"/>
      <c r="F21" s="226"/>
      <c r="G21" s="228"/>
      <c r="H21" s="226"/>
      <c r="I21" s="227"/>
      <c r="J21" s="228"/>
      <c r="K21" s="226"/>
      <c r="L21" s="227"/>
      <c r="M21" s="228"/>
      <c r="N21" s="226"/>
      <c r="O21" s="228"/>
      <c r="P21" s="226"/>
      <c r="Q21" s="228"/>
      <c r="R21" s="210"/>
      <c r="S21" s="222"/>
      <c r="T21" s="210"/>
      <c r="U21" s="222"/>
      <c r="V21" s="226"/>
      <c r="W21" s="228"/>
    </row>
    <row r="22" spans="1:23" s="3" customFormat="1" ht="18.75" customHeight="1" x14ac:dyDescent="0.15">
      <c r="A22" s="4"/>
      <c r="B22" s="4"/>
      <c r="C22" s="196"/>
      <c r="D22" s="197"/>
      <c r="E22" s="197"/>
      <c r="F22" s="226"/>
      <c r="G22" s="228"/>
      <c r="H22" s="226"/>
      <c r="I22" s="227"/>
      <c r="J22" s="228"/>
      <c r="K22" s="226"/>
      <c r="L22" s="227"/>
      <c r="M22" s="228"/>
      <c r="N22" s="226"/>
      <c r="O22" s="228"/>
      <c r="P22" s="226"/>
      <c r="Q22" s="228"/>
      <c r="R22" s="210"/>
      <c r="S22" s="222"/>
      <c r="T22" s="210"/>
      <c r="U22" s="222"/>
      <c r="V22" s="226"/>
      <c r="W22" s="228"/>
    </row>
    <row r="23" spans="1:23" s="3" customFormat="1" ht="18.75" customHeight="1" x14ac:dyDescent="0.15">
      <c r="A23" s="4"/>
      <c r="B23" s="4"/>
      <c r="C23" s="196"/>
      <c r="D23" s="197"/>
      <c r="E23" s="197"/>
      <c r="F23" s="196"/>
      <c r="G23" s="198"/>
      <c r="H23" s="196"/>
      <c r="I23" s="197"/>
      <c r="J23" s="198"/>
      <c r="K23" s="196"/>
      <c r="L23" s="197"/>
      <c r="M23" s="198"/>
      <c r="N23" s="196"/>
      <c r="O23" s="198"/>
      <c r="P23" s="196"/>
      <c r="Q23" s="198"/>
      <c r="R23" s="217"/>
      <c r="S23" s="219"/>
      <c r="T23" s="217"/>
      <c r="U23" s="219"/>
      <c r="V23" s="196"/>
      <c r="W23" s="198"/>
    </row>
    <row r="24" spans="1:23" s="3" customFormat="1" ht="3.75" customHeight="1" x14ac:dyDescent="0.15">
      <c r="A24" s="226"/>
      <c r="B24" s="228"/>
      <c r="C24" s="226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8"/>
    </row>
    <row r="25" spans="1:23" s="3" customFormat="1" ht="18.75" customHeight="1" x14ac:dyDescent="0.15">
      <c r="A25" s="4" t="s">
        <v>68</v>
      </c>
      <c r="B25" s="4"/>
      <c r="C25" s="226"/>
      <c r="D25" s="227"/>
      <c r="E25" s="227"/>
      <c r="F25" s="227"/>
      <c r="G25" s="228"/>
      <c r="H25" s="226"/>
      <c r="I25" s="227"/>
      <c r="J25" s="228"/>
      <c r="K25" s="226"/>
      <c r="L25" s="227"/>
      <c r="M25" s="228"/>
      <c r="N25" s="105" t="s">
        <v>258</v>
      </c>
      <c r="O25" s="41">
        <f>SUM(N14:O23)</f>
        <v>0</v>
      </c>
      <c r="P25" s="105" t="s">
        <v>259</v>
      </c>
      <c r="Q25" s="41">
        <f>SUM(P14:Q23)</f>
        <v>0</v>
      </c>
      <c r="R25" s="105" t="s">
        <v>260</v>
      </c>
      <c r="S25" s="137">
        <f>SUM(R14:S23)</f>
        <v>0</v>
      </c>
      <c r="T25" s="130" t="s">
        <v>261</v>
      </c>
      <c r="U25" s="137">
        <f>SUM(T14:U23)</f>
        <v>0</v>
      </c>
      <c r="V25" s="226"/>
      <c r="W25" s="228"/>
    </row>
    <row r="26" spans="1:23" s="3" customFormat="1" ht="13.5" customHeight="1" x14ac:dyDescent="0.15">
      <c r="A26" s="197"/>
      <c r="B26" s="197"/>
      <c r="C26" s="197"/>
      <c r="D26" s="197"/>
      <c r="E26" s="197"/>
      <c r="F26" s="197"/>
      <c r="G26" s="197"/>
      <c r="R26" s="328" t="s">
        <v>118</v>
      </c>
      <c r="S26" s="328"/>
      <c r="T26" s="328" t="s">
        <v>118</v>
      </c>
      <c r="U26" s="328"/>
    </row>
    <row r="27" spans="1:23" s="3" customFormat="1" ht="13.5" customHeight="1" x14ac:dyDescent="0.15"/>
    <row r="28" spans="1:23" s="80" customFormat="1" ht="13.5" customHeight="1" x14ac:dyDescent="0.15">
      <c r="A28" s="94"/>
      <c r="B28" s="94"/>
      <c r="C28" s="94" t="s">
        <v>119</v>
      </c>
      <c r="D28" s="94" t="s">
        <v>171</v>
      </c>
      <c r="E28" s="94">
        <f>O25</f>
        <v>0</v>
      </c>
      <c r="F28" s="94" t="s">
        <v>172</v>
      </c>
      <c r="G28" s="94">
        <f>S25</f>
        <v>0</v>
      </c>
      <c r="H28" s="94" t="s">
        <v>173</v>
      </c>
      <c r="I28" s="94" t="s">
        <v>174</v>
      </c>
      <c r="J28" s="94" t="s">
        <v>175</v>
      </c>
      <c r="K28" s="94">
        <f>Q25</f>
        <v>0</v>
      </c>
      <c r="L28" s="94" t="s">
        <v>172</v>
      </c>
      <c r="M28" s="94">
        <f>U25</f>
        <v>0</v>
      </c>
      <c r="N28" s="94" t="s">
        <v>176</v>
      </c>
      <c r="O28" s="94" t="s">
        <v>177</v>
      </c>
      <c r="P28" s="329" t="s">
        <v>120</v>
      </c>
      <c r="Q28" s="329"/>
      <c r="R28" s="327">
        <f>E28*G28+K28*M28</f>
        <v>0</v>
      </c>
      <c r="S28" s="327"/>
      <c r="T28" s="327"/>
      <c r="U28" s="327"/>
      <c r="V28" s="327"/>
      <c r="W28" s="94" t="s">
        <v>105</v>
      </c>
    </row>
    <row r="29" spans="1:23" s="80" customFormat="1" ht="13.5" customHeight="1" x14ac:dyDescent="0.15">
      <c r="A29" s="94"/>
      <c r="B29" s="94"/>
      <c r="C29" s="94"/>
      <c r="D29" s="94" t="s">
        <v>178</v>
      </c>
      <c r="E29" s="94" t="s">
        <v>179</v>
      </c>
      <c r="F29" s="94" t="s">
        <v>180</v>
      </c>
      <c r="G29" s="94" t="s">
        <v>181</v>
      </c>
      <c r="H29" s="94" t="s">
        <v>182</v>
      </c>
      <c r="I29" s="94" t="s">
        <v>183</v>
      </c>
      <c r="J29" s="94" t="s">
        <v>184</v>
      </c>
      <c r="K29" s="94" t="s">
        <v>185</v>
      </c>
      <c r="L29" s="94" t="s">
        <v>180</v>
      </c>
      <c r="M29" s="94" t="s">
        <v>186</v>
      </c>
      <c r="N29" s="94" t="s">
        <v>187</v>
      </c>
      <c r="O29" s="94" t="s">
        <v>188</v>
      </c>
      <c r="P29" s="329" t="s">
        <v>120</v>
      </c>
      <c r="Q29" s="329"/>
      <c r="R29" s="94"/>
      <c r="S29" s="94"/>
      <c r="T29" s="94"/>
      <c r="U29" s="94"/>
      <c r="V29" s="94"/>
      <c r="W29" s="94"/>
    </row>
    <row r="30" spans="1:23" s="3" customFormat="1" ht="13.5" customHeight="1" x14ac:dyDescent="0.15">
      <c r="A30" s="95" t="s">
        <v>189</v>
      </c>
      <c r="B30" s="96" t="s">
        <v>122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</row>
    <row r="31" spans="1:23" s="3" customFormat="1" ht="13.5" customHeight="1" x14ac:dyDescent="0.15">
      <c r="A31" s="95" t="s">
        <v>190</v>
      </c>
      <c r="B31" s="96" t="s">
        <v>123</v>
      </c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</row>
    <row r="32" spans="1:23" s="3" customFormat="1" ht="13.5" customHeight="1" x14ac:dyDescent="0.15"/>
  </sheetData>
  <mergeCells count="121">
    <mergeCell ref="A10:A12"/>
    <mergeCell ref="B10:B12"/>
    <mergeCell ref="A13:W13"/>
    <mergeCell ref="N12:O12"/>
    <mergeCell ref="P12:Q12"/>
    <mergeCell ref="V12:W12"/>
    <mergeCell ref="T14:U14"/>
    <mergeCell ref="V14:W14"/>
    <mergeCell ref="R15:S15"/>
    <mergeCell ref="T15:U15"/>
    <mergeCell ref="R16:S16"/>
    <mergeCell ref="T16:U16"/>
    <mergeCell ref="V15:W15"/>
    <mergeCell ref="V20:W20"/>
    <mergeCell ref="V21:W21"/>
    <mergeCell ref="N11:Q11"/>
    <mergeCell ref="R11:U11"/>
    <mergeCell ref="N10:U10"/>
    <mergeCell ref="V22:W22"/>
    <mergeCell ref="V16:W16"/>
    <mergeCell ref="V17:W17"/>
    <mergeCell ref="V18:W18"/>
    <mergeCell ref="V19:W19"/>
    <mergeCell ref="K25:M25"/>
    <mergeCell ref="R23:S23"/>
    <mergeCell ref="T23:U23"/>
    <mergeCell ref="T20:U20"/>
    <mergeCell ref="R21:S21"/>
    <mergeCell ref="T21:U21"/>
    <mergeCell ref="R22:S22"/>
    <mergeCell ref="T22:U22"/>
    <mergeCell ref="P20:Q20"/>
    <mergeCell ref="P17:Q17"/>
    <mergeCell ref="V23:W23"/>
    <mergeCell ref="R20:S20"/>
    <mergeCell ref="R14:S14"/>
    <mergeCell ref="R28:V28"/>
    <mergeCell ref="R26:S26"/>
    <mergeCell ref="T26:U26"/>
    <mergeCell ref="C24:W24"/>
    <mergeCell ref="V25:W25"/>
    <mergeCell ref="A26:G26"/>
    <mergeCell ref="H25:J25"/>
    <mergeCell ref="A24:B24"/>
    <mergeCell ref="C25:G25"/>
    <mergeCell ref="T17:U17"/>
    <mergeCell ref="R18:S18"/>
    <mergeCell ref="T18:U18"/>
    <mergeCell ref="R19:S19"/>
    <mergeCell ref="T19:U19"/>
    <mergeCell ref="N18:O18"/>
    <mergeCell ref="R17:S17"/>
    <mergeCell ref="P18:Q18"/>
    <mergeCell ref="N19:O19"/>
    <mergeCell ref="P19:Q19"/>
    <mergeCell ref="P29:Q29"/>
    <mergeCell ref="P28:Q28"/>
    <mergeCell ref="P23:Q23"/>
    <mergeCell ref="N23:O23"/>
    <mergeCell ref="N20:O20"/>
    <mergeCell ref="N22:O22"/>
    <mergeCell ref="P21:Q21"/>
    <mergeCell ref="N14:O14"/>
    <mergeCell ref="N15:O15"/>
    <mergeCell ref="N16:O16"/>
    <mergeCell ref="N17:O17"/>
    <mergeCell ref="K15:M15"/>
    <mergeCell ref="K16:M16"/>
    <mergeCell ref="K23:M23"/>
    <mergeCell ref="N21:O21"/>
    <mergeCell ref="P22:Q22"/>
    <mergeCell ref="H23:J23"/>
    <mergeCell ref="H17:J17"/>
    <mergeCell ref="H18:J18"/>
    <mergeCell ref="H19:J19"/>
    <mergeCell ref="H20:J20"/>
    <mergeCell ref="K17:M17"/>
    <mergeCell ref="K18:M18"/>
    <mergeCell ref="K19:M19"/>
    <mergeCell ref="K20:M20"/>
    <mergeCell ref="H21:J21"/>
    <mergeCell ref="F21:G21"/>
    <mergeCell ref="F22:G22"/>
    <mergeCell ref="H22:J22"/>
    <mergeCell ref="K22:M22"/>
    <mergeCell ref="K21:M21"/>
    <mergeCell ref="F23:G23"/>
    <mergeCell ref="F20:G20"/>
    <mergeCell ref="F14:G14"/>
    <mergeCell ref="F15:G15"/>
    <mergeCell ref="F16:G16"/>
    <mergeCell ref="F17:G17"/>
    <mergeCell ref="F18:G18"/>
    <mergeCell ref="F19:G19"/>
    <mergeCell ref="C21:E21"/>
    <mergeCell ref="C22:E22"/>
    <mergeCell ref="C23:E23"/>
    <mergeCell ref="C17:E17"/>
    <mergeCell ref="C18:E18"/>
    <mergeCell ref="C19:E19"/>
    <mergeCell ref="C20:E20"/>
    <mergeCell ref="C14:E14"/>
    <mergeCell ref="C15:E15"/>
    <mergeCell ref="C16:E16"/>
    <mergeCell ref="P14:Q14"/>
    <mergeCell ref="P15:Q15"/>
    <mergeCell ref="P16:Q16"/>
    <mergeCell ref="H14:J14"/>
    <mergeCell ref="H15:J15"/>
    <mergeCell ref="H16:J16"/>
    <mergeCell ref="K14:M14"/>
    <mergeCell ref="A3:W3"/>
    <mergeCell ref="T4:X4"/>
    <mergeCell ref="K10:M12"/>
    <mergeCell ref="H10:J12"/>
    <mergeCell ref="F10:G12"/>
    <mergeCell ref="C10:E12"/>
    <mergeCell ref="T12:U12"/>
    <mergeCell ref="R12:S12"/>
    <mergeCell ref="R8:X8"/>
    <mergeCell ref="V10:W10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業務委託関係出力調書一覧表</vt:lpstr>
      <vt:lpstr>様式１_道路除排雪業務完了報告書</vt:lpstr>
      <vt:lpstr>様式１-１_待機業務（世話役）完了実績調書</vt:lpstr>
      <vt:lpstr>様式２-１_人力除雪業務完了報告書</vt:lpstr>
      <vt:lpstr>様２－２_人力除雪業務完了報告書</vt:lpstr>
      <vt:lpstr>様式３_道路巡回業務完了報告書</vt:lpstr>
      <vt:lpstr>様式４_請求書</vt:lpstr>
      <vt:lpstr>様式５_道路除排雪業務実績調書</vt:lpstr>
      <vt:lpstr>様式６_人力除雪業務実績調書</vt:lpstr>
      <vt:lpstr>様式７_砂散布業務実績調書</vt:lpstr>
      <vt:lpstr>様８－１_凍結抑制剤散布実績調書</vt:lpstr>
      <vt:lpstr>様式８－２_凍結抑制剤散布実績調書</vt:lpstr>
      <vt:lpstr>様式９_道路巡回業務月報</vt:lpstr>
      <vt:lpstr>様式10_除雪訓練作業届</vt:lpstr>
      <vt:lpstr>様式10-１_除雪訓練作業届 </vt:lpstr>
      <vt:lpstr>業務委託関係出力調書一覧表!Print_Area</vt:lpstr>
      <vt:lpstr>'様２－２_人力除雪業務完了報告書'!Print_Area</vt:lpstr>
      <vt:lpstr>'様８－１_凍結抑制剤散布実績調書'!Print_Area</vt:lpstr>
      <vt:lpstr>様式１_道路除排雪業務完了報告書!Print_Area</vt:lpstr>
      <vt:lpstr>様式10_除雪訓練作業届!Print_Area</vt:lpstr>
      <vt:lpstr>'様式10-１_除雪訓練作業届 '!Print_Area</vt:lpstr>
      <vt:lpstr>'様式１-１_待機業務（世話役）完了実績調書'!Print_Area</vt:lpstr>
      <vt:lpstr>'様式２-１_人力除雪業務完了報告書'!Print_Area</vt:lpstr>
      <vt:lpstr>様式３_道路巡回業務完了報告書!Print_Area</vt:lpstr>
      <vt:lpstr>様式４_請求書!Print_Area</vt:lpstr>
      <vt:lpstr>様式５_道路除排雪業務実績調書!Print_Area</vt:lpstr>
      <vt:lpstr>様式６_人力除雪業務実績調書!Print_Area</vt:lpstr>
      <vt:lpstr>様式７_砂散布業務実績調書!Print_Area</vt:lpstr>
      <vt:lpstr>'様式８－２_凍結抑制剤散布実績調書'!Print_Area</vt:lpstr>
      <vt:lpstr>様式９_道路巡回業務月報!Print_Area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Z060303</dc:creator>
  <cp:lastModifiedBy>007381</cp:lastModifiedBy>
  <cp:lastPrinted>2023-08-24T13:11:17Z</cp:lastPrinted>
  <dcterms:created xsi:type="dcterms:W3CDTF">2009-06-01T05:52:51Z</dcterms:created>
  <dcterms:modified xsi:type="dcterms:W3CDTF">2025-09-12T04:14:56Z</dcterms:modified>
</cp:coreProperties>
</file>