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0.131\hdd-040604\【R08】\02_食産業\035_水産加工業　原材料調達円滑化対策\04_交付決定\00_募集要項・様式\"/>
    </mc:Choice>
  </mc:AlternateContent>
  <xr:revisionPtr revIDLastSave="0" documentId="8_{ADA1BB0D-B9CE-4DB5-98DE-9261DF63CE69}" xr6:coauthVersionLast="47" xr6:coauthVersionMax="47" xr10:uidLastSave="{00000000-0000-0000-0000-000000000000}"/>
  <bookViews>
    <workbookView xWindow="-108" yWindow="-108" windowWidth="23256" windowHeight="12456" xr2:uid="{4E836286-91D3-4A86-B361-56BB954B72FF}"/>
  </bookViews>
  <sheets>
    <sheet name="様式第２号（支援金申請額計算様式 表）" sheetId="1" r:id="rId1"/>
    <sheet name="様式第２号（支援金申請額計算様式　裏） " sheetId="2" r:id="rId2"/>
  </sheets>
  <externalReferences>
    <externalReference r:id="rId3"/>
  </externalReferences>
  <definedNames>
    <definedName name="_xlnm.Print_Area" localSheetId="0">'様式第２号（支援金申請額計算様式 表）'!$A$2:$L$64</definedName>
    <definedName name="_xlnm.Print_Area" localSheetId="1">'様式第２号（支援金申請額計算様式　裏） '!$A$2:$L$62</definedName>
    <definedName name="休日">[1]休日一覧!$B$4:$B$41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60" i="2" s="1"/>
  <c r="E61" i="2" s="1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E60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E62" i="1"/>
  <c r="I62" i="1"/>
  <c r="E63" i="1"/>
</calcChain>
</file>

<file path=xl/sharedStrings.xml><?xml version="1.0" encoding="utf-8"?>
<sst xmlns="http://schemas.openxmlformats.org/spreadsheetml/2006/main" count="160" uniqueCount="133">
  <si>
    <t>1㎏当たりの平均単価</t>
    <rPh sb="2" eb="3">
      <t>ア</t>
    </rPh>
    <rPh sb="6" eb="10">
      <t>ヘイキンタンカ</t>
    </rPh>
    <phoneticPr fontId="2"/>
  </si>
  <si>
    <t>合　計</t>
    <rPh sb="0" eb="1">
      <t>ゴウ</t>
    </rPh>
    <rPh sb="2" eb="3">
      <t>ケイ</t>
    </rPh>
    <phoneticPr fontId="2"/>
  </si>
  <si>
    <t>A-50</t>
  </si>
  <si>
    <t>A-49</t>
  </si>
  <si>
    <t>A-48</t>
  </si>
  <si>
    <t>A-47</t>
  </si>
  <si>
    <t>A-46</t>
  </si>
  <si>
    <t>A-45</t>
  </si>
  <si>
    <t>A-44</t>
  </si>
  <si>
    <t>A-43</t>
  </si>
  <si>
    <t>A-42</t>
  </si>
  <si>
    <t>A-41</t>
  </si>
  <si>
    <t>A-40</t>
  </si>
  <si>
    <t>A-39</t>
  </si>
  <si>
    <t>A-38</t>
  </si>
  <si>
    <t>A-37</t>
  </si>
  <si>
    <t>A-36</t>
  </si>
  <si>
    <t>A-35</t>
  </si>
  <si>
    <t>A-34</t>
  </si>
  <si>
    <t>A-33</t>
  </si>
  <si>
    <t>A-32</t>
  </si>
  <si>
    <t>A-31</t>
  </si>
  <si>
    <t>A-30</t>
  </si>
  <si>
    <t>A-29</t>
  </si>
  <si>
    <t>A-28</t>
  </si>
  <si>
    <t>A-27</t>
  </si>
  <si>
    <t>A-26</t>
  </si>
  <si>
    <t>A-25</t>
  </si>
  <si>
    <t>A-24</t>
  </si>
  <si>
    <t>A-23</t>
  </si>
  <si>
    <t>A-22</t>
  </si>
  <si>
    <t>A-21</t>
  </si>
  <si>
    <t>A-20</t>
  </si>
  <si>
    <t>A-19</t>
  </si>
  <si>
    <t>A-18</t>
  </si>
  <si>
    <t>A-17</t>
  </si>
  <si>
    <t>A-16</t>
  </si>
  <si>
    <t>A-15</t>
  </si>
  <si>
    <t>A-14</t>
  </si>
  <si>
    <t>A-13</t>
  </si>
  <si>
    <t>A-12</t>
  </si>
  <si>
    <t>A-11</t>
  </si>
  <si>
    <t>A-10</t>
  </si>
  <si>
    <t>A-9</t>
  </si>
  <si>
    <t>A-8</t>
  </si>
  <si>
    <t>A-7</t>
  </si>
  <si>
    <t>A-6</t>
  </si>
  <si>
    <t>A-5</t>
  </si>
  <si>
    <t>A-4</t>
  </si>
  <si>
    <t>A-3</t>
  </si>
  <si>
    <t>A-2</t>
  </si>
  <si>
    <t>A-1</t>
    <phoneticPr fontId="2"/>
  </si>
  <si>
    <t>銀行振込</t>
    <rPh sb="0" eb="4">
      <t>ギンコウフリコミ</t>
    </rPh>
    <phoneticPr fontId="2"/>
  </si>
  <si>
    <t>〇〇市場</t>
    <rPh sb="2" eb="4">
      <t>イチバ</t>
    </rPh>
    <phoneticPr fontId="2"/>
  </si>
  <si>
    <t>スルメイカ</t>
    <phoneticPr fontId="2"/>
  </si>
  <si>
    <t>例</t>
    <rPh sb="0" eb="1">
      <t>レイ</t>
    </rPh>
    <phoneticPr fontId="2"/>
  </si>
  <si>
    <t>〇〇株式会社</t>
    <rPh sb="2" eb="6">
      <t>カブシキガイシャ</t>
    </rPh>
    <phoneticPr fontId="2"/>
  </si>
  <si>
    <t>サンマ</t>
    <phoneticPr fontId="2"/>
  </si>
  <si>
    <t>秋サケ</t>
    <rPh sb="0" eb="1">
      <t>アキ</t>
    </rPh>
    <phoneticPr fontId="2"/>
  </si>
  <si>
    <t>その他費用（円）</t>
    <rPh sb="2" eb="3">
      <t>ホカ</t>
    </rPh>
    <rPh sb="3" eb="5">
      <t>ヒヨウ</t>
    </rPh>
    <rPh sb="6" eb="7">
      <t>エン</t>
    </rPh>
    <phoneticPr fontId="2"/>
  </si>
  <si>
    <t>製氷購入費（円）</t>
    <rPh sb="0" eb="2">
      <t>セイヒョウ</t>
    </rPh>
    <rPh sb="2" eb="5">
      <t>コウニュウヒ</t>
    </rPh>
    <rPh sb="6" eb="7">
      <t>エン</t>
    </rPh>
    <phoneticPr fontId="2"/>
  </si>
  <si>
    <t>運送費（円）</t>
    <rPh sb="0" eb="3">
      <t>ウンソウヒ</t>
    </rPh>
    <rPh sb="4" eb="5">
      <t>エン</t>
    </rPh>
    <phoneticPr fontId="2"/>
  </si>
  <si>
    <t>仕入れ数量（㎏）</t>
    <rPh sb="0" eb="2">
      <t>シイレ</t>
    </rPh>
    <rPh sb="3" eb="5">
      <t>スウリョウ</t>
    </rPh>
    <phoneticPr fontId="2"/>
  </si>
  <si>
    <t>原材料（水産物）
購入単価
（円（税抜））</t>
    <rPh sb="0" eb="3">
      <t>ゲンザイリョウ</t>
    </rPh>
    <rPh sb="4" eb="7">
      <t>スイサンブツ</t>
    </rPh>
    <rPh sb="9" eb="13">
      <t>コウニュウタンカ</t>
    </rPh>
    <rPh sb="15" eb="16">
      <t>エン</t>
    </rPh>
    <rPh sb="17" eb="19">
      <t>ゼイヌ</t>
    </rPh>
    <phoneticPr fontId="2"/>
  </si>
  <si>
    <t>支払方法</t>
    <rPh sb="0" eb="2">
      <t>シハライ</t>
    </rPh>
    <rPh sb="2" eb="4">
      <t>ホウホウ</t>
    </rPh>
    <phoneticPr fontId="2"/>
  </si>
  <si>
    <t>支払先</t>
    <rPh sb="0" eb="3">
      <t>シハライサキ</t>
    </rPh>
    <phoneticPr fontId="2"/>
  </si>
  <si>
    <t>支払額
（円（税抜））</t>
    <rPh sb="0" eb="3">
      <t>シハライガク</t>
    </rPh>
    <rPh sb="5" eb="6">
      <t>エン</t>
    </rPh>
    <rPh sb="7" eb="9">
      <t>ゼイヌ</t>
    </rPh>
    <phoneticPr fontId="2"/>
  </si>
  <si>
    <t>仕入れに要した費用</t>
    <rPh sb="0" eb="2">
      <t>シイレ</t>
    </rPh>
    <rPh sb="4" eb="5">
      <t>ヨウ</t>
    </rPh>
    <rPh sb="7" eb="9">
      <t>ヒヨウ</t>
    </rPh>
    <phoneticPr fontId="2"/>
  </si>
  <si>
    <t>原材料名
（魚種等）</t>
    <rPh sb="0" eb="4">
      <t>ゲンザイリョウメイ</t>
    </rPh>
    <rPh sb="6" eb="9">
      <t>ギョシュトウ</t>
    </rPh>
    <phoneticPr fontId="2"/>
  </si>
  <si>
    <t>仕入れ月日</t>
    <rPh sb="0" eb="2">
      <t>シイレ</t>
    </rPh>
    <rPh sb="3" eb="5">
      <t>ガッピ</t>
    </rPh>
    <phoneticPr fontId="2"/>
  </si>
  <si>
    <t>No</t>
    <phoneticPr fontId="2"/>
  </si>
  <si>
    <t>【過年度】令和　　　年　　　月　　から　令和　　　年　　　月　　</t>
    <rPh sb="1" eb="4">
      <t>カネンド</t>
    </rPh>
    <rPh sb="5" eb="7">
      <t>レイワ</t>
    </rPh>
    <rPh sb="10" eb="11">
      <t>ネン</t>
    </rPh>
    <rPh sb="14" eb="15">
      <t>ガツ</t>
    </rPh>
    <rPh sb="20" eb="22">
      <t>レイワ</t>
    </rPh>
    <rPh sb="25" eb="26">
      <t>ネン</t>
    </rPh>
    <rPh sb="29" eb="30">
      <t>ガツ</t>
    </rPh>
    <phoneticPr fontId="2"/>
  </si>
  <si>
    <t>期間</t>
    <rPh sb="0" eb="1">
      <t>キ</t>
    </rPh>
    <rPh sb="1" eb="2">
      <t>アイダ</t>
    </rPh>
    <phoneticPr fontId="2"/>
  </si>
  <si>
    <t>事業者名</t>
    <rPh sb="0" eb="3">
      <t>ジギョウシャ</t>
    </rPh>
    <rPh sb="3" eb="4">
      <t>メイ</t>
    </rPh>
    <phoneticPr fontId="2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</si>
  <si>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</si>
  <si>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様式第２号(表)　</t>
    <rPh sb="0" eb="2">
      <t>ヨウシキ</t>
    </rPh>
    <rPh sb="2" eb="3">
      <t>ダイ</t>
    </rPh>
    <rPh sb="4" eb="5">
      <t>ゴウ</t>
    </rPh>
    <rPh sb="6" eb="7">
      <t>オモテ</t>
    </rPh>
    <phoneticPr fontId="2"/>
  </si>
  <si>
    <t>B-50</t>
  </si>
  <si>
    <t>B-49</t>
  </si>
  <si>
    <t>B-48</t>
  </si>
  <si>
    <t>B-47</t>
  </si>
  <si>
    <t>B-46</t>
  </si>
  <si>
    <t>B-45</t>
  </si>
  <si>
    <t>B-44</t>
  </si>
  <si>
    <t>B-43</t>
  </si>
  <si>
    <t>B-42</t>
  </si>
  <si>
    <t>B-41</t>
  </si>
  <si>
    <t>B-40</t>
  </si>
  <si>
    <t>B-39</t>
  </si>
  <si>
    <t>B-38</t>
  </si>
  <si>
    <t>B-37</t>
  </si>
  <si>
    <t>B-36</t>
  </si>
  <si>
    <t>B-35</t>
  </si>
  <si>
    <t>B-34</t>
  </si>
  <si>
    <t>B-33</t>
  </si>
  <si>
    <t>B-32</t>
  </si>
  <si>
    <t>B-31</t>
  </si>
  <si>
    <t>B-30</t>
  </si>
  <si>
    <t>B-29</t>
  </si>
  <si>
    <t>B-28</t>
  </si>
  <si>
    <t>B-27</t>
  </si>
  <si>
    <t>B-26</t>
  </si>
  <si>
    <t>B-25</t>
  </si>
  <si>
    <t>B-24</t>
  </si>
  <si>
    <t>B-23</t>
  </si>
  <si>
    <t>B-22</t>
  </si>
  <si>
    <t>B-21</t>
  </si>
  <si>
    <t>B-20</t>
  </si>
  <si>
    <t>B-19</t>
  </si>
  <si>
    <t>B-18</t>
  </si>
  <si>
    <t>B-17</t>
  </si>
  <si>
    <t>B-16</t>
  </si>
  <si>
    <t>B-15</t>
  </si>
  <si>
    <t>B-14</t>
  </si>
  <si>
    <t>B-13</t>
  </si>
  <si>
    <t>B-12</t>
  </si>
  <si>
    <t>B-11</t>
  </si>
  <si>
    <t>B-10</t>
  </si>
  <si>
    <t>B-9</t>
  </si>
  <si>
    <t>B-8</t>
  </si>
  <si>
    <t>B-7</t>
  </si>
  <si>
    <t>B-6</t>
  </si>
  <si>
    <t>B-5</t>
  </si>
  <si>
    <t>B-4</t>
  </si>
  <si>
    <t>B-3</t>
  </si>
  <si>
    <t>B-2</t>
    <phoneticPr fontId="2"/>
  </si>
  <si>
    <t>B-1</t>
    <phoneticPr fontId="2"/>
  </si>
  <si>
    <t>ブリ</t>
    <phoneticPr fontId="2"/>
  </si>
  <si>
    <t>サワラ</t>
    <phoneticPr fontId="2"/>
  </si>
  <si>
    <t>マイワシ</t>
    <phoneticPr fontId="2"/>
  </si>
  <si>
    <t>仕入れ数量（㎏）</t>
    <rPh sb="0" eb="2">
      <t>シイ</t>
    </rPh>
    <rPh sb="3" eb="5">
      <t>スウリョウ</t>
    </rPh>
    <phoneticPr fontId="2"/>
  </si>
  <si>
    <t>仕入れに要した経費</t>
    <rPh sb="0" eb="2">
      <t>シイレ</t>
    </rPh>
    <rPh sb="4" eb="5">
      <t>ヨウ</t>
    </rPh>
    <rPh sb="7" eb="9">
      <t>ケイヒ</t>
    </rPh>
    <phoneticPr fontId="2"/>
  </si>
  <si>
    <t>【令和７年度】令和　　　年　　　月　　から　令和　　　年　　　月　　</t>
    <rPh sb="1" eb="3">
      <t>レイワ</t>
    </rPh>
    <rPh sb="4" eb="6">
      <t>ネンド</t>
    </rPh>
    <rPh sb="7" eb="9">
      <t>レイワ</t>
    </rPh>
    <rPh sb="12" eb="13">
      <t>ネン</t>
    </rPh>
    <rPh sb="16" eb="17">
      <t>ガツ</t>
    </rPh>
    <rPh sb="22" eb="24">
      <t>レイワ</t>
    </rPh>
    <rPh sb="27" eb="28">
      <t>ネン</t>
    </rPh>
    <rPh sb="31" eb="32">
      <t>ガツ</t>
    </rPh>
    <phoneticPr fontId="2"/>
  </si>
  <si>
    <t>様式第２号(裏)　</t>
    <rPh sb="0" eb="2">
      <t>ヨウシキ</t>
    </rPh>
    <rPh sb="2" eb="3">
      <t>ダイ</t>
    </rPh>
    <rPh sb="4" eb="5">
      <t>ゴウ</t>
    </rPh>
    <rPh sb="6" eb="7">
      <t>ウラ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</si>
</sst>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8" x14ac:knownFonts="1"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176" fontId="4" fillId="2" borderId="0" xfId="0" applyNumberFormat="1" applyFont="1" applyFill="1" applyAlignment="1">
      <alignment horizontal="right"/>
    </xf>
    <xf numFmtId="177" fontId="0" fillId="0" borderId="0" xfId="0" applyNumberFormat="1" applyAlignment="1">
      <alignment horizontal="center"/>
    </xf>
    <xf numFmtId="177" fontId="0" fillId="0" borderId="0" xfId="0" applyNumberFormat="1"/>
    <xf numFmtId="176" fontId="5" fillId="3" borderId="1" xfId="0" applyNumberFormat="1" applyFont="1" applyFill="1" applyBorder="1" applyAlignment="1">
      <alignment horizontal="right"/>
    </xf>
    <xf numFmtId="176" fontId="6" fillId="3" borderId="2" xfId="0" applyNumberFormat="1" applyFont="1" applyFill="1" applyBorder="1" applyAlignment="1">
      <alignment horizontal="left"/>
    </xf>
    <xf numFmtId="176" fontId="4" fillId="4" borderId="3" xfId="0" applyNumberFormat="1" applyFont="1" applyFill="1" applyBorder="1" applyAlignment="1">
      <alignment horizontal="center"/>
    </xf>
    <xf numFmtId="176" fontId="4" fillId="4" borderId="4" xfId="0" applyNumberFormat="1" applyFont="1" applyFill="1" applyBorder="1" applyAlignment="1">
      <alignment horizontal="center"/>
    </xf>
    <xf numFmtId="176" fontId="4" fillId="4" borderId="5" xfId="0" applyNumberFormat="1" applyFont="1" applyFill="1" applyBorder="1" applyAlignment="1">
      <alignment horizontal="center"/>
    </xf>
    <xf numFmtId="177" fontId="0" fillId="3" borderId="2" xfId="0" applyNumberFormat="1" applyFill="1" applyBorder="1"/>
    <xf numFmtId="0" fontId="0" fillId="3" borderId="2" xfId="0" applyFill="1" applyBorder="1"/>
    <xf numFmtId="0" fontId="0" fillId="3" borderId="6" xfId="0" applyFill="1" applyBorder="1"/>
    <xf numFmtId="0" fontId="0" fillId="0" borderId="6" xfId="0" applyBorder="1" applyAlignment="1">
      <alignment horizontal="center"/>
    </xf>
    <xf numFmtId="177" fontId="0" fillId="3" borderId="7" xfId="0" applyNumberFormat="1" applyFill="1" applyBorder="1"/>
    <xf numFmtId="177" fontId="0" fillId="3" borderId="4" xfId="0" applyNumberFormat="1" applyFill="1" applyBorder="1"/>
    <xf numFmtId="177" fontId="0" fillId="0" borderId="8" xfId="0" applyNumberFormat="1" applyBorder="1"/>
    <xf numFmtId="177" fontId="0" fillId="5" borderId="3" xfId="0" applyNumberFormat="1" applyFill="1" applyBorder="1" applyAlignment="1">
      <alignment horizontal="center"/>
    </xf>
    <xf numFmtId="177" fontId="0" fillId="5" borderId="4" xfId="0" applyNumberFormat="1" applyFill="1" applyBorder="1" applyAlignment="1">
      <alignment horizontal="center"/>
    </xf>
    <xf numFmtId="177" fontId="0" fillId="5" borderId="9" xfId="0" applyNumberFormat="1" applyFill="1" applyBorder="1" applyAlignment="1">
      <alignment horizontal="center"/>
    </xf>
    <xf numFmtId="177" fontId="0" fillId="0" borderId="3" xfId="0" applyNumberFormat="1" applyBorder="1"/>
    <xf numFmtId="0" fontId="0" fillId="3" borderId="4" xfId="0" applyFill="1" applyBorder="1"/>
    <xf numFmtId="0" fontId="0" fillId="3" borderId="5" xfId="0" applyFill="1" applyBorder="1"/>
    <xf numFmtId="0" fontId="0" fillId="0" borderId="5" xfId="0" applyBorder="1" applyAlignment="1">
      <alignment horizontal="center"/>
    </xf>
    <xf numFmtId="177" fontId="0" fillId="0" borderId="10" xfId="0" applyNumberFormat="1" applyBorder="1"/>
    <xf numFmtId="177" fontId="0" fillId="0" borderId="11" xfId="0" applyNumberFormat="1" applyBorder="1"/>
    <xf numFmtId="177" fontId="0" fillId="0" borderId="12" xfId="0" applyNumberFormat="1" applyBorder="1"/>
    <xf numFmtId="177" fontId="0" fillId="0" borderId="11" xfId="0" applyNumberForma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177" fontId="0" fillId="0" borderId="16" xfId="0" applyNumberFormat="1" applyBorder="1"/>
    <xf numFmtId="177" fontId="0" fillId="0" borderId="17" xfId="0" applyNumberFormat="1" applyBorder="1"/>
    <xf numFmtId="177" fontId="0" fillId="0" borderId="12" xfId="0" applyNumberFormat="1" applyBorder="1" applyAlignment="1">
      <alignment horizontal="right" vertical="center"/>
    </xf>
    <xf numFmtId="0" fontId="0" fillId="0" borderId="18" xfId="0" applyBorder="1"/>
    <xf numFmtId="0" fontId="0" fillId="0" borderId="19" xfId="0" applyBorder="1"/>
    <xf numFmtId="177" fontId="0" fillId="0" borderId="17" xfId="0" applyNumberFormat="1" applyBorder="1" applyAlignment="1">
      <alignment horizontal="right" vertical="center"/>
    </xf>
    <xf numFmtId="177" fontId="0" fillId="0" borderId="20" xfId="0" applyNumberFormat="1" applyBorder="1"/>
    <xf numFmtId="177" fontId="0" fillId="0" borderId="21" xfId="0" applyNumberFormat="1" applyBorder="1"/>
    <xf numFmtId="177" fontId="0" fillId="0" borderId="22" xfId="0" applyNumberFormat="1" applyBorder="1"/>
    <xf numFmtId="177" fontId="0" fillId="0" borderId="22" xfId="0" applyNumberFormat="1" applyBorder="1" applyAlignment="1">
      <alignment horizontal="right" vertical="center"/>
    </xf>
    <xf numFmtId="0" fontId="0" fillId="0" borderId="23" xfId="0" applyBorder="1"/>
    <xf numFmtId="0" fontId="0" fillId="0" borderId="24" xfId="0" applyBorder="1"/>
    <xf numFmtId="177" fontId="0" fillId="0" borderId="25" xfId="0" applyNumberFormat="1" applyBorder="1"/>
    <xf numFmtId="177" fontId="0" fillId="0" borderId="26" xfId="0" applyNumberFormat="1" applyBorder="1"/>
    <xf numFmtId="0" fontId="0" fillId="0" borderId="27" xfId="0" applyBorder="1"/>
    <xf numFmtId="0" fontId="0" fillId="0" borderId="28" xfId="0" applyBorder="1"/>
    <xf numFmtId="177" fontId="0" fillId="6" borderId="10" xfId="0" applyNumberFormat="1" applyFill="1" applyBorder="1" applyAlignment="1">
      <alignment horizontal="center" vertical="center"/>
    </xf>
    <xf numFmtId="177" fontId="0" fillId="6" borderId="29" xfId="0" applyNumberFormat="1" applyFill="1" applyBorder="1" applyAlignment="1">
      <alignment horizontal="center"/>
    </xf>
    <xf numFmtId="177" fontId="0" fillId="6" borderId="11" xfId="0" applyNumberFormat="1" applyFill="1" applyBorder="1"/>
    <xf numFmtId="177" fontId="0" fillId="6" borderId="11" xfId="0" applyNumberFormat="1" applyFill="1" applyBorder="1" applyAlignment="1">
      <alignment horizontal="right" vertical="center"/>
    </xf>
    <xf numFmtId="0" fontId="0" fillId="6" borderId="13" xfId="0" applyFill="1" applyBorder="1" applyAlignment="1">
      <alignment horizontal="right"/>
    </xf>
    <xf numFmtId="56" fontId="0" fillId="6" borderId="14" xfId="0" applyNumberFormat="1" applyFill="1" applyBorder="1"/>
    <xf numFmtId="0" fontId="0" fillId="6" borderId="30" xfId="0" applyFill="1" applyBorder="1" applyAlignment="1">
      <alignment horizontal="center" vertical="center"/>
    </xf>
    <xf numFmtId="177" fontId="0" fillId="6" borderId="31" xfId="0" applyNumberFormat="1" applyFill="1" applyBorder="1" applyAlignment="1">
      <alignment horizontal="center" vertical="center"/>
    </xf>
    <xf numFmtId="177" fontId="0" fillId="6" borderId="32" xfId="0" applyNumberFormat="1" applyFill="1" applyBorder="1" applyAlignment="1">
      <alignment horizontal="center"/>
    </xf>
    <xf numFmtId="177" fontId="0" fillId="6" borderId="17" xfId="0" applyNumberFormat="1" applyFill="1" applyBorder="1"/>
    <xf numFmtId="177" fontId="0" fillId="6" borderId="12" xfId="0" applyNumberFormat="1" applyFill="1" applyBorder="1" applyAlignment="1">
      <alignment horizontal="right" vertical="center"/>
    </xf>
    <xf numFmtId="0" fontId="0" fillId="6" borderId="18" xfId="0" applyFill="1" applyBorder="1" applyAlignment="1">
      <alignment horizontal="right"/>
    </xf>
    <xf numFmtId="56" fontId="0" fillId="6" borderId="28" xfId="0" applyNumberFormat="1" applyFill="1" applyBorder="1"/>
    <xf numFmtId="0" fontId="0" fillId="6" borderId="15" xfId="0" applyFill="1" applyBorder="1" applyAlignment="1">
      <alignment horizontal="center" vertical="center"/>
    </xf>
    <xf numFmtId="177" fontId="0" fillId="6" borderId="25" xfId="0" applyNumberFormat="1" applyFill="1" applyBorder="1" applyAlignment="1">
      <alignment horizontal="center" vertical="center"/>
    </xf>
    <xf numFmtId="177" fontId="0" fillId="6" borderId="32" xfId="0" applyNumberFormat="1" applyFill="1" applyBorder="1" applyAlignment="1">
      <alignment horizontal="center" vertical="center"/>
    </xf>
    <xf numFmtId="177" fontId="0" fillId="6" borderId="12" xfId="0" applyNumberFormat="1" applyFill="1" applyBorder="1" applyAlignment="1">
      <alignment vertical="center"/>
    </xf>
    <xf numFmtId="177" fontId="0" fillId="6" borderId="33" xfId="0" applyNumberFormat="1" applyFill="1" applyBorder="1" applyAlignment="1">
      <alignment horizontal="right" vertical="center"/>
    </xf>
    <xf numFmtId="0" fontId="0" fillId="6" borderId="27" xfId="0" applyFill="1" applyBorder="1" applyAlignment="1">
      <alignment horizontal="right" vertical="center"/>
    </xf>
    <xf numFmtId="56" fontId="0" fillId="6" borderId="28" xfId="0" applyNumberFormat="1" applyFill="1" applyBorder="1" applyAlignment="1">
      <alignment vertical="center"/>
    </xf>
    <xf numFmtId="0" fontId="0" fillId="7" borderId="34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0" fillId="7" borderId="39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4" fillId="3" borderId="34" xfId="0" applyNumberFormat="1" applyFont="1" applyFill="1" applyBorder="1" applyAlignment="1">
      <alignment horizontal="right"/>
    </xf>
    <xf numFmtId="176" fontId="4" fillId="3" borderId="2" xfId="0" applyNumberFormat="1" applyFont="1" applyFill="1" applyBorder="1" applyAlignment="1">
      <alignment horizontal="right"/>
    </xf>
    <xf numFmtId="176" fontId="4" fillId="8" borderId="7" xfId="0" applyNumberFormat="1" applyFont="1" applyFill="1" applyBorder="1" applyAlignment="1">
      <alignment horizontal="center"/>
    </xf>
    <xf numFmtId="176" fontId="4" fillId="8" borderId="4" xfId="0" applyNumberFormat="1" applyFont="1" applyFill="1" applyBorder="1" applyAlignment="1">
      <alignment horizontal="center"/>
    </xf>
    <xf numFmtId="176" fontId="4" fillId="8" borderId="5" xfId="0" applyNumberFormat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177" fontId="0" fillId="3" borderId="47" xfId="0" applyNumberFormat="1" applyFill="1" applyBorder="1"/>
    <xf numFmtId="177" fontId="0" fillId="0" borderId="47" xfId="0" applyNumberFormat="1" applyBorder="1"/>
    <xf numFmtId="177" fontId="0" fillId="5" borderId="4" xfId="0" applyNumberFormat="1" applyFill="1" applyBorder="1"/>
    <xf numFmtId="177" fontId="0" fillId="9" borderId="3" xfId="0" applyNumberFormat="1" applyFill="1" applyBorder="1"/>
    <xf numFmtId="177" fontId="0" fillId="3" borderId="3" xfId="0" applyNumberFormat="1" applyFill="1" applyBorder="1"/>
    <xf numFmtId="0" fontId="0" fillId="0" borderId="48" xfId="0" applyBorder="1" applyAlignment="1">
      <alignment horizontal="center"/>
    </xf>
    <xf numFmtId="177" fontId="0" fillId="0" borderId="31" xfId="0" applyNumberFormat="1" applyBorder="1"/>
    <xf numFmtId="177" fontId="0" fillId="0" borderId="32" xfId="0" applyNumberFormat="1" applyBorder="1"/>
    <xf numFmtId="177" fontId="0" fillId="0" borderId="33" xfId="0" applyNumberFormat="1" applyBorder="1" applyAlignment="1">
      <alignment horizontal="right" vertical="center"/>
    </xf>
    <xf numFmtId="177" fontId="0" fillId="0" borderId="49" xfId="0" applyNumberFormat="1" applyBorder="1"/>
    <xf numFmtId="177" fontId="0" fillId="0" borderId="50" xfId="0" applyNumberFormat="1" applyBorder="1" applyAlignment="1">
      <alignment horizontal="right" vertical="center"/>
    </xf>
    <xf numFmtId="177" fontId="0" fillId="6" borderId="51" xfId="0" applyNumberFormat="1" applyFill="1" applyBorder="1" applyAlignment="1">
      <alignment horizontal="right" vertical="center"/>
    </xf>
    <xf numFmtId="177" fontId="0" fillId="6" borderId="52" xfId="0" applyNumberFormat="1" applyFill="1" applyBorder="1"/>
    <xf numFmtId="177" fontId="0" fillId="6" borderId="13" xfId="0" applyNumberFormat="1" applyFill="1" applyBorder="1" applyAlignment="1">
      <alignment horizontal="right"/>
    </xf>
    <xf numFmtId="56" fontId="0" fillId="6" borderId="14" xfId="0" applyNumberFormat="1" applyFill="1" applyBorder="1" applyAlignment="1">
      <alignment vertical="center"/>
    </xf>
    <xf numFmtId="177" fontId="0" fillId="6" borderId="31" xfId="0" applyNumberFormat="1" applyFill="1" applyBorder="1" applyAlignment="1">
      <alignment horizontal="right" vertical="center"/>
    </xf>
    <xf numFmtId="177" fontId="0" fillId="6" borderId="33" xfId="0" applyNumberFormat="1" applyFill="1" applyBorder="1"/>
    <xf numFmtId="177" fontId="0" fillId="6" borderId="12" xfId="0" applyNumberFormat="1" applyFill="1" applyBorder="1"/>
    <xf numFmtId="177" fontId="0" fillId="6" borderId="18" xfId="0" applyNumberFormat="1" applyFill="1" applyBorder="1" applyAlignment="1">
      <alignment horizontal="right"/>
    </xf>
    <xf numFmtId="177" fontId="0" fillId="6" borderId="27" xfId="0" applyNumberFormat="1" applyFill="1" applyBorder="1" applyAlignment="1">
      <alignment horizontal="right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7" fillId="8" borderId="53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7" fillId="8" borderId="54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.108\share\&#9733;&#20445;&#23384;&#24235;\02%20&#21172;&#20685;&#29677;\36%20&#26368;&#20302;&#36035;&#37329;&#65288;&#36035;&#37329;&#65289;\R5\&#36035;&#19978;&#12370;&#25903;&#25588;&#20107;&#26989;&#36027;\77_&#21215;&#38598;&#35201;&#38917;&#12539;&#27096;&#24335;&#31561;\sheet\&#26178;&#38291;&#32102;&#35336;&#31639;&#12471;&#12540;&#12488;08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休日一覧"/>
      <sheetName val="はじめにお読みください"/>
      <sheetName val="注意事項"/>
      <sheetName val="所定労働時間　計算シート"/>
      <sheetName val="①時給制"/>
      <sheetName val="②日給制（日額÷日時間）"/>
      <sheetName val="③日給制（月額÷月時間）"/>
      <sheetName val="④完全月給制"/>
      <sheetName val="⑤月給日給制"/>
      <sheetName val="⑥日給月給制"/>
      <sheetName val="⑦年俸制"/>
      <sheetName val="⑧完全月給制（変形労働時間制）"/>
      <sheetName val="⑨月給日給制（変形労働時間制）"/>
      <sheetName val="⑩日給月給制（変形労働時間制）"/>
      <sheetName val="⑪時給制（月額固定の手当あり）"/>
      <sheetName val="⑫日給制（月額固定の手当あり）"/>
      <sheetName val="⑬時給制→月給制"/>
      <sheetName val="⑭日給制→月給制"/>
      <sheetName val="⑮月給制→時給制"/>
      <sheetName val="⑯月給制→日給制"/>
      <sheetName val="入力規則用"/>
    </sheetNames>
    <sheetDataSet>
      <sheetData sheetId="0">
        <row r="4">
          <cell r="B4">
            <v>44927</v>
          </cell>
        </row>
        <row r="5">
          <cell r="B5">
            <v>44928</v>
          </cell>
        </row>
        <row r="6">
          <cell r="B6">
            <v>44935</v>
          </cell>
        </row>
        <row r="7">
          <cell r="B7">
            <v>44968</v>
          </cell>
        </row>
        <row r="8">
          <cell r="B8">
            <v>44980</v>
          </cell>
        </row>
        <row r="9">
          <cell r="B9">
            <v>45006</v>
          </cell>
        </row>
        <row r="10">
          <cell r="B10">
            <v>45045</v>
          </cell>
        </row>
        <row r="11">
          <cell r="B11">
            <v>45049</v>
          </cell>
        </row>
        <row r="12">
          <cell r="B12">
            <v>45050</v>
          </cell>
        </row>
        <row r="13">
          <cell r="B13">
            <v>45051</v>
          </cell>
        </row>
        <row r="14">
          <cell r="B14">
            <v>45124</v>
          </cell>
        </row>
        <row r="15">
          <cell r="B15">
            <v>45149</v>
          </cell>
        </row>
        <row r="16">
          <cell r="B16">
            <v>45187</v>
          </cell>
        </row>
        <row r="17">
          <cell r="B17">
            <v>45192</v>
          </cell>
        </row>
        <row r="18">
          <cell r="B18">
            <v>45208</v>
          </cell>
        </row>
        <row r="19">
          <cell r="B19">
            <v>45233</v>
          </cell>
        </row>
        <row r="20">
          <cell r="B20">
            <v>45253</v>
          </cell>
        </row>
        <row r="21">
          <cell r="B21">
            <v>45292</v>
          </cell>
        </row>
        <row r="22">
          <cell r="B22">
            <v>45299</v>
          </cell>
        </row>
        <row r="23">
          <cell r="B23">
            <v>45333</v>
          </cell>
        </row>
        <row r="24">
          <cell r="B24">
            <v>45334</v>
          </cell>
        </row>
        <row r="25">
          <cell r="B25">
            <v>45345</v>
          </cell>
        </row>
        <row r="26">
          <cell r="B26">
            <v>45371</v>
          </cell>
        </row>
        <row r="27">
          <cell r="B27">
            <v>45411</v>
          </cell>
        </row>
        <row r="28">
          <cell r="B28">
            <v>45415</v>
          </cell>
        </row>
        <row r="29">
          <cell r="B29">
            <v>45416</v>
          </cell>
        </row>
        <row r="30">
          <cell r="B30">
            <v>45417</v>
          </cell>
        </row>
        <row r="31">
          <cell r="B31">
            <v>45418</v>
          </cell>
        </row>
        <row r="32">
          <cell r="B32">
            <v>45488</v>
          </cell>
        </row>
        <row r="33">
          <cell r="B33">
            <v>45515</v>
          </cell>
        </row>
        <row r="34">
          <cell r="B34">
            <v>45516</v>
          </cell>
        </row>
        <row r="35">
          <cell r="B35">
            <v>45551</v>
          </cell>
        </row>
        <row r="36">
          <cell r="B36">
            <v>45557</v>
          </cell>
        </row>
        <row r="37">
          <cell r="B37">
            <v>45558</v>
          </cell>
        </row>
        <row r="38">
          <cell r="B38">
            <v>45579</v>
          </cell>
        </row>
        <row r="39">
          <cell r="B39">
            <v>45599</v>
          </cell>
        </row>
        <row r="40">
          <cell r="B40">
            <v>45600</v>
          </cell>
        </row>
        <row r="41">
          <cell r="B41">
            <v>45619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914C-0067-4FD8-8A41-9E1F31B1CFB0}">
  <dimension ref="A2:M64"/>
  <sheetViews>
    <sheetView tabSelected="1" view="pageBreakPreview" zoomScaleNormal="100" zoomScaleSheetLayoutView="100" workbookViewId="0">
      <selection activeCell="G10" sqref="G10"/>
    </sheetView>
  </sheetViews>
  <sheetFormatPr defaultColWidth="9" defaultRowHeight="14.4" x14ac:dyDescent="0.45"/>
  <cols>
    <col min="1" max="1" width="20.3984375" style="1" bestFit="1" customWidth="1"/>
    <col min="2" max="2" width="11.19921875" style="1" customWidth="1"/>
    <col min="3" max="3" width="10.59765625" style="1" customWidth="1"/>
    <col min="4" max="4" width="17.19921875" style="1" bestFit="1" customWidth="1"/>
    <col min="5" max="5" width="15.09765625" style="1" bestFit="1" customWidth="1"/>
    <col min="6" max="7" width="15.09765625" style="1" customWidth="1"/>
    <col min="8" max="8" width="15.69921875" style="1" customWidth="1"/>
    <col min="9" max="11" width="18.8984375" style="1" customWidth="1"/>
    <col min="12" max="12" width="2.5" style="1" customWidth="1"/>
    <col min="13" max="13" width="2.59765625" style="1" customWidth="1"/>
    <col min="14" max="16384" width="9" style="1"/>
  </cols>
  <sheetData>
    <row r="2" spans="1:13" x14ac:dyDescent="0.45">
      <c r="A2" s="1" t="s">
        <v>75</v>
      </c>
    </row>
    <row r="3" spans="1:13" s="89" customFormat="1" ht="15" customHeight="1" x14ac:dyDescent="0.45">
      <c r="J3" s="91" t="s">
        <v>74</v>
      </c>
      <c r="K3" s="91"/>
      <c r="M3" s="90"/>
    </row>
    <row r="4" spans="1:13" ht="23.1" customHeight="1" x14ac:dyDescent="0.45">
      <c r="A4" s="88" t="s">
        <v>73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7"/>
    </row>
    <row r="5" spans="1:13" ht="16.8" customHeight="1" thickBot="1" x14ac:dyDescent="0.5"/>
    <row r="6" spans="1:13" s="74" customFormat="1" ht="17.399999999999999" customHeight="1" thickBot="1" x14ac:dyDescent="0.5">
      <c r="A6" s="86" t="s">
        <v>72</v>
      </c>
      <c r="B6" s="85" t="s">
        <v>71</v>
      </c>
      <c r="C6" s="83"/>
      <c r="D6" s="84"/>
      <c r="E6" s="84"/>
      <c r="F6" s="84"/>
      <c r="G6" s="84"/>
      <c r="H6" s="84"/>
      <c r="I6" s="83"/>
      <c r="J6" s="83"/>
      <c r="K6" s="82"/>
      <c r="L6" s="1"/>
    </row>
    <row r="7" spans="1:13" s="74" customFormat="1" ht="17.399999999999999" customHeight="1" x14ac:dyDescent="0.45">
      <c r="A7" s="81" t="s">
        <v>70</v>
      </c>
      <c r="B7" s="80" t="s">
        <v>69</v>
      </c>
      <c r="C7" s="76" t="s">
        <v>68</v>
      </c>
      <c r="D7" s="79" t="s">
        <v>67</v>
      </c>
      <c r="E7" s="78"/>
      <c r="F7" s="78"/>
      <c r="G7" s="78"/>
      <c r="H7" s="77"/>
      <c r="I7" s="76" t="s">
        <v>66</v>
      </c>
      <c r="J7" s="76" t="s">
        <v>65</v>
      </c>
      <c r="K7" s="75" t="s">
        <v>64</v>
      </c>
      <c r="L7" s="1"/>
    </row>
    <row r="8" spans="1:13" customFormat="1" ht="54.6" thickBot="1" x14ac:dyDescent="0.5">
      <c r="A8" s="73"/>
      <c r="B8" s="72"/>
      <c r="C8" s="69"/>
      <c r="D8" s="71" t="s">
        <v>63</v>
      </c>
      <c r="E8" s="70" t="s">
        <v>62</v>
      </c>
      <c r="F8" s="70" t="s">
        <v>61</v>
      </c>
      <c r="G8" s="70" t="s">
        <v>60</v>
      </c>
      <c r="H8" s="70" t="s">
        <v>59</v>
      </c>
      <c r="I8" s="69"/>
      <c r="J8" s="69"/>
      <c r="K8" s="68"/>
    </row>
    <row r="9" spans="1:13" customFormat="1" ht="22.8" customHeight="1" x14ac:dyDescent="0.45">
      <c r="A9" s="61" t="s">
        <v>55</v>
      </c>
      <c r="B9" s="67">
        <v>46113</v>
      </c>
      <c r="C9" s="66" t="s">
        <v>58</v>
      </c>
      <c r="D9" s="65">
        <v>1396</v>
      </c>
      <c r="E9" s="58">
        <v>100</v>
      </c>
      <c r="F9" s="58">
        <v>0</v>
      </c>
      <c r="G9" s="58">
        <v>0</v>
      </c>
      <c r="H9" s="58">
        <v>0</v>
      </c>
      <c r="I9" s="64">
        <f>D9*E9+F9+H9</f>
        <v>139600</v>
      </c>
      <c r="J9" s="63" t="s">
        <v>53</v>
      </c>
      <c r="K9" s="62" t="s">
        <v>52</v>
      </c>
    </row>
    <row r="10" spans="1:13" customFormat="1" ht="18" x14ac:dyDescent="0.45">
      <c r="A10" s="61" t="s">
        <v>55</v>
      </c>
      <c r="B10" s="60">
        <v>46122</v>
      </c>
      <c r="C10" s="59" t="s">
        <v>57</v>
      </c>
      <c r="D10" s="57">
        <v>450</v>
      </c>
      <c r="E10" s="58">
        <v>500</v>
      </c>
      <c r="F10" s="58">
        <v>0</v>
      </c>
      <c r="G10" s="58">
        <v>0</v>
      </c>
      <c r="H10" s="58">
        <v>0</v>
      </c>
      <c r="I10" s="57">
        <f>D10*E10+F10+H10</f>
        <v>225000</v>
      </c>
      <c r="J10" s="56" t="s">
        <v>56</v>
      </c>
      <c r="K10" s="55" t="s">
        <v>52</v>
      </c>
      <c r="M10" s="2"/>
    </row>
    <row r="11" spans="1:13" customFormat="1" ht="18.600000000000001" thickBot="1" x14ac:dyDescent="0.5">
      <c r="A11" s="54" t="s">
        <v>55</v>
      </c>
      <c r="B11" s="53">
        <v>46132</v>
      </c>
      <c r="C11" s="52" t="s">
        <v>54</v>
      </c>
      <c r="D11" s="50">
        <v>750</v>
      </c>
      <c r="E11" s="51">
        <v>500</v>
      </c>
      <c r="F11" s="51">
        <v>0</v>
      </c>
      <c r="G11" s="51">
        <v>0</v>
      </c>
      <c r="H11" s="51">
        <v>0</v>
      </c>
      <c r="I11" s="50">
        <f>D11*E11+F11+H11</f>
        <v>375000</v>
      </c>
      <c r="J11" s="49" t="s">
        <v>53</v>
      </c>
      <c r="K11" s="48" t="s">
        <v>52</v>
      </c>
      <c r="M11" s="2"/>
    </row>
    <row r="12" spans="1:13" customFormat="1" ht="18" x14ac:dyDescent="0.45">
      <c r="A12" s="31" t="s">
        <v>51</v>
      </c>
      <c r="B12" s="47"/>
      <c r="C12" s="46"/>
      <c r="D12" s="27"/>
      <c r="E12" s="34"/>
      <c r="F12" s="34"/>
      <c r="G12" s="34"/>
      <c r="H12" s="34"/>
      <c r="I12" s="27">
        <f>D12*E12+F12+G12+H12</f>
        <v>0</v>
      </c>
      <c r="J12" s="45"/>
      <c r="K12" s="44"/>
    </row>
    <row r="13" spans="1:13" customFormat="1" ht="18" x14ac:dyDescent="0.45">
      <c r="A13" s="31" t="s">
        <v>50</v>
      </c>
      <c r="B13" s="36"/>
      <c r="C13" s="35"/>
      <c r="D13" s="33"/>
      <c r="E13" s="34"/>
      <c r="F13" s="34"/>
      <c r="G13" s="34"/>
      <c r="H13" s="34"/>
      <c r="I13" s="27">
        <f>D13*E13+F13+G13+H13</f>
        <v>0</v>
      </c>
      <c r="J13" s="33"/>
      <c r="K13" s="32"/>
    </row>
    <row r="14" spans="1:13" customFormat="1" ht="18" x14ac:dyDescent="0.45">
      <c r="A14" s="31" t="s">
        <v>49</v>
      </c>
      <c r="B14" s="36"/>
      <c r="C14" s="35"/>
      <c r="D14" s="33"/>
      <c r="E14" s="34"/>
      <c r="F14" s="34"/>
      <c r="G14" s="34"/>
      <c r="H14" s="34"/>
      <c r="I14" s="27">
        <f>D14*E14+F14+G14+H14</f>
        <v>0</v>
      </c>
      <c r="J14" s="33"/>
      <c r="K14" s="32"/>
    </row>
    <row r="15" spans="1:13" customFormat="1" ht="18" x14ac:dyDescent="0.45">
      <c r="A15" s="31" t="s">
        <v>48</v>
      </c>
      <c r="B15" s="36"/>
      <c r="C15" s="35"/>
      <c r="D15" s="33"/>
      <c r="E15" s="34"/>
      <c r="F15" s="34"/>
      <c r="G15" s="34"/>
      <c r="H15" s="34"/>
      <c r="I15" s="27">
        <f>D15*E15+F15+G15+H15</f>
        <v>0</v>
      </c>
      <c r="J15" s="33"/>
      <c r="K15" s="32"/>
    </row>
    <row r="16" spans="1:13" customFormat="1" ht="18" x14ac:dyDescent="0.45">
      <c r="A16" s="31" t="s">
        <v>47</v>
      </c>
      <c r="B16" s="36"/>
      <c r="C16" s="35"/>
      <c r="D16" s="33"/>
      <c r="E16" s="34"/>
      <c r="F16" s="34"/>
      <c r="G16" s="34"/>
      <c r="H16" s="34"/>
      <c r="I16" s="27">
        <f>D16*E16+F16+G16+H16</f>
        <v>0</v>
      </c>
      <c r="J16" s="33"/>
      <c r="K16" s="32"/>
    </row>
    <row r="17" spans="1:11" customFormat="1" ht="18" x14ac:dyDescent="0.45">
      <c r="A17" s="31" t="s">
        <v>46</v>
      </c>
      <c r="B17" s="36"/>
      <c r="C17" s="35"/>
      <c r="D17" s="33"/>
      <c r="E17" s="34"/>
      <c r="F17" s="34"/>
      <c r="G17" s="34"/>
      <c r="H17" s="34"/>
      <c r="I17" s="27">
        <f>D17*E17+F17+G17+H17</f>
        <v>0</v>
      </c>
      <c r="J17" s="33"/>
      <c r="K17" s="32"/>
    </row>
    <row r="18" spans="1:11" customFormat="1" ht="18" x14ac:dyDescent="0.45">
      <c r="A18" s="31" t="s">
        <v>45</v>
      </c>
      <c r="B18" s="36"/>
      <c r="C18" s="35"/>
      <c r="D18" s="33"/>
      <c r="E18" s="34"/>
      <c r="F18" s="34"/>
      <c r="G18" s="34"/>
      <c r="H18" s="34"/>
      <c r="I18" s="27">
        <f>D18*E18+F18+G18+H18</f>
        <v>0</v>
      </c>
      <c r="J18" s="33"/>
      <c r="K18" s="32"/>
    </row>
    <row r="19" spans="1:11" customFormat="1" ht="18" x14ac:dyDescent="0.45">
      <c r="A19" s="31" t="s">
        <v>44</v>
      </c>
      <c r="B19" s="36"/>
      <c r="C19" s="35"/>
      <c r="D19" s="33"/>
      <c r="E19" s="34"/>
      <c r="F19" s="34"/>
      <c r="G19" s="34"/>
      <c r="H19" s="34"/>
      <c r="I19" s="27">
        <f>D19*E19+F19+G19+H19</f>
        <v>0</v>
      </c>
      <c r="J19" s="33"/>
      <c r="K19" s="32"/>
    </row>
    <row r="20" spans="1:11" customFormat="1" ht="18" x14ac:dyDescent="0.45">
      <c r="A20" s="31" t="s">
        <v>43</v>
      </c>
      <c r="B20" s="36"/>
      <c r="C20" s="35"/>
      <c r="D20" s="33"/>
      <c r="E20" s="34"/>
      <c r="F20" s="34"/>
      <c r="G20" s="34"/>
      <c r="H20" s="34"/>
      <c r="I20" s="27">
        <f>D20*E20+F20+G20+H20</f>
        <v>0</v>
      </c>
      <c r="J20" s="33"/>
      <c r="K20" s="32"/>
    </row>
    <row r="21" spans="1:11" customFormat="1" ht="18" x14ac:dyDescent="0.45">
      <c r="A21" s="31" t="s">
        <v>42</v>
      </c>
      <c r="B21" s="36"/>
      <c r="C21" s="35"/>
      <c r="D21" s="33"/>
      <c r="E21" s="34"/>
      <c r="F21" s="34"/>
      <c r="G21" s="34"/>
      <c r="H21" s="34"/>
      <c r="I21" s="27">
        <f>D21*E21+F21+G21+H21</f>
        <v>0</v>
      </c>
      <c r="J21" s="33"/>
      <c r="K21" s="32"/>
    </row>
    <row r="22" spans="1:11" customFormat="1" ht="18" x14ac:dyDescent="0.45">
      <c r="A22" s="31" t="s">
        <v>41</v>
      </c>
      <c r="B22" s="36"/>
      <c r="C22" s="35"/>
      <c r="D22" s="33"/>
      <c r="E22" s="34"/>
      <c r="F22" s="34"/>
      <c r="G22" s="34"/>
      <c r="H22" s="34"/>
      <c r="I22" s="27">
        <f>D22*E22+F22+G22+H22</f>
        <v>0</v>
      </c>
      <c r="J22" s="33"/>
      <c r="K22" s="32"/>
    </row>
    <row r="23" spans="1:11" customFormat="1" ht="18" x14ac:dyDescent="0.45">
      <c r="A23" s="31" t="s">
        <v>40</v>
      </c>
      <c r="B23" s="36"/>
      <c r="C23" s="35"/>
      <c r="D23" s="33"/>
      <c r="E23" s="34"/>
      <c r="F23" s="34"/>
      <c r="G23" s="34"/>
      <c r="H23" s="34"/>
      <c r="I23" s="27">
        <f>D23*E23+F23+G23+H23</f>
        <v>0</v>
      </c>
      <c r="J23" s="33"/>
      <c r="K23" s="32"/>
    </row>
    <row r="24" spans="1:11" customFormat="1" ht="18" x14ac:dyDescent="0.45">
      <c r="A24" s="31" t="s">
        <v>39</v>
      </c>
      <c r="B24" s="36"/>
      <c r="C24" s="35"/>
      <c r="D24" s="33"/>
      <c r="E24" s="34"/>
      <c r="F24" s="34"/>
      <c r="G24" s="34"/>
      <c r="H24" s="34"/>
      <c r="I24" s="27">
        <f>D24*E24+F24+G24+H24</f>
        <v>0</v>
      </c>
      <c r="J24" s="33"/>
      <c r="K24" s="32"/>
    </row>
    <row r="25" spans="1:11" customFormat="1" ht="18" x14ac:dyDescent="0.45">
      <c r="A25" s="31" t="s">
        <v>38</v>
      </c>
      <c r="B25" s="36"/>
      <c r="C25" s="35"/>
      <c r="D25" s="33"/>
      <c r="E25" s="34"/>
      <c r="F25" s="34"/>
      <c r="G25" s="34"/>
      <c r="H25" s="34"/>
      <c r="I25" s="27">
        <f>D25*E25+F25+G25+H25</f>
        <v>0</v>
      </c>
      <c r="J25" s="33"/>
      <c r="K25" s="32"/>
    </row>
    <row r="26" spans="1:11" customFormat="1" ht="18" x14ac:dyDescent="0.45">
      <c r="A26" s="31" t="s">
        <v>37</v>
      </c>
      <c r="B26" s="36"/>
      <c r="C26" s="35"/>
      <c r="D26" s="33"/>
      <c r="E26" s="34"/>
      <c r="F26" s="34"/>
      <c r="G26" s="34"/>
      <c r="H26" s="34"/>
      <c r="I26" s="27">
        <f>D26*E26+F26+G26+H26</f>
        <v>0</v>
      </c>
      <c r="J26" s="33"/>
      <c r="K26" s="32"/>
    </row>
    <row r="27" spans="1:11" customFormat="1" ht="18" x14ac:dyDescent="0.45">
      <c r="A27" s="31" t="s">
        <v>36</v>
      </c>
      <c r="B27" s="36"/>
      <c r="C27" s="35"/>
      <c r="D27" s="33"/>
      <c r="E27" s="34"/>
      <c r="F27" s="34"/>
      <c r="G27" s="34"/>
      <c r="H27" s="34"/>
      <c r="I27" s="27">
        <f>D27*E27+F27+G27+H27</f>
        <v>0</v>
      </c>
      <c r="J27" s="33"/>
      <c r="K27" s="32"/>
    </row>
    <row r="28" spans="1:11" customFormat="1" ht="18" x14ac:dyDescent="0.45">
      <c r="A28" s="31" t="s">
        <v>35</v>
      </c>
      <c r="B28" s="36"/>
      <c r="C28" s="35"/>
      <c r="D28" s="33"/>
      <c r="E28" s="34"/>
      <c r="F28" s="34"/>
      <c r="G28" s="34"/>
      <c r="H28" s="34"/>
      <c r="I28" s="27">
        <f>D28*E28+F28+G28+H28</f>
        <v>0</v>
      </c>
      <c r="J28" s="33"/>
      <c r="K28" s="32"/>
    </row>
    <row r="29" spans="1:11" customFormat="1" ht="18" x14ac:dyDescent="0.45">
      <c r="A29" s="31" t="s">
        <v>34</v>
      </c>
      <c r="B29" s="36"/>
      <c r="C29" s="35"/>
      <c r="D29" s="33"/>
      <c r="E29" s="34"/>
      <c r="F29" s="34"/>
      <c r="G29" s="34"/>
      <c r="H29" s="34"/>
      <c r="I29" s="27">
        <f>D29*E29+F29+G29+H29</f>
        <v>0</v>
      </c>
      <c r="J29" s="33"/>
      <c r="K29" s="32"/>
    </row>
    <row r="30" spans="1:11" customFormat="1" ht="18" x14ac:dyDescent="0.45">
      <c r="A30" s="31" t="s">
        <v>33</v>
      </c>
      <c r="B30" s="36"/>
      <c r="C30" s="35"/>
      <c r="D30" s="33"/>
      <c r="E30" s="34"/>
      <c r="F30" s="34"/>
      <c r="G30" s="34"/>
      <c r="H30" s="34"/>
      <c r="I30" s="27">
        <f>D30*E30+F30+G30+H30</f>
        <v>0</v>
      </c>
      <c r="J30" s="33"/>
      <c r="K30" s="32"/>
    </row>
    <row r="31" spans="1:11" customFormat="1" ht="18" x14ac:dyDescent="0.45">
      <c r="A31" s="31" t="s">
        <v>32</v>
      </c>
      <c r="B31" s="36"/>
      <c r="C31" s="35"/>
      <c r="D31" s="33"/>
      <c r="E31" s="34"/>
      <c r="F31" s="34"/>
      <c r="G31" s="34"/>
      <c r="H31" s="34"/>
      <c r="I31" s="27">
        <f>D31*E31+F31+G31+H31</f>
        <v>0</v>
      </c>
      <c r="J31" s="33"/>
      <c r="K31" s="32"/>
    </row>
    <row r="32" spans="1:11" customFormat="1" ht="18" x14ac:dyDescent="0.45">
      <c r="A32" s="31" t="s">
        <v>31</v>
      </c>
      <c r="B32" s="36"/>
      <c r="C32" s="35"/>
      <c r="D32" s="33"/>
      <c r="E32" s="34"/>
      <c r="F32" s="34"/>
      <c r="G32" s="34"/>
      <c r="H32" s="34"/>
      <c r="I32" s="27">
        <f>D32*E32+F32+G32+H32</f>
        <v>0</v>
      </c>
      <c r="J32" s="33"/>
      <c r="K32" s="32"/>
    </row>
    <row r="33" spans="1:11" customFormat="1" ht="18" x14ac:dyDescent="0.45">
      <c r="A33" s="31" t="s">
        <v>30</v>
      </c>
      <c r="B33" s="36"/>
      <c r="C33" s="35"/>
      <c r="D33" s="33"/>
      <c r="E33" s="34"/>
      <c r="F33" s="34"/>
      <c r="G33" s="34"/>
      <c r="H33" s="34"/>
      <c r="I33" s="27">
        <f>D33*E33+F33+G33+H33</f>
        <v>0</v>
      </c>
      <c r="J33" s="33"/>
      <c r="K33" s="32"/>
    </row>
    <row r="34" spans="1:11" customFormat="1" ht="18" x14ac:dyDescent="0.45">
      <c r="A34" s="31" t="s">
        <v>29</v>
      </c>
      <c r="B34" s="36"/>
      <c r="C34" s="35"/>
      <c r="D34" s="33"/>
      <c r="E34" s="34"/>
      <c r="F34" s="34"/>
      <c r="G34" s="34"/>
      <c r="H34" s="34"/>
      <c r="I34" s="27">
        <f>D34*E34+F34+G34+H34</f>
        <v>0</v>
      </c>
      <c r="J34" s="33"/>
      <c r="K34" s="32"/>
    </row>
    <row r="35" spans="1:11" customFormat="1" ht="18" x14ac:dyDescent="0.45">
      <c r="A35" s="31" t="s">
        <v>28</v>
      </c>
      <c r="B35" s="36"/>
      <c r="C35" s="35"/>
      <c r="D35" s="33"/>
      <c r="E35" s="34"/>
      <c r="F35" s="34"/>
      <c r="G35" s="34"/>
      <c r="H35" s="34"/>
      <c r="I35" s="27">
        <f>D35*E35+F35+G35+H35</f>
        <v>0</v>
      </c>
      <c r="J35" s="33"/>
      <c r="K35" s="32"/>
    </row>
    <row r="36" spans="1:11" customFormat="1" ht="18" x14ac:dyDescent="0.45">
      <c r="A36" s="31" t="s">
        <v>27</v>
      </c>
      <c r="B36" s="36"/>
      <c r="C36" s="35"/>
      <c r="D36" s="33"/>
      <c r="E36" s="34"/>
      <c r="F36" s="34"/>
      <c r="G36" s="34"/>
      <c r="H36" s="34"/>
      <c r="I36" s="27">
        <f>D36*E36+F36+G36+H36</f>
        <v>0</v>
      </c>
      <c r="J36" s="33"/>
      <c r="K36" s="32"/>
    </row>
    <row r="37" spans="1:11" customFormat="1" ht="18" x14ac:dyDescent="0.45">
      <c r="A37" s="31" t="s">
        <v>26</v>
      </c>
      <c r="B37" s="36"/>
      <c r="C37" s="35"/>
      <c r="D37" s="33"/>
      <c r="E37" s="34"/>
      <c r="F37" s="34"/>
      <c r="G37" s="34"/>
      <c r="H37" s="34"/>
      <c r="I37" s="27">
        <f>D37*E37+F37+G37+H37</f>
        <v>0</v>
      </c>
      <c r="J37" s="33"/>
      <c r="K37" s="32"/>
    </row>
    <row r="38" spans="1:11" customFormat="1" ht="18" x14ac:dyDescent="0.45">
      <c r="A38" s="31" t="s">
        <v>25</v>
      </c>
      <c r="B38" s="36"/>
      <c r="C38" s="35"/>
      <c r="D38" s="33"/>
      <c r="E38" s="34"/>
      <c r="F38" s="34"/>
      <c r="G38" s="34"/>
      <c r="H38" s="34"/>
      <c r="I38" s="27">
        <f>D38*E38+F38+G38+H38</f>
        <v>0</v>
      </c>
      <c r="J38" s="33"/>
      <c r="K38" s="32"/>
    </row>
    <row r="39" spans="1:11" customFormat="1" ht="18" x14ac:dyDescent="0.45">
      <c r="A39" s="31" t="s">
        <v>24</v>
      </c>
      <c r="B39" s="36"/>
      <c r="C39" s="35"/>
      <c r="D39" s="33"/>
      <c r="E39" s="34"/>
      <c r="F39" s="34"/>
      <c r="G39" s="34"/>
      <c r="H39" s="34"/>
      <c r="I39" s="27">
        <f>D39*E39+F39+G39+H39</f>
        <v>0</v>
      </c>
      <c r="J39" s="33"/>
      <c r="K39" s="32"/>
    </row>
    <row r="40" spans="1:11" customFormat="1" ht="18" x14ac:dyDescent="0.45">
      <c r="A40" s="31" t="s">
        <v>23</v>
      </c>
      <c r="B40" s="43"/>
      <c r="C40" s="42"/>
      <c r="D40" s="39"/>
      <c r="E40" s="41"/>
      <c r="F40" s="41"/>
      <c r="G40" s="41"/>
      <c r="H40" s="41"/>
      <c r="I40" s="40">
        <f>D40*E40+F40+G40+H40</f>
        <v>0</v>
      </c>
      <c r="J40" s="39"/>
      <c r="K40" s="38"/>
    </row>
    <row r="41" spans="1:11" customFormat="1" ht="18" x14ac:dyDescent="0.45">
      <c r="A41" s="31" t="s">
        <v>22</v>
      </c>
      <c r="B41" s="36"/>
      <c r="C41" s="35"/>
      <c r="D41" s="33"/>
      <c r="E41" s="37"/>
      <c r="F41" s="37"/>
      <c r="G41" s="37"/>
      <c r="H41" s="37"/>
      <c r="I41" s="33">
        <f>D41*E41+F41+G41+H41</f>
        <v>0</v>
      </c>
      <c r="J41" s="33"/>
      <c r="K41" s="32"/>
    </row>
    <row r="42" spans="1:11" customFormat="1" ht="18" x14ac:dyDescent="0.45">
      <c r="A42" s="31" t="s">
        <v>21</v>
      </c>
      <c r="B42" s="36"/>
      <c r="C42" s="35"/>
      <c r="D42" s="33"/>
      <c r="E42" s="34"/>
      <c r="F42" s="34"/>
      <c r="G42" s="34"/>
      <c r="H42" s="34"/>
      <c r="I42" s="27">
        <f>D42*E42+F42+G42+H42</f>
        <v>0</v>
      </c>
      <c r="J42" s="33"/>
      <c r="K42" s="32"/>
    </row>
    <row r="43" spans="1:11" customFormat="1" ht="18" x14ac:dyDescent="0.45">
      <c r="A43" s="31" t="s">
        <v>20</v>
      </c>
      <c r="B43" s="36"/>
      <c r="C43" s="35"/>
      <c r="D43" s="33"/>
      <c r="E43" s="34"/>
      <c r="F43" s="34"/>
      <c r="G43" s="34"/>
      <c r="H43" s="34"/>
      <c r="I43" s="27">
        <f>D43*E43+F43+G43+H43</f>
        <v>0</v>
      </c>
      <c r="J43" s="33"/>
      <c r="K43" s="32"/>
    </row>
    <row r="44" spans="1:11" customFormat="1" ht="18" x14ac:dyDescent="0.45">
      <c r="A44" s="31" t="s">
        <v>19</v>
      </c>
      <c r="B44" s="36"/>
      <c r="C44" s="35"/>
      <c r="D44" s="33"/>
      <c r="E44" s="34"/>
      <c r="F44" s="34"/>
      <c r="G44" s="34"/>
      <c r="H44" s="34"/>
      <c r="I44" s="27">
        <f>D44*E44+F44+G44+H44</f>
        <v>0</v>
      </c>
      <c r="J44" s="33"/>
      <c r="K44" s="32"/>
    </row>
    <row r="45" spans="1:11" customFormat="1" ht="18" x14ac:dyDescent="0.45">
      <c r="A45" s="31" t="s">
        <v>18</v>
      </c>
      <c r="B45" s="36"/>
      <c r="C45" s="35"/>
      <c r="D45" s="33"/>
      <c r="E45" s="34"/>
      <c r="F45" s="34"/>
      <c r="G45" s="34"/>
      <c r="H45" s="34"/>
      <c r="I45" s="27">
        <f>D45*E45+F45+G45+H45</f>
        <v>0</v>
      </c>
      <c r="J45" s="33"/>
      <c r="K45" s="32"/>
    </row>
    <row r="46" spans="1:11" customFormat="1" ht="18" x14ac:dyDescent="0.45">
      <c r="A46" s="31" t="s">
        <v>17</v>
      </c>
      <c r="B46" s="36"/>
      <c r="C46" s="35"/>
      <c r="D46" s="33"/>
      <c r="E46" s="34"/>
      <c r="F46" s="34"/>
      <c r="G46" s="34"/>
      <c r="H46" s="34"/>
      <c r="I46" s="27">
        <f>D46*E46+F46+G46+H46</f>
        <v>0</v>
      </c>
      <c r="J46" s="33"/>
      <c r="K46" s="32"/>
    </row>
    <row r="47" spans="1:11" customFormat="1" ht="18" x14ac:dyDescent="0.45">
      <c r="A47" s="31" t="s">
        <v>16</v>
      </c>
      <c r="B47" s="36"/>
      <c r="C47" s="35"/>
      <c r="D47" s="33"/>
      <c r="E47" s="34"/>
      <c r="F47" s="34"/>
      <c r="G47" s="34"/>
      <c r="H47" s="34"/>
      <c r="I47" s="27">
        <f>D47*E47+F47+G47+H47</f>
        <v>0</v>
      </c>
      <c r="J47" s="33"/>
      <c r="K47" s="32"/>
    </row>
    <row r="48" spans="1:11" customFormat="1" ht="18" x14ac:dyDescent="0.45">
      <c r="A48" s="31" t="s">
        <v>15</v>
      </c>
      <c r="B48" s="36"/>
      <c r="C48" s="35"/>
      <c r="D48" s="33"/>
      <c r="E48" s="34"/>
      <c r="F48" s="34"/>
      <c r="G48" s="34"/>
      <c r="H48" s="34"/>
      <c r="I48" s="27">
        <f>D48*E48+F48+G48+H48</f>
        <v>0</v>
      </c>
      <c r="J48" s="33"/>
      <c r="K48" s="32"/>
    </row>
    <row r="49" spans="1:12" customFormat="1" ht="18" x14ac:dyDescent="0.45">
      <c r="A49" s="31" t="s">
        <v>14</v>
      </c>
      <c r="B49" s="36"/>
      <c r="C49" s="35"/>
      <c r="D49" s="33"/>
      <c r="E49" s="34"/>
      <c r="F49" s="34"/>
      <c r="G49" s="34"/>
      <c r="H49" s="34"/>
      <c r="I49" s="27">
        <f>D49*E49+F49+G49+H49</f>
        <v>0</v>
      </c>
      <c r="J49" s="33"/>
      <c r="K49" s="32"/>
    </row>
    <row r="50" spans="1:12" customFormat="1" ht="18" x14ac:dyDescent="0.45">
      <c r="A50" s="31" t="s">
        <v>13</v>
      </c>
      <c r="B50" s="36"/>
      <c r="C50" s="35"/>
      <c r="D50" s="33"/>
      <c r="E50" s="34"/>
      <c r="F50" s="34"/>
      <c r="G50" s="34"/>
      <c r="H50" s="34"/>
      <c r="I50" s="27">
        <f>D50*E50+F50+G50+H50</f>
        <v>0</v>
      </c>
      <c r="J50" s="33"/>
      <c r="K50" s="32"/>
    </row>
    <row r="51" spans="1:12" customFormat="1" ht="18" x14ac:dyDescent="0.45">
      <c r="A51" s="31" t="s">
        <v>12</v>
      </c>
      <c r="B51" s="36"/>
      <c r="C51" s="35"/>
      <c r="D51" s="33"/>
      <c r="E51" s="34"/>
      <c r="F51" s="34"/>
      <c r="G51" s="34"/>
      <c r="H51" s="34"/>
      <c r="I51" s="27">
        <f>D51*E51+F51+G51+H51</f>
        <v>0</v>
      </c>
      <c r="J51" s="33"/>
      <c r="K51" s="32"/>
    </row>
    <row r="52" spans="1:12" customFormat="1" ht="18" x14ac:dyDescent="0.45">
      <c r="A52" s="31" t="s">
        <v>11</v>
      </c>
      <c r="B52" s="36"/>
      <c r="C52" s="35"/>
      <c r="D52" s="33"/>
      <c r="E52" s="34"/>
      <c r="F52" s="34"/>
      <c r="G52" s="34"/>
      <c r="H52" s="34"/>
      <c r="I52" s="27">
        <f>D52*E52+F52+G52+H52</f>
        <v>0</v>
      </c>
      <c r="J52" s="33"/>
      <c r="K52" s="32"/>
    </row>
    <row r="53" spans="1:12" customFormat="1" ht="18" x14ac:dyDescent="0.45">
      <c r="A53" s="31" t="s">
        <v>10</v>
      </c>
      <c r="B53" s="36"/>
      <c r="C53" s="35"/>
      <c r="D53" s="33"/>
      <c r="E53" s="34"/>
      <c r="F53" s="34"/>
      <c r="G53" s="34"/>
      <c r="H53" s="34"/>
      <c r="I53" s="27">
        <f>D53*E53+F53+G53+H53</f>
        <v>0</v>
      </c>
      <c r="J53" s="33"/>
      <c r="K53" s="32"/>
    </row>
    <row r="54" spans="1:12" customFormat="1" ht="18" x14ac:dyDescent="0.45">
      <c r="A54" s="31" t="s">
        <v>9</v>
      </c>
      <c r="B54" s="36"/>
      <c r="C54" s="35"/>
      <c r="D54" s="33"/>
      <c r="E54" s="34"/>
      <c r="F54" s="34"/>
      <c r="G54" s="34"/>
      <c r="H54" s="34"/>
      <c r="I54" s="27">
        <f>D54*E54+F54+G54+H54</f>
        <v>0</v>
      </c>
      <c r="J54" s="33"/>
      <c r="K54" s="32"/>
    </row>
    <row r="55" spans="1:12" customFormat="1" ht="18" x14ac:dyDescent="0.45">
      <c r="A55" s="31" t="s">
        <v>8</v>
      </c>
      <c r="B55" s="36"/>
      <c r="C55" s="35"/>
      <c r="D55" s="33"/>
      <c r="E55" s="34"/>
      <c r="F55" s="34"/>
      <c r="G55" s="34"/>
      <c r="H55" s="34"/>
      <c r="I55" s="27">
        <f>D55*E55+F55+G55+H55</f>
        <v>0</v>
      </c>
      <c r="J55" s="33"/>
      <c r="K55" s="32"/>
    </row>
    <row r="56" spans="1:12" customFormat="1" ht="18" x14ac:dyDescent="0.45">
      <c r="A56" s="31" t="s">
        <v>7</v>
      </c>
      <c r="B56" s="36"/>
      <c r="C56" s="35"/>
      <c r="D56" s="33"/>
      <c r="E56" s="34"/>
      <c r="F56" s="34"/>
      <c r="G56" s="34"/>
      <c r="H56" s="34"/>
      <c r="I56" s="27">
        <f>D56*E56+F56+G56+H56</f>
        <v>0</v>
      </c>
      <c r="J56" s="33"/>
      <c r="K56" s="32"/>
    </row>
    <row r="57" spans="1:12" customFormat="1" ht="18" x14ac:dyDescent="0.45">
      <c r="A57" s="31" t="s">
        <v>6</v>
      </c>
      <c r="B57" s="36"/>
      <c r="C57" s="35"/>
      <c r="D57" s="33"/>
      <c r="E57" s="34"/>
      <c r="F57" s="34"/>
      <c r="G57" s="34"/>
      <c r="H57" s="34"/>
      <c r="I57" s="27">
        <f>D57*E57+F57+G57+H57</f>
        <v>0</v>
      </c>
      <c r="J57" s="33"/>
      <c r="K57" s="32"/>
    </row>
    <row r="58" spans="1:12" customFormat="1" ht="18" x14ac:dyDescent="0.45">
      <c r="A58" s="31" t="s">
        <v>5</v>
      </c>
      <c r="B58" s="36"/>
      <c r="C58" s="35"/>
      <c r="D58" s="33"/>
      <c r="E58" s="34"/>
      <c r="F58" s="34"/>
      <c r="G58" s="34"/>
      <c r="H58" s="34"/>
      <c r="I58" s="27">
        <f>D58*E58+F58+G58+H58</f>
        <v>0</v>
      </c>
      <c r="J58" s="33"/>
      <c r="K58" s="32"/>
    </row>
    <row r="59" spans="1:12" customFormat="1" ht="18" x14ac:dyDescent="0.45">
      <c r="A59" s="31" t="s">
        <v>4</v>
      </c>
      <c r="B59" s="36"/>
      <c r="C59" s="35"/>
      <c r="D59" s="33"/>
      <c r="E59" s="34"/>
      <c r="F59" s="34"/>
      <c r="G59" s="34"/>
      <c r="H59" s="34"/>
      <c r="I59" s="27">
        <f>D59*E59+F59+G59+H59</f>
        <v>0</v>
      </c>
      <c r="J59" s="33"/>
      <c r="K59" s="32"/>
    </row>
    <row r="60" spans="1:12" customFormat="1" ht="18" x14ac:dyDescent="0.45">
      <c r="A60" s="31" t="s">
        <v>3</v>
      </c>
      <c r="B60" s="36"/>
      <c r="C60" s="35"/>
      <c r="D60" s="33"/>
      <c r="E60" s="34"/>
      <c r="F60" s="34"/>
      <c r="G60" s="34"/>
      <c r="H60" s="34"/>
      <c r="I60" s="27">
        <f>D60*E60+F60+G60+H60</f>
        <v>0</v>
      </c>
      <c r="J60" s="33"/>
      <c r="K60" s="32"/>
    </row>
    <row r="61" spans="1:12" customFormat="1" ht="18.600000000000001" thickBot="1" x14ac:dyDescent="0.5">
      <c r="A61" s="31" t="s">
        <v>2</v>
      </c>
      <c r="B61" s="30"/>
      <c r="C61" s="29"/>
      <c r="D61" s="26"/>
      <c r="E61" s="28"/>
      <c r="F61" s="28"/>
      <c r="G61" s="28"/>
      <c r="H61" s="28"/>
      <c r="I61" s="27">
        <f>D61*E61+F61+G61+H61</f>
        <v>0</v>
      </c>
      <c r="J61" s="26"/>
      <c r="K61" s="25"/>
    </row>
    <row r="62" spans="1:12" customFormat="1" ht="18.600000000000001" thickBot="1" x14ac:dyDescent="0.5">
      <c r="A62" s="24" t="s">
        <v>1</v>
      </c>
      <c r="B62" s="23"/>
      <c r="C62" s="22"/>
      <c r="D62" s="15"/>
      <c r="E62" s="21">
        <f>SUM(E12:E61)</f>
        <v>0</v>
      </c>
      <c r="F62" s="20"/>
      <c r="G62" s="19"/>
      <c r="H62" s="18"/>
      <c r="I62" s="17">
        <f>SUM(I12:I61)</f>
        <v>0</v>
      </c>
      <c r="J62" s="16"/>
      <c r="K62" s="15"/>
    </row>
    <row r="63" spans="1:12" customFormat="1" ht="18.600000000000001" thickBot="1" x14ac:dyDescent="0.5">
      <c r="A63" s="14" t="s">
        <v>0</v>
      </c>
      <c r="B63" s="13"/>
      <c r="C63" s="12"/>
      <c r="D63" s="11"/>
      <c r="E63" s="10" t="e">
        <f>ROUNDDOWN(E62/I62,2)</f>
        <v>#DIV/0!</v>
      </c>
      <c r="F63" s="9"/>
      <c r="G63" s="9"/>
      <c r="H63" s="9"/>
      <c r="I63" s="8"/>
      <c r="J63" s="7"/>
      <c r="K63" s="6"/>
      <c r="L63" s="2"/>
    </row>
    <row r="64" spans="1:12" customFormat="1" ht="18" x14ac:dyDescent="0.45">
      <c r="D64" s="5"/>
      <c r="E64" s="4"/>
      <c r="F64" s="4"/>
      <c r="G64" s="4"/>
      <c r="H64" s="4"/>
      <c r="I64" s="3"/>
      <c r="J64" s="3"/>
      <c r="K64" s="3"/>
      <c r="L64" s="2"/>
    </row>
  </sheetData>
  <mergeCells count="11">
    <mergeCell ref="F62:H62"/>
    <mergeCell ref="B6:K6"/>
    <mergeCell ref="E63:I63"/>
    <mergeCell ref="J3:K3"/>
    <mergeCell ref="A7:A8"/>
    <mergeCell ref="B7:B8"/>
    <mergeCell ref="C7:C8"/>
    <mergeCell ref="D7:H7"/>
    <mergeCell ref="I7:I8"/>
    <mergeCell ref="J7:J8"/>
    <mergeCell ref="K7:K8"/>
  </mergeCells>
  <phoneticPr fontId="2"/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6FCC-51AD-498D-AE75-09B31513E00C}">
  <sheetPr>
    <pageSetUpPr fitToPage="1"/>
  </sheetPr>
  <dimension ref="A2:T62"/>
  <sheetViews>
    <sheetView view="pageBreakPreview" zoomScaleNormal="100" zoomScaleSheetLayoutView="100" workbookViewId="0">
      <selection activeCell="G44" sqref="G44"/>
    </sheetView>
  </sheetViews>
  <sheetFormatPr defaultColWidth="9" defaultRowHeight="14.4" x14ac:dyDescent="0.45"/>
  <cols>
    <col min="1" max="1" width="20.3984375" style="1" bestFit="1" customWidth="1"/>
    <col min="2" max="2" width="11.19921875" style="1" customWidth="1"/>
    <col min="3" max="3" width="10.59765625" style="1" customWidth="1"/>
    <col min="4" max="4" width="17.19921875" style="1" bestFit="1" customWidth="1"/>
    <col min="5" max="5" width="15.09765625" style="1" bestFit="1" customWidth="1"/>
    <col min="6" max="8" width="15.09765625" style="1" customWidth="1"/>
    <col min="9" max="11" width="18.8984375" style="1" customWidth="1"/>
    <col min="12" max="12" width="2.8984375" style="1" customWidth="1"/>
    <col min="13" max="13" width="11.19921875" style="1" customWidth="1"/>
    <col min="14" max="14" width="10.59765625" style="1" customWidth="1"/>
    <col min="15" max="15" width="17.19921875" style="1" bestFit="1" customWidth="1"/>
    <col min="16" max="16" width="15.09765625" style="1" bestFit="1" customWidth="1"/>
    <col min="17" max="19" width="18.8984375" style="1" customWidth="1"/>
    <col min="20" max="20" width="2.5" style="1" customWidth="1"/>
    <col min="21" max="21" width="2.59765625" style="1" customWidth="1"/>
    <col min="22" max="16384" width="9" style="1"/>
  </cols>
  <sheetData>
    <row r="2" spans="1:13" x14ac:dyDescent="0.45">
      <c r="A2" s="1" t="s">
        <v>132</v>
      </c>
    </row>
    <row r="3" spans="1:13" ht="16.8" customHeight="1" thickBot="1" x14ac:dyDescent="0.5"/>
    <row r="4" spans="1:13" s="74" customFormat="1" ht="17.399999999999999" customHeight="1" thickBot="1" x14ac:dyDescent="0.5">
      <c r="A4" s="135" t="s">
        <v>72</v>
      </c>
      <c r="B4" s="134" t="s">
        <v>131</v>
      </c>
      <c r="C4" s="133"/>
      <c r="D4" s="133"/>
      <c r="E4" s="133"/>
      <c r="F4" s="133"/>
      <c r="G4" s="133"/>
      <c r="H4" s="133"/>
      <c r="I4" s="133"/>
      <c r="J4" s="133"/>
      <c r="K4" s="132"/>
      <c r="L4" s="1"/>
    </row>
    <row r="5" spans="1:13" s="74" customFormat="1" ht="17.399999999999999" customHeight="1" x14ac:dyDescent="0.45">
      <c r="A5" s="131" t="s">
        <v>70</v>
      </c>
      <c r="B5" s="130" t="s">
        <v>69</v>
      </c>
      <c r="C5" s="126" t="s">
        <v>68</v>
      </c>
      <c r="D5" s="129" t="s">
        <v>130</v>
      </c>
      <c r="E5" s="128"/>
      <c r="F5" s="128"/>
      <c r="G5" s="128"/>
      <c r="H5" s="127"/>
      <c r="I5" s="126" t="s">
        <v>66</v>
      </c>
      <c r="J5" s="126" t="s">
        <v>65</v>
      </c>
      <c r="K5" s="125" t="s">
        <v>64</v>
      </c>
      <c r="L5" s="1"/>
    </row>
    <row r="6" spans="1:13" customFormat="1" ht="54.6" thickBot="1" x14ac:dyDescent="0.5">
      <c r="A6" s="124"/>
      <c r="B6" s="123"/>
      <c r="C6" s="119"/>
      <c r="D6" s="122" t="s">
        <v>63</v>
      </c>
      <c r="E6" s="121" t="s">
        <v>129</v>
      </c>
      <c r="F6" s="120" t="s">
        <v>61</v>
      </c>
      <c r="G6" s="120" t="s">
        <v>60</v>
      </c>
      <c r="H6" s="120" t="s">
        <v>59</v>
      </c>
      <c r="I6" s="119"/>
      <c r="J6" s="119"/>
      <c r="K6" s="118"/>
    </row>
    <row r="7" spans="1:13" customFormat="1" ht="22.8" customHeight="1" x14ac:dyDescent="0.45">
      <c r="A7" s="61" t="s">
        <v>55</v>
      </c>
      <c r="B7" s="67">
        <v>46113</v>
      </c>
      <c r="C7" s="117" t="s">
        <v>128</v>
      </c>
      <c r="D7" s="58">
        <v>157</v>
      </c>
      <c r="E7" s="115">
        <v>500</v>
      </c>
      <c r="F7" s="114">
        <v>0</v>
      </c>
      <c r="G7" s="114">
        <v>0</v>
      </c>
      <c r="H7" s="114">
        <v>0</v>
      </c>
      <c r="I7" s="113">
        <f>D7*E7+F7+G7+H7</f>
        <v>78500</v>
      </c>
      <c r="J7" s="63" t="s">
        <v>53</v>
      </c>
      <c r="K7" s="55" t="s">
        <v>52</v>
      </c>
    </row>
    <row r="8" spans="1:13" customFormat="1" ht="18" x14ac:dyDescent="0.45">
      <c r="A8" s="61" t="s">
        <v>55</v>
      </c>
      <c r="B8" s="67">
        <v>46127</v>
      </c>
      <c r="C8" s="116" t="s">
        <v>127</v>
      </c>
      <c r="D8" s="57">
        <v>1094</v>
      </c>
      <c r="E8" s="115">
        <v>200</v>
      </c>
      <c r="F8" s="114">
        <v>0</v>
      </c>
      <c r="G8" s="114">
        <v>0</v>
      </c>
      <c r="H8" s="114">
        <v>0</v>
      </c>
      <c r="I8" s="113">
        <f>D8*E8+F8+G8+H8</f>
        <v>218800</v>
      </c>
      <c r="J8" s="56" t="s">
        <v>56</v>
      </c>
      <c r="K8" s="55" t="s">
        <v>52</v>
      </c>
      <c r="M8" s="2"/>
    </row>
    <row r="9" spans="1:13" customFormat="1" ht="18.600000000000001" thickBot="1" x14ac:dyDescent="0.5">
      <c r="A9" s="54" t="s">
        <v>55</v>
      </c>
      <c r="B9" s="112">
        <v>46142</v>
      </c>
      <c r="C9" s="111" t="s">
        <v>126</v>
      </c>
      <c r="D9" s="50">
        <v>312</v>
      </c>
      <c r="E9" s="50">
        <v>700</v>
      </c>
      <c r="F9" s="110">
        <v>0</v>
      </c>
      <c r="G9" s="110">
        <v>0</v>
      </c>
      <c r="H9" s="110">
        <v>0</v>
      </c>
      <c r="I9" s="109">
        <f>D9*E9+F9+G9+H9</f>
        <v>218400</v>
      </c>
      <c r="J9" s="49" t="s">
        <v>53</v>
      </c>
      <c r="K9" s="48" t="s">
        <v>52</v>
      </c>
      <c r="M9" s="2"/>
    </row>
    <row r="10" spans="1:13" customFormat="1" ht="18" x14ac:dyDescent="0.45">
      <c r="A10" s="31" t="s">
        <v>125</v>
      </c>
      <c r="B10" s="47"/>
      <c r="C10" s="46"/>
      <c r="D10" s="27"/>
      <c r="E10" s="34"/>
      <c r="F10" s="106"/>
      <c r="G10" s="106"/>
      <c r="H10" s="106"/>
      <c r="I10" s="44">
        <f>D10*E10+F10+G10+H10</f>
        <v>0</v>
      </c>
      <c r="J10" s="105"/>
      <c r="K10" s="104"/>
    </row>
    <row r="11" spans="1:13" customFormat="1" ht="18" x14ac:dyDescent="0.45">
      <c r="A11" s="31" t="s">
        <v>124</v>
      </c>
      <c r="B11" s="36"/>
      <c r="C11" s="35"/>
      <c r="D11" s="33"/>
      <c r="E11" s="34"/>
      <c r="F11" s="106"/>
      <c r="G11" s="106"/>
      <c r="H11" s="106"/>
      <c r="I11" s="32">
        <f>D11*E11+F11+G11+H11</f>
        <v>0</v>
      </c>
      <c r="J11" s="105"/>
      <c r="K11" s="104"/>
    </row>
    <row r="12" spans="1:13" customFormat="1" ht="18" x14ac:dyDescent="0.45">
      <c r="A12" s="31" t="s">
        <v>123</v>
      </c>
      <c r="B12" s="36"/>
      <c r="C12" s="35"/>
      <c r="D12" s="33"/>
      <c r="E12" s="34"/>
      <c r="F12" s="106"/>
      <c r="G12" s="106"/>
      <c r="H12" s="106"/>
      <c r="I12" s="32">
        <f>D12*E12+F12+G12+H12</f>
        <v>0</v>
      </c>
      <c r="J12" s="105"/>
      <c r="K12" s="104"/>
    </row>
    <row r="13" spans="1:13" customFormat="1" ht="18" x14ac:dyDescent="0.45">
      <c r="A13" s="31" t="s">
        <v>122</v>
      </c>
      <c r="B13" s="36"/>
      <c r="C13" s="35"/>
      <c r="D13" s="33"/>
      <c r="E13" s="34"/>
      <c r="F13" s="106"/>
      <c r="G13" s="106"/>
      <c r="H13" s="106"/>
      <c r="I13" s="32">
        <f>D13*E13+F13+G13+H13</f>
        <v>0</v>
      </c>
      <c r="J13" s="105"/>
      <c r="K13" s="104"/>
    </row>
    <row r="14" spans="1:13" customFormat="1" ht="18" x14ac:dyDescent="0.45">
      <c r="A14" s="31" t="s">
        <v>121</v>
      </c>
      <c r="B14" s="36"/>
      <c r="C14" s="35"/>
      <c r="D14" s="33"/>
      <c r="E14" s="34"/>
      <c r="F14" s="106"/>
      <c r="G14" s="106"/>
      <c r="H14" s="106"/>
      <c r="I14" s="32">
        <f>D14*E14+F14+G14+H14</f>
        <v>0</v>
      </c>
      <c r="J14" s="105"/>
      <c r="K14" s="104"/>
    </row>
    <row r="15" spans="1:13" customFormat="1" ht="18" x14ac:dyDescent="0.45">
      <c r="A15" s="31" t="s">
        <v>120</v>
      </c>
      <c r="B15" s="36"/>
      <c r="C15" s="35"/>
      <c r="D15" s="33"/>
      <c r="E15" s="34"/>
      <c r="F15" s="106"/>
      <c r="G15" s="106"/>
      <c r="H15" s="106"/>
      <c r="I15" s="32">
        <f>D15*E15+F15+G15+H15</f>
        <v>0</v>
      </c>
      <c r="J15" s="105"/>
      <c r="K15" s="104"/>
    </row>
    <row r="16" spans="1:13" customFormat="1" ht="18" x14ac:dyDescent="0.45">
      <c r="A16" s="31" t="s">
        <v>119</v>
      </c>
      <c r="B16" s="36"/>
      <c r="C16" s="35"/>
      <c r="D16" s="33"/>
      <c r="E16" s="34"/>
      <c r="F16" s="106"/>
      <c r="G16" s="106"/>
      <c r="H16" s="106"/>
      <c r="I16" s="32">
        <f>D16*E16+F16+G16+H16</f>
        <v>0</v>
      </c>
      <c r="J16" s="105"/>
      <c r="K16" s="104"/>
    </row>
    <row r="17" spans="1:11" customFormat="1" ht="18" x14ac:dyDescent="0.45">
      <c r="A17" s="31" t="s">
        <v>118</v>
      </c>
      <c r="B17" s="36"/>
      <c r="C17" s="35"/>
      <c r="D17" s="33"/>
      <c r="E17" s="34"/>
      <c r="F17" s="106"/>
      <c r="G17" s="106"/>
      <c r="H17" s="106"/>
      <c r="I17" s="32">
        <f>D17*E17+F17+G17+H17</f>
        <v>0</v>
      </c>
      <c r="J17" s="105"/>
      <c r="K17" s="104"/>
    </row>
    <row r="18" spans="1:11" customFormat="1" ht="18" x14ac:dyDescent="0.45">
      <c r="A18" s="31" t="s">
        <v>117</v>
      </c>
      <c r="B18" s="36"/>
      <c r="C18" s="35"/>
      <c r="D18" s="33"/>
      <c r="E18" s="34"/>
      <c r="F18" s="106"/>
      <c r="G18" s="106"/>
      <c r="H18" s="106"/>
      <c r="I18" s="32">
        <f>D18*E18+F18+G18+H18</f>
        <v>0</v>
      </c>
      <c r="J18" s="105"/>
      <c r="K18" s="104"/>
    </row>
    <row r="19" spans="1:11" customFormat="1" ht="18" x14ac:dyDescent="0.45">
      <c r="A19" s="31" t="s">
        <v>116</v>
      </c>
      <c r="B19" s="36"/>
      <c r="C19" s="35"/>
      <c r="D19" s="33"/>
      <c r="E19" s="34"/>
      <c r="F19" s="106"/>
      <c r="G19" s="106"/>
      <c r="H19" s="106"/>
      <c r="I19" s="32">
        <f>D19*E19+F19+G19+H19</f>
        <v>0</v>
      </c>
      <c r="J19" s="105"/>
      <c r="K19" s="104"/>
    </row>
    <row r="20" spans="1:11" customFormat="1" ht="18" x14ac:dyDescent="0.45">
      <c r="A20" s="31" t="s">
        <v>115</v>
      </c>
      <c r="B20" s="36"/>
      <c r="C20" s="35"/>
      <c r="D20" s="33"/>
      <c r="E20" s="34"/>
      <c r="F20" s="106"/>
      <c r="G20" s="106"/>
      <c r="H20" s="106"/>
      <c r="I20" s="32">
        <f>D20*E20+F20+G20+H20</f>
        <v>0</v>
      </c>
      <c r="J20" s="105"/>
      <c r="K20" s="104"/>
    </row>
    <row r="21" spans="1:11" customFormat="1" ht="18" x14ac:dyDescent="0.45">
      <c r="A21" s="31" t="s">
        <v>114</v>
      </c>
      <c r="B21" s="36"/>
      <c r="C21" s="35"/>
      <c r="D21" s="33"/>
      <c r="E21" s="34"/>
      <c r="F21" s="106"/>
      <c r="G21" s="106"/>
      <c r="H21" s="106"/>
      <c r="I21" s="32">
        <f>D21*E21+F21+G21+H21</f>
        <v>0</v>
      </c>
      <c r="J21" s="105"/>
      <c r="K21" s="104"/>
    </row>
    <row r="22" spans="1:11" customFormat="1" ht="18" x14ac:dyDescent="0.45">
      <c r="A22" s="31" t="s">
        <v>113</v>
      </c>
      <c r="B22" s="36"/>
      <c r="C22" s="35"/>
      <c r="D22" s="33"/>
      <c r="E22" s="34"/>
      <c r="F22" s="106"/>
      <c r="G22" s="106"/>
      <c r="H22" s="106"/>
      <c r="I22" s="32">
        <f>D22*E22+F22+G22+H22</f>
        <v>0</v>
      </c>
      <c r="J22" s="105"/>
      <c r="K22" s="104"/>
    </row>
    <row r="23" spans="1:11" customFormat="1" ht="18" x14ac:dyDescent="0.45">
      <c r="A23" s="31" t="s">
        <v>112</v>
      </c>
      <c r="B23" s="36"/>
      <c r="C23" s="35"/>
      <c r="D23" s="33"/>
      <c r="E23" s="34"/>
      <c r="F23" s="106"/>
      <c r="G23" s="106"/>
      <c r="H23" s="106"/>
      <c r="I23" s="32">
        <f>D23*E23+F23+G23+H23</f>
        <v>0</v>
      </c>
      <c r="J23" s="105"/>
      <c r="K23" s="104"/>
    </row>
    <row r="24" spans="1:11" customFormat="1" ht="18" x14ac:dyDescent="0.45">
      <c r="A24" s="31" t="s">
        <v>111</v>
      </c>
      <c r="B24" s="36"/>
      <c r="C24" s="35"/>
      <c r="D24" s="33"/>
      <c r="E24" s="34"/>
      <c r="F24" s="106"/>
      <c r="G24" s="106"/>
      <c r="H24" s="106"/>
      <c r="I24" s="32">
        <f>D24*E24+F24+G24+H24</f>
        <v>0</v>
      </c>
      <c r="J24" s="105"/>
      <c r="K24" s="104"/>
    </row>
    <row r="25" spans="1:11" customFormat="1" ht="18" x14ac:dyDescent="0.45">
      <c r="A25" s="31" t="s">
        <v>110</v>
      </c>
      <c r="B25" s="36"/>
      <c r="C25" s="35"/>
      <c r="D25" s="33"/>
      <c r="E25" s="34"/>
      <c r="F25" s="106"/>
      <c r="G25" s="106"/>
      <c r="H25" s="106"/>
      <c r="I25" s="32">
        <f>D25*E25+F25+G25+H25</f>
        <v>0</v>
      </c>
      <c r="J25" s="105"/>
      <c r="K25" s="104"/>
    </row>
    <row r="26" spans="1:11" customFormat="1" ht="18" x14ac:dyDescent="0.45">
      <c r="A26" s="31" t="s">
        <v>109</v>
      </c>
      <c r="B26" s="36"/>
      <c r="C26" s="35"/>
      <c r="D26" s="33"/>
      <c r="E26" s="34"/>
      <c r="F26" s="106"/>
      <c r="G26" s="106"/>
      <c r="H26" s="106"/>
      <c r="I26" s="32">
        <f>D26*E26+F26+G26+H26</f>
        <v>0</v>
      </c>
      <c r="J26" s="105"/>
      <c r="K26" s="104"/>
    </row>
    <row r="27" spans="1:11" customFormat="1" ht="18" x14ac:dyDescent="0.45">
      <c r="A27" s="31" t="s">
        <v>108</v>
      </c>
      <c r="B27" s="36"/>
      <c r="C27" s="35"/>
      <c r="D27" s="33"/>
      <c r="E27" s="34"/>
      <c r="F27" s="106"/>
      <c r="G27" s="106"/>
      <c r="H27" s="106"/>
      <c r="I27" s="32">
        <f>D27*E27+F27+G27+H27</f>
        <v>0</v>
      </c>
      <c r="J27" s="105"/>
      <c r="K27" s="104"/>
    </row>
    <row r="28" spans="1:11" customFormat="1" ht="18" x14ac:dyDescent="0.45">
      <c r="A28" s="31" t="s">
        <v>107</v>
      </c>
      <c r="B28" s="36"/>
      <c r="C28" s="35"/>
      <c r="D28" s="33"/>
      <c r="E28" s="34"/>
      <c r="F28" s="106"/>
      <c r="G28" s="106"/>
      <c r="H28" s="106"/>
      <c r="I28" s="32">
        <f>D28*E28+F28+G28+H28</f>
        <v>0</v>
      </c>
      <c r="J28" s="105"/>
      <c r="K28" s="104"/>
    </row>
    <row r="29" spans="1:11" customFormat="1" ht="18" x14ac:dyDescent="0.45">
      <c r="A29" s="31" t="s">
        <v>106</v>
      </c>
      <c r="B29" s="36"/>
      <c r="C29" s="35"/>
      <c r="D29" s="33"/>
      <c r="E29" s="34"/>
      <c r="F29" s="106"/>
      <c r="G29" s="106"/>
      <c r="H29" s="106"/>
      <c r="I29" s="32">
        <f>D29*E29+F29+G29+H29</f>
        <v>0</v>
      </c>
      <c r="J29" s="105"/>
      <c r="K29" s="104"/>
    </row>
    <row r="30" spans="1:11" customFormat="1" ht="18" x14ac:dyDescent="0.45">
      <c r="A30" s="31" t="s">
        <v>105</v>
      </c>
      <c r="B30" s="36"/>
      <c r="C30" s="35"/>
      <c r="D30" s="33"/>
      <c r="E30" s="34"/>
      <c r="F30" s="106"/>
      <c r="G30" s="106"/>
      <c r="H30" s="106"/>
      <c r="I30" s="32">
        <f>D30*E30+F30+G30+H30</f>
        <v>0</v>
      </c>
      <c r="J30" s="105"/>
      <c r="K30" s="104"/>
    </row>
    <row r="31" spans="1:11" customFormat="1" ht="18" x14ac:dyDescent="0.45">
      <c r="A31" s="31" t="s">
        <v>104</v>
      </c>
      <c r="B31" s="36"/>
      <c r="C31" s="35"/>
      <c r="D31" s="33"/>
      <c r="E31" s="34"/>
      <c r="F31" s="106"/>
      <c r="G31" s="106"/>
      <c r="H31" s="106"/>
      <c r="I31" s="32">
        <f>D31*E31+F31+G31+H31</f>
        <v>0</v>
      </c>
      <c r="J31" s="105"/>
      <c r="K31" s="104"/>
    </row>
    <row r="32" spans="1:11" customFormat="1" ht="18" x14ac:dyDescent="0.45">
      <c r="A32" s="31" t="s">
        <v>103</v>
      </c>
      <c r="B32" s="36"/>
      <c r="C32" s="35"/>
      <c r="D32" s="33"/>
      <c r="E32" s="34"/>
      <c r="F32" s="106"/>
      <c r="G32" s="106"/>
      <c r="H32" s="106"/>
      <c r="I32" s="32">
        <f>D32*E32+F32+G32+H32</f>
        <v>0</v>
      </c>
      <c r="J32" s="105"/>
      <c r="K32" s="104"/>
    </row>
    <row r="33" spans="1:11" customFormat="1" ht="18" x14ac:dyDescent="0.45">
      <c r="A33" s="31" t="s">
        <v>102</v>
      </c>
      <c r="B33" s="36"/>
      <c r="C33" s="35"/>
      <c r="D33" s="33"/>
      <c r="E33" s="34"/>
      <c r="F33" s="106"/>
      <c r="G33" s="106"/>
      <c r="H33" s="106"/>
      <c r="I33" s="32">
        <f>D33*E33+F33+G33+H33</f>
        <v>0</v>
      </c>
      <c r="J33" s="105"/>
      <c r="K33" s="104"/>
    </row>
    <row r="34" spans="1:11" customFormat="1" ht="18" x14ac:dyDescent="0.45">
      <c r="A34" s="31" t="s">
        <v>101</v>
      </c>
      <c r="B34" s="36"/>
      <c r="C34" s="35"/>
      <c r="D34" s="33"/>
      <c r="E34" s="34"/>
      <c r="F34" s="106"/>
      <c r="G34" s="106"/>
      <c r="H34" s="106"/>
      <c r="I34" s="32">
        <f>D34*E34+F34+G34+H34</f>
        <v>0</v>
      </c>
      <c r="J34" s="105"/>
      <c r="K34" s="104"/>
    </row>
    <row r="35" spans="1:11" customFormat="1" ht="18" x14ac:dyDescent="0.45">
      <c r="A35" s="31" t="s">
        <v>100</v>
      </c>
      <c r="B35" s="36"/>
      <c r="C35" s="35"/>
      <c r="D35" s="33"/>
      <c r="E35" s="34"/>
      <c r="F35" s="106"/>
      <c r="G35" s="106"/>
      <c r="H35" s="106"/>
      <c r="I35" s="32">
        <f>D35*E35+F35+G35+H35</f>
        <v>0</v>
      </c>
      <c r="J35" s="105"/>
      <c r="K35" s="104"/>
    </row>
    <row r="36" spans="1:11" customFormat="1" ht="18" x14ac:dyDescent="0.45">
      <c r="A36" s="31" t="s">
        <v>99</v>
      </c>
      <c r="B36" s="36"/>
      <c r="C36" s="35"/>
      <c r="D36" s="33"/>
      <c r="E36" s="34"/>
      <c r="F36" s="106"/>
      <c r="G36" s="106"/>
      <c r="H36" s="106"/>
      <c r="I36" s="32">
        <f>D36*E36+F36+G36+H36</f>
        <v>0</v>
      </c>
      <c r="J36" s="105"/>
      <c r="K36" s="104"/>
    </row>
    <row r="37" spans="1:11" customFormat="1" ht="18" x14ac:dyDescent="0.45">
      <c r="A37" s="31" t="s">
        <v>98</v>
      </c>
      <c r="B37" s="36"/>
      <c r="C37" s="35"/>
      <c r="D37" s="33"/>
      <c r="E37" s="34"/>
      <c r="F37" s="106"/>
      <c r="G37" s="106"/>
      <c r="H37" s="106"/>
      <c r="I37" s="32">
        <f>D37*E37+F37+G37+H37</f>
        <v>0</v>
      </c>
      <c r="J37" s="105"/>
      <c r="K37" s="104"/>
    </row>
    <row r="38" spans="1:11" customFormat="1" ht="18" x14ac:dyDescent="0.45">
      <c r="A38" s="31" t="s">
        <v>97</v>
      </c>
      <c r="B38" s="43"/>
      <c r="C38" s="42"/>
      <c r="D38" s="39"/>
      <c r="E38" s="37"/>
      <c r="F38" s="108"/>
      <c r="G38" s="108"/>
      <c r="H38" s="108"/>
      <c r="I38" s="32">
        <f>D38*E38+F38+G38+H38</f>
        <v>0</v>
      </c>
      <c r="J38" s="107"/>
      <c r="K38" s="32"/>
    </row>
    <row r="39" spans="1:11" customFormat="1" ht="18" x14ac:dyDescent="0.45">
      <c r="A39" s="31" t="s">
        <v>96</v>
      </c>
      <c r="B39" s="36"/>
      <c r="C39" s="35"/>
      <c r="D39" s="33"/>
      <c r="E39" s="34"/>
      <c r="F39" s="106"/>
      <c r="G39" s="106"/>
      <c r="H39" s="106"/>
      <c r="I39" s="32">
        <f>D39*E39+F39+G39+H39</f>
        <v>0</v>
      </c>
      <c r="J39" s="105"/>
      <c r="K39" s="104"/>
    </row>
    <row r="40" spans="1:11" customFormat="1" ht="18" x14ac:dyDescent="0.45">
      <c r="A40" s="31" t="s">
        <v>95</v>
      </c>
      <c r="B40" s="36"/>
      <c r="C40" s="35"/>
      <c r="D40" s="33"/>
      <c r="E40" s="34"/>
      <c r="F40" s="106"/>
      <c r="G40" s="106"/>
      <c r="H40" s="106"/>
      <c r="I40" s="32">
        <f>D40*E40+F40+G40+H40</f>
        <v>0</v>
      </c>
      <c r="J40" s="105"/>
      <c r="K40" s="104"/>
    </row>
    <row r="41" spans="1:11" customFormat="1" ht="18" x14ac:dyDescent="0.45">
      <c r="A41" s="31" t="s">
        <v>94</v>
      </c>
      <c r="B41" s="36"/>
      <c r="C41" s="35"/>
      <c r="D41" s="33"/>
      <c r="E41" s="34"/>
      <c r="F41" s="106"/>
      <c r="G41" s="106"/>
      <c r="H41" s="106"/>
      <c r="I41" s="32">
        <f>D41*E41+F41+G41+H41</f>
        <v>0</v>
      </c>
      <c r="J41" s="105"/>
      <c r="K41" s="104"/>
    </row>
    <row r="42" spans="1:11" customFormat="1" ht="18" x14ac:dyDescent="0.45">
      <c r="A42" s="31" t="s">
        <v>93</v>
      </c>
      <c r="B42" s="36"/>
      <c r="C42" s="35"/>
      <c r="D42" s="33"/>
      <c r="E42" s="34"/>
      <c r="F42" s="106"/>
      <c r="G42" s="106"/>
      <c r="H42" s="106"/>
      <c r="I42" s="32">
        <f>D42*E42+F42+G42+H42</f>
        <v>0</v>
      </c>
      <c r="J42" s="105"/>
      <c r="K42" s="104"/>
    </row>
    <row r="43" spans="1:11" customFormat="1" ht="18" x14ac:dyDescent="0.45">
      <c r="A43" s="31" t="s">
        <v>92</v>
      </c>
      <c r="B43" s="36"/>
      <c r="C43" s="35"/>
      <c r="D43" s="33"/>
      <c r="E43" s="34"/>
      <c r="F43" s="106"/>
      <c r="G43" s="106"/>
      <c r="H43" s="106"/>
      <c r="I43" s="32">
        <f>D43*E43+F43+G43+H43</f>
        <v>0</v>
      </c>
      <c r="J43" s="105"/>
      <c r="K43" s="104"/>
    </row>
    <row r="44" spans="1:11" customFormat="1" ht="18" x14ac:dyDescent="0.45">
      <c r="A44" s="31" t="s">
        <v>91</v>
      </c>
      <c r="B44" s="36"/>
      <c r="C44" s="35"/>
      <c r="D44" s="33"/>
      <c r="E44" s="34"/>
      <c r="F44" s="106"/>
      <c r="G44" s="106"/>
      <c r="H44" s="106"/>
      <c r="I44" s="32">
        <f>D44*E44+F44+G44+H44</f>
        <v>0</v>
      </c>
      <c r="J44" s="105"/>
      <c r="K44" s="104"/>
    </row>
    <row r="45" spans="1:11" customFormat="1" ht="18" x14ac:dyDescent="0.45">
      <c r="A45" s="31" t="s">
        <v>90</v>
      </c>
      <c r="B45" s="36"/>
      <c r="C45" s="35"/>
      <c r="D45" s="33"/>
      <c r="E45" s="34"/>
      <c r="F45" s="106"/>
      <c r="G45" s="106"/>
      <c r="H45" s="106"/>
      <c r="I45" s="32">
        <f>D45*E45+F45+G45+H45</f>
        <v>0</v>
      </c>
      <c r="J45" s="105"/>
      <c r="K45" s="104"/>
    </row>
    <row r="46" spans="1:11" customFormat="1" ht="18" x14ac:dyDescent="0.45">
      <c r="A46" s="31" t="s">
        <v>89</v>
      </c>
      <c r="B46" s="36"/>
      <c r="C46" s="35"/>
      <c r="D46" s="33"/>
      <c r="E46" s="34"/>
      <c r="F46" s="106"/>
      <c r="G46" s="106"/>
      <c r="H46" s="106"/>
      <c r="I46" s="32">
        <f>D46*E46+F46+G46+H46</f>
        <v>0</v>
      </c>
      <c r="J46" s="105"/>
      <c r="K46" s="104"/>
    </row>
    <row r="47" spans="1:11" customFormat="1" ht="18" x14ac:dyDescent="0.45">
      <c r="A47" s="31" t="s">
        <v>88</v>
      </c>
      <c r="B47" s="36"/>
      <c r="C47" s="35"/>
      <c r="D47" s="33"/>
      <c r="E47" s="34"/>
      <c r="F47" s="106"/>
      <c r="G47" s="106"/>
      <c r="H47" s="106"/>
      <c r="I47" s="32">
        <f>D47*E47+F47+G47+H47</f>
        <v>0</v>
      </c>
      <c r="J47" s="105"/>
      <c r="K47" s="104"/>
    </row>
    <row r="48" spans="1:11" customFormat="1" ht="18" x14ac:dyDescent="0.45">
      <c r="A48" s="31" t="s">
        <v>87</v>
      </c>
      <c r="B48" s="36"/>
      <c r="C48" s="35"/>
      <c r="D48" s="33"/>
      <c r="E48" s="34"/>
      <c r="F48" s="106"/>
      <c r="G48" s="106"/>
      <c r="H48" s="106"/>
      <c r="I48" s="32">
        <f>D48*E48+F48+G48+H48</f>
        <v>0</v>
      </c>
      <c r="J48" s="105"/>
      <c r="K48" s="104"/>
    </row>
    <row r="49" spans="1:20" customFormat="1" ht="18" x14ac:dyDescent="0.45">
      <c r="A49" s="31" t="s">
        <v>86</v>
      </c>
      <c r="B49" s="36"/>
      <c r="C49" s="35"/>
      <c r="D49" s="33"/>
      <c r="E49" s="34"/>
      <c r="F49" s="106"/>
      <c r="G49" s="106"/>
      <c r="H49" s="106"/>
      <c r="I49" s="32">
        <f>D49*E49+F49+G49+H49</f>
        <v>0</v>
      </c>
      <c r="J49" s="105"/>
      <c r="K49" s="104"/>
    </row>
    <row r="50" spans="1:20" customFormat="1" ht="18" x14ac:dyDescent="0.45">
      <c r="A50" s="31" t="s">
        <v>85</v>
      </c>
      <c r="B50" s="36"/>
      <c r="C50" s="35"/>
      <c r="D50" s="33"/>
      <c r="E50" s="34"/>
      <c r="F50" s="106"/>
      <c r="G50" s="106"/>
      <c r="H50" s="106"/>
      <c r="I50" s="32">
        <f>D50*E50+F50+G50+H50</f>
        <v>0</v>
      </c>
      <c r="J50" s="105"/>
      <c r="K50" s="104"/>
    </row>
    <row r="51" spans="1:20" customFormat="1" ht="18" x14ac:dyDescent="0.45">
      <c r="A51" s="31" t="s">
        <v>84</v>
      </c>
      <c r="B51" s="36"/>
      <c r="C51" s="35"/>
      <c r="D51" s="33"/>
      <c r="E51" s="34"/>
      <c r="F51" s="106"/>
      <c r="G51" s="106"/>
      <c r="H51" s="106"/>
      <c r="I51" s="32">
        <f>D51*E51+F51+G51+H51</f>
        <v>0</v>
      </c>
      <c r="J51" s="105"/>
      <c r="K51" s="104"/>
    </row>
    <row r="52" spans="1:20" customFormat="1" ht="18" x14ac:dyDescent="0.45">
      <c r="A52" s="31" t="s">
        <v>83</v>
      </c>
      <c r="B52" s="36"/>
      <c r="C52" s="35"/>
      <c r="D52" s="33"/>
      <c r="E52" s="34"/>
      <c r="F52" s="106"/>
      <c r="G52" s="106"/>
      <c r="H52" s="106"/>
      <c r="I52" s="32">
        <f>D52*E52+F52+G52+H52</f>
        <v>0</v>
      </c>
      <c r="J52" s="105"/>
      <c r="K52" s="104"/>
    </row>
    <row r="53" spans="1:20" customFormat="1" ht="18" x14ac:dyDescent="0.45">
      <c r="A53" s="31" t="s">
        <v>82</v>
      </c>
      <c r="B53" s="36"/>
      <c r="C53" s="35"/>
      <c r="D53" s="33"/>
      <c r="E53" s="34"/>
      <c r="F53" s="106"/>
      <c r="G53" s="106"/>
      <c r="H53" s="106"/>
      <c r="I53" s="32">
        <f>D53*E53+F53+G53+H53</f>
        <v>0</v>
      </c>
      <c r="J53" s="105"/>
      <c r="K53" s="104"/>
    </row>
    <row r="54" spans="1:20" customFormat="1" ht="18" x14ac:dyDescent="0.45">
      <c r="A54" s="31" t="s">
        <v>81</v>
      </c>
      <c r="B54" s="36"/>
      <c r="C54" s="35"/>
      <c r="D54" s="33"/>
      <c r="E54" s="34"/>
      <c r="F54" s="106"/>
      <c r="G54" s="106"/>
      <c r="H54" s="106"/>
      <c r="I54" s="32">
        <f>D54*E54+F54+G54+H54</f>
        <v>0</v>
      </c>
      <c r="J54" s="105"/>
      <c r="K54" s="104"/>
    </row>
    <row r="55" spans="1:20" customFormat="1" ht="18" x14ac:dyDescent="0.45">
      <c r="A55" s="31" t="s">
        <v>80</v>
      </c>
      <c r="B55" s="36"/>
      <c r="C55" s="35"/>
      <c r="D55" s="33"/>
      <c r="E55" s="34"/>
      <c r="F55" s="106"/>
      <c r="G55" s="106"/>
      <c r="H55" s="106"/>
      <c r="I55" s="32">
        <f>D55*E55+F55+G55+H55</f>
        <v>0</v>
      </c>
      <c r="J55" s="105"/>
      <c r="K55" s="104"/>
    </row>
    <row r="56" spans="1:20" customFormat="1" ht="18" x14ac:dyDescent="0.45">
      <c r="A56" s="31" t="s">
        <v>79</v>
      </c>
      <c r="B56" s="36"/>
      <c r="C56" s="35"/>
      <c r="D56" s="33"/>
      <c r="E56" s="34"/>
      <c r="F56" s="106"/>
      <c r="G56" s="106"/>
      <c r="H56" s="106"/>
      <c r="I56" s="32">
        <f>D56*E56+F56+G56+H56</f>
        <v>0</v>
      </c>
      <c r="J56" s="105"/>
      <c r="K56" s="104"/>
    </row>
    <row r="57" spans="1:20" customFormat="1" ht="18" x14ac:dyDescent="0.45">
      <c r="A57" s="31" t="s">
        <v>78</v>
      </c>
      <c r="B57" s="36"/>
      <c r="C57" s="35"/>
      <c r="D57" s="33"/>
      <c r="E57" s="34"/>
      <c r="F57" s="106"/>
      <c r="G57" s="106"/>
      <c r="H57" s="106"/>
      <c r="I57" s="32">
        <f>D57*E57+F57+G57+H57</f>
        <v>0</v>
      </c>
      <c r="J57" s="105"/>
      <c r="K57" s="104"/>
    </row>
    <row r="58" spans="1:20" customFormat="1" ht="18" x14ac:dyDescent="0.45">
      <c r="A58" s="31" t="s">
        <v>77</v>
      </c>
      <c r="B58" s="36"/>
      <c r="C58" s="35"/>
      <c r="D58" s="33"/>
      <c r="E58" s="34"/>
      <c r="F58" s="106"/>
      <c r="G58" s="106"/>
      <c r="H58" s="106"/>
      <c r="I58" s="32">
        <f>D58*E58+F58+G58+H58</f>
        <v>0</v>
      </c>
      <c r="J58" s="105"/>
      <c r="K58" s="104"/>
    </row>
    <row r="59" spans="1:20" customFormat="1" ht="18.600000000000001" thickBot="1" x14ac:dyDescent="0.5">
      <c r="A59" s="31" t="s">
        <v>76</v>
      </c>
      <c r="B59" s="36"/>
      <c r="C59" s="35"/>
      <c r="D59" s="33"/>
      <c r="E59" s="34"/>
      <c r="F59" s="106"/>
      <c r="G59" s="106"/>
      <c r="H59" s="106"/>
      <c r="I59" s="32">
        <f>D59*E59+F59+G59+H59</f>
        <v>0</v>
      </c>
      <c r="J59" s="105"/>
      <c r="K59" s="104"/>
    </row>
    <row r="60" spans="1:20" customFormat="1" ht="18.600000000000001" thickBot="1" x14ac:dyDescent="0.5">
      <c r="A60" s="103" t="s">
        <v>1</v>
      </c>
      <c r="B60" s="22"/>
      <c r="C60" s="22"/>
      <c r="D60" s="102"/>
      <c r="E60" s="101">
        <f>SUM(E10:E59)</f>
        <v>0</v>
      </c>
      <c r="F60" s="100"/>
      <c r="G60" s="100"/>
      <c r="H60" s="100"/>
      <c r="I60" s="99">
        <f>SUM(I10:I59)</f>
        <v>0</v>
      </c>
      <c r="J60" s="16"/>
      <c r="K60" s="98"/>
    </row>
    <row r="61" spans="1:20" customFormat="1" ht="18.600000000000001" thickBot="1" x14ac:dyDescent="0.5">
      <c r="A61" s="97" t="s">
        <v>0</v>
      </c>
      <c r="B61" s="12"/>
      <c r="C61" s="12"/>
      <c r="D61" s="11"/>
      <c r="E61" s="96" t="e">
        <f>ROUNDDOWN(E60/I60,2)</f>
        <v>#DIV/0!</v>
      </c>
      <c r="F61" s="95"/>
      <c r="G61" s="95"/>
      <c r="H61" s="95"/>
      <c r="I61" s="94"/>
      <c r="J61" s="93"/>
      <c r="K61" s="92"/>
      <c r="L61" s="2"/>
    </row>
    <row r="62" spans="1:20" customFormat="1" ht="18" x14ac:dyDescent="0.45">
      <c r="D62" s="5"/>
      <c r="E62" s="4"/>
      <c r="F62" s="4"/>
      <c r="G62" s="4"/>
      <c r="H62" s="4"/>
      <c r="I62" s="3"/>
      <c r="J62" s="3"/>
      <c r="K62" s="3"/>
      <c r="O62" s="5"/>
      <c r="P62" s="4"/>
      <c r="Q62" s="3"/>
      <c r="R62" s="3"/>
      <c r="S62" s="3"/>
      <c r="T62" s="2"/>
    </row>
  </sheetData>
  <mergeCells count="9">
    <mergeCell ref="B4:K4"/>
    <mergeCell ref="E61:I61"/>
    <mergeCell ref="A5:A6"/>
    <mergeCell ref="B5:B6"/>
    <mergeCell ref="C5:C6"/>
    <mergeCell ref="D5:H5"/>
    <mergeCell ref="I5:I6"/>
    <mergeCell ref="J5:J6"/>
    <mergeCell ref="K5:K6"/>
  </mergeCells>
  <phoneticPr fontId="2"/>
  <pageMargins left="0.23622047244094491" right="0.23622047244094491" top="0.35433070866141736" bottom="0.35433070866141736" header="0.31496062992125984" footer="0.31496062992125984"/>
  <pageSetup paperSize="9" scale="51" fitToHeight="0" orientation="portrait" r:id="rId1"/>
  <colBreaks count="1" manualBreakCount="1">
    <brk id="11" min="1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様式第２号（支援金申請額計算様式 表）</vt:lpstr>
      <vt:lpstr>様式第２号（支援金申請額計算様式　裏） </vt:lpstr>
      <vt:lpstr>'様式第２号（支援金申請額計算様式 表）'!Print_Area</vt:lpstr>
      <vt:lpstr>'様式第２号（支援金申請額計算様式　裏）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育実</dc:creator>
  <cp:lastModifiedBy>田口 育実</cp:lastModifiedBy>
  <dcterms:created xsi:type="dcterms:W3CDTF">2026-04-29T23:46:28Z</dcterms:created>
  <dcterms:modified xsi:type="dcterms:W3CDTF">2026-04-29T23:47:18Z</dcterms:modified>
</cp:coreProperties>
</file>