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.100.14\県立人事(特支関係)\101【特別支援関係】\10採用試験\①教員採用\R9教員採用選考関係\通知作業\志願者データ登録\"/>
    </mc:Choice>
  </mc:AlternateContent>
  <xr:revisionPtr revIDLastSave="0" documentId="13_ncr:1_{317329C4-5FD4-4BE3-AB9D-A34E8D1CCAC5}" xr6:coauthVersionLast="47" xr6:coauthVersionMax="47" xr10:uidLastSave="{00000000-0000-0000-0000-000000000000}"/>
  <bookViews>
    <workbookView xWindow="-28920" yWindow="-120" windowWidth="29040" windowHeight="15720" tabRatio="825" xr2:uid="{00000000-000D-0000-FFFF-FFFF00000000}"/>
  </bookViews>
  <sheets>
    <sheet name="登録票" sheetId="5" r:id="rId1"/>
    <sheet name="登録票(例)" sheetId="8" r:id="rId2"/>
    <sheet name="集計用シート" sheetId="7" state="hidden" r:id="rId3"/>
    <sheet name="1都道府県コード" sheetId="10" r:id="rId4"/>
    <sheet name="2出身高校コード" sheetId="2" r:id="rId5"/>
    <sheet name="3出身校（大学・短大等）コード" sheetId="1" r:id="rId6"/>
    <sheet name="4学部コード" sheetId="11" r:id="rId7"/>
    <sheet name="5修学課程コード" sheetId="12" r:id="rId8"/>
    <sheet name="6修学区分コード" sheetId="13" r:id="rId9"/>
    <sheet name="7免許状コード" sheetId="4" r:id="rId10"/>
    <sheet name="8教科等コード" sheetId="14" r:id="rId11"/>
  </sheets>
  <definedNames>
    <definedName name="_xlnm._FilterDatabase" localSheetId="3" hidden="1">'1都道府県コード'!$A$2:$B$49</definedName>
    <definedName name="_xlnm._FilterDatabase" localSheetId="4" hidden="1">'2出身高校コード'!$A$2:$B$84</definedName>
    <definedName name="_xlnm._FilterDatabase" localSheetId="5" hidden="1">'3出身校（大学・短大等）コード'!$A$2:$B$522</definedName>
    <definedName name="_xlnm._FilterDatabase" localSheetId="6" hidden="1">'4学部コード'!$A$2:$B$36</definedName>
    <definedName name="_xlnm._FilterDatabase" localSheetId="7" hidden="1">'5修学課程コード'!$A$2:$B$12</definedName>
    <definedName name="_xlnm._FilterDatabase" localSheetId="8" hidden="1">'6修学区分コード'!#REF!</definedName>
    <definedName name="_xlnm._FilterDatabase" localSheetId="9" hidden="1">'7免許状コード'!$A$2:$B$30</definedName>
    <definedName name="_xlnm._FilterDatabase" localSheetId="10" hidden="1">'8教科等コード'!$A$2:$B$81</definedName>
    <definedName name="_xlnm.Print_Area" localSheetId="5">'3出身校（大学・短大等）コード'!$A$1:$B$213</definedName>
    <definedName name="_xlnm.Print_Area" localSheetId="6">'4学部コード'!#REF!</definedName>
    <definedName name="_xlnm.Print_Area" localSheetId="7">'5修学課程コード'!#REF!</definedName>
    <definedName name="_xlnm.Print_Area" localSheetId="8">'6修学区分コード'!#REF!</definedName>
    <definedName name="_xlnm.Print_Area" localSheetId="0">登録票!$A$1:$AG$17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9" i="5" l="1"/>
  <c r="AN20" i="5"/>
  <c r="AN21" i="5"/>
  <c r="AN22" i="5"/>
  <c r="AN23" i="5"/>
  <c r="AN18" i="5"/>
  <c r="AM19" i="5"/>
  <c r="AM20" i="5"/>
  <c r="AM21" i="5"/>
  <c r="AM22" i="5"/>
  <c r="AM23" i="5"/>
  <c r="AM18" i="5"/>
  <c r="AL19" i="5"/>
  <c r="AL20" i="5"/>
  <c r="AL21" i="5"/>
  <c r="AL22" i="5"/>
  <c r="AL23" i="5"/>
  <c r="AL18" i="5"/>
  <c r="AK19" i="5"/>
  <c r="AK20" i="5"/>
  <c r="AK21" i="5"/>
  <c r="AK22" i="5"/>
  <c r="AK23" i="5"/>
  <c r="AK18" i="5"/>
  <c r="AJ19" i="5"/>
  <c r="AJ20" i="5"/>
  <c r="AJ21" i="5"/>
  <c r="AJ22" i="5"/>
  <c r="AJ23" i="5"/>
  <c r="AJ18" i="5"/>
  <c r="AN14" i="5"/>
  <c r="AN15" i="5"/>
  <c r="AN13" i="5"/>
  <c r="AK13" i="5"/>
  <c r="AM15" i="5"/>
  <c r="AM14" i="5"/>
  <c r="AL15" i="5"/>
  <c r="AL14" i="5"/>
  <c r="AK14" i="5"/>
  <c r="AK15" i="5"/>
  <c r="S3" i="7"/>
  <c r="S4" i="7" s="1"/>
  <c r="R3" i="7"/>
  <c r="R4" i="7" s="1"/>
  <c r="M3" i="7"/>
  <c r="M4" i="7" s="1"/>
  <c r="L3" i="7"/>
  <c r="L4" i="7" s="1"/>
  <c r="G3" i="7"/>
  <c r="G4" i="7" s="1"/>
  <c r="B3" i="7"/>
  <c r="B4" i="7" s="1"/>
  <c r="BJ3" i="7"/>
  <c r="BJ4" i="7" s="1"/>
  <c r="BC3" i="7"/>
  <c r="BC4" i="7" s="1"/>
  <c r="AV3" i="7"/>
  <c r="AV4" i="7" s="1"/>
  <c r="AO3" i="7"/>
  <c r="AO4" i="7" s="1"/>
  <c r="AH3" i="7"/>
  <c r="AH4" i="7" s="1"/>
  <c r="AA3" i="7"/>
  <c r="AA4" i="7" s="1"/>
  <c r="AF3" i="7"/>
  <c r="AF4" i="7" s="1"/>
  <c r="AG3" i="7"/>
  <c r="AG4" i="7" s="1"/>
  <c r="AI3" i="7"/>
  <c r="AI4" i="7" s="1"/>
  <c r="AJ3" i="7"/>
  <c r="AJ4" i="7" s="1"/>
  <c r="AK3" i="7"/>
  <c r="AK4" i="7" s="1"/>
  <c r="AL3" i="7"/>
  <c r="AL4" i="7" s="1"/>
  <c r="AM3" i="7"/>
  <c r="AM4" i="7" s="1"/>
  <c r="AN3" i="7"/>
  <c r="AN4" i="7" s="1"/>
  <c r="AP3" i="7"/>
  <c r="AP4" i="7" s="1"/>
  <c r="AQ3" i="7"/>
  <c r="AQ4" i="7" s="1"/>
  <c r="AR3" i="7"/>
  <c r="AR4" i="7" s="1"/>
  <c r="AS3" i="7"/>
  <c r="AS4" i="7" s="1"/>
  <c r="AT3" i="7"/>
  <c r="AT4" i="7" s="1"/>
  <c r="AU3" i="7"/>
  <c r="AU4" i="7" s="1"/>
  <c r="AW3" i="7"/>
  <c r="AW4" i="7" s="1"/>
  <c r="AX3" i="7"/>
  <c r="AX4" i="7" s="1"/>
  <c r="AY3" i="7"/>
  <c r="AY4" i="7" s="1"/>
  <c r="AZ3" i="7"/>
  <c r="AZ4" i="7" s="1"/>
  <c r="BA3" i="7"/>
  <c r="BA4" i="7" s="1"/>
  <c r="BB3" i="7"/>
  <c r="BB4" i="7" s="1"/>
  <c r="BD3" i="7"/>
  <c r="BD4" i="7" s="1"/>
  <c r="BE3" i="7"/>
  <c r="BE4" i="7" s="1"/>
  <c r="BF3" i="7"/>
  <c r="BF4" i="7" s="1"/>
  <c r="BG3" i="7"/>
  <c r="BG4" i="7" s="1"/>
  <c r="BH3" i="7"/>
  <c r="BH4" i="7" s="1"/>
  <c r="BI3" i="7"/>
  <c r="BI4" i="7" s="1"/>
  <c r="AE3" i="7"/>
  <c r="AE4" i="7" s="1"/>
  <c r="AD3" i="7"/>
  <c r="AD4" i="7" s="1"/>
  <c r="AC3" i="7"/>
  <c r="AC4" i="7" s="1"/>
  <c r="AB3" i="7"/>
  <c r="AB4" i="7" s="1"/>
  <c r="Z3" i="7"/>
  <c r="Z4" i="7" s="1"/>
  <c r="Y3" i="7"/>
  <c r="Y4" i="7" s="1"/>
  <c r="X3" i="7"/>
  <c r="X4" i="7" s="1"/>
  <c r="W3" i="7"/>
  <c r="W4" i="7" s="1"/>
  <c r="V3" i="7"/>
  <c r="V4" i="7" s="1"/>
  <c r="U3" i="7"/>
  <c r="U4" i="7" s="1"/>
  <c r="F3" i="7"/>
  <c r="F4" i="7" s="1"/>
  <c r="Q3" i="7"/>
  <c r="Q4" i="7" s="1"/>
  <c r="P3" i="7"/>
  <c r="P4" i="7" s="1"/>
  <c r="O3" i="7"/>
  <c r="O4" i="7" s="1"/>
  <c r="K3" i="7"/>
  <c r="K4" i="7" s="1"/>
  <c r="J3" i="7"/>
  <c r="J4" i="7" s="1"/>
  <c r="I3" i="7"/>
  <c r="I4" i="7" s="1"/>
  <c r="E3" i="7"/>
  <c r="E4" i="7" s="1"/>
  <c r="D3" i="7"/>
  <c r="D4" i="7" s="1"/>
  <c r="C3" i="7"/>
  <c r="C4" i="7" s="1"/>
  <c r="T3" i="7"/>
  <c r="T4" i="7" s="1"/>
  <c r="N3" i="7"/>
  <c r="N4" i="7" s="1"/>
  <c r="H3" i="7"/>
  <c r="H4" i="7" s="1"/>
  <c r="A3" i="7"/>
  <c r="BK3" i="7" l="1"/>
  <c r="BK4" i="7" s="1"/>
</calcChain>
</file>

<file path=xl/sharedStrings.xml><?xml version="1.0" encoding="utf-8"?>
<sst xmlns="http://schemas.openxmlformats.org/spreadsheetml/2006/main" count="1750" uniqueCount="1697">
  <si>
    <t>北海道大学</t>
  </si>
  <si>
    <t>0001</t>
  </si>
  <si>
    <t>北海道教育大学</t>
  </si>
  <si>
    <t>0003</t>
  </si>
  <si>
    <t>室蘭工業大学</t>
  </si>
  <si>
    <t>0005</t>
  </si>
  <si>
    <t>小樽商科大学</t>
  </si>
  <si>
    <t>0007</t>
  </si>
  <si>
    <t>帯広畜産大学</t>
  </si>
  <si>
    <t>0009</t>
  </si>
  <si>
    <t>北見工業大学</t>
  </si>
  <si>
    <t>0013</t>
  </si>
  <si>
    <t>旭川医科大学</t>
  </si>
  <si>
    <t>0011</t>
  </si>
  <si>
    <t>弘前大学</t>
  </si>
  <si>
    <t>0015</t>
  </si>
  <si>
    <t>岩手大学</t>
  </si>
  <si>
    <t>0017</t>
  </si>
  <si>
    <t>東北大学</t>
  </si>
  <si>
    <t>0019</t>
  </si>
  <si>
    <t>宮城教育大学</t>
  </si>
  <si>
    <t>0021</t>
  </si>
  <si>
    <t>秋田大学</t>
  </si>
  <si>
    <t>0023</t>
  </si>
  <si>
    <t>山形大学</t>
  </si>
  <si>
    <t>0025</t>
  </si>
  <si>
    <t>福島大学</t>
  </si>
  <si>
    <t>0027</t>
  </si>
  <si>
    <t>茨城大学</t>
  </si>
  <si>
    <t>0029</t>
  </si>
  <si>
    <t>筑波大学</t>
  </si>
  <si>
    <t>0031</t>
  </si>
  <si>
    <t>筑波技術大学</t>
  </si>
  <si>
    <t>1956</t>
  </si>
  <si>
    <t>宇都宮大学</t>
  </si>
  <si>
    <t>0035</t>
  </si>
  <si>
    <t>群馬大学</t>
  </si>
  <si>
    <t>0037</t>
  </si>
  <si>
    <t>埼玉大学</t>
  </si>
  <si>
    <t>0039</t>
  </si>
  <si>
    <t>千葉大学</t>
  </si>
  <si>
    <t>0041</t>
  </si>
  <si>
    <t>東京大学</t>
  </si>
  <si>
    <t>0043</t>
  </si>
  <si>
    <t>東京医科歯科大学</t>
  </si>
  <si>
    <t>0045</t>
  </si>
  <si>
    <t>東京外国語大学</t>
  </si>
  <si>
    <t>0047</t>
  </si>
  <si>
    <t>東京芸術大学</t>
  </si>
  <si>
    <t>0053</t>
  </si>
  <si>
    <t>東京工業大学</t>
  </si>
  <si>
    <t>0055</t>
  </si>
  <si>
    <t>お茶の水女子大学</t>
  </si>
  <si>
    <t>0061</t>
  </si>
  <si>
    <t>東京学芸大学</t>
  </si>
  <si>
    <t>0049</t>
  </si>
  <si>
    <t>東京農工大学</t>
  </si>
  <si>
    <t>0051</t>
  </si>
  <si>
    <t>電気通信大学</t>
  </si>
  <si>
    <t>0063</t>
  </si>
  <si>
    <t>一橋大学</t>
  </si>
  <si>
    <t>0065</t>
  </si>
  <si>
    <t>東京海洋大学</t>
  </si>
  <si>
    <t>0520</t>
  </si>
  <si>
    <t>横浜国立大学</t>
  </si>
  <si>
    <t>0067</t>
  </si>
  <si>
    <t>新潟大学</t>
  </si>
  <si>
    <t>0069</t>
  </si>
  <si>
    <t>長岡技術科学大学</t>
  </si>
  <si>
    <t>0071</t>
  </si>
  <si>
    <t>上越教育大学</t>
  </si>
  <si>
    <t>0073</t>
  </si>
  <si>
    <t>富山大学</t>
  </si>
  <si>
    <t>0075</t>
  </si>
  <si>
    <t>金沢大学</t>
  </si>
  <si>
    <t>0079</t>
  </si>
  <si>
    <t>福井大学</t>
  </si>
  <si>
    <t>0081</t>
  </si>
  <si>
    <t>山梨大学</t>
  </si>
  <si>
    <t>0085</t>
  </si>
  <si>
    <t>信州大学</t>
  </si>
  <si>
    <t>0089</t>
  </si>
  <si>
    <t>岐阜大学</t>
  </si>
  <si>
    <t>0091</t>
  </si>
  <si>
    <t>静岡大学</t>
  </si>
  <si>
    <t>0093</t>
  </si>
  <si>
    <t>浜松医科大学</t>
  </si>
  <si>
    <t>0095</t>
  </si>
  <si>
    <t>名古屋大学</t>
  </si>
  <si>
    <t>0097</t>
  </si>
  <si>
    <t>名古屋工業大学</t>
  </si>
  <si>
    <t>0101</t>
  </si>
  <si>
    <t>愛知教育大学</t>
  </si>
  <si>
    <t>0099</t>
  </si>
  <si>
    <t>豊橋技術科学大学</t>
  </si>
  <si>
    <t>0103</t>
  </si>
  <si>
    <t>三重大学</t>
  </si>
  <si>
    <t>0105</t>
  </si>
  <si>
    <t>滋賀大学</t>
  </si>
  <si>
    <t>0107</t>
  </si>
  <si>
    <t>滋賀医科大学</t>
  </si>
  <si>
    <t>0109</t>
  </si>
  <si>
    <t>京都大学</t>
  </si>
  <si>
    <t>0111</t>
  </si>
  <si>
    <t>京都教育大学</t>
  </si>
  <si>
    <t>0113</t>
  </si>
  <si>
    <t>京都工芸繊維大学</t>
  </si>
  <si>
    <t>0115</t>
  </si>
  <si>
    <t>大阪大学</t>
  </si>
  <si>
    <t>0117</t>
  </si>
  <si>
    <t>大阪教育大学</t>
  </si>
  <si>
    <t>0121</t>
  </si>
  <si>
    <t>神戸大学</t>
  </si>
  <si>
    <t>0123</t>
  </si>
  <si>
    <t>兵庫教育大学</t>
  </si>
  <si>
    <t>0137</t>
  </si>
  <si>
    <t>奈良教育大学</t>
  </si>
  <si>
    <t>0127</t>
  </si>
  <si>
    <t>奈良女子大学</t>
  </si>
  <si>
    <t>0129</t>
  </si>
  <si>
    <t>和歌山大学</t>
  </si>
  <si>
    <t>0131</t>
  </si>
  <si>
    <t>鳥取大学</t>
  </si>
  <si>
    <t>0133</t>
  </si>
  <si>
    <t>島根大学</t>
  </si>
  <si>
    <t>0135</t>
  </si>
  <si>
    <t>岡山大学</t>
  </si>
  <si>
    <t>0139</t>
  </si>
  <si>
    <t>広島大学</t>
  </si>
  <si>
    <t>0141</t>
  </si>
  <si>
    <t>山口大学</t>
  </si>
  <si>
    <t>0143</t>
  </si>
  <si>
    <t>徳島大学</t>
  </si>
  <si>
    <t>0145</t>
  </si>
  <si>
    <t>鳴門教育大学</t>
  </si>
  <si>
    <t>0149</t>
  </si>
  <si>
    <t>香川大学</t>
  </si>
  <si>
    <t>0147</t>
  </si>
  <si>
    <t>愛媛大学</t>
  </si>
  <si>
    <t>0151</t>
  </si>
  <si>
    <t>高知大学</t>
  </si>
  <si>
    <t>0153</t>
  </si>
  <si>
    <t>九州工業大学</t>
  </si>
  <si>
    <t>0163</t>
  </si>
  <si>
    <t>福岡教育大学</t>
  </si>
  <si>
    <t>0157</t>
  </si>
  <si>
    <t>九州大学</t>
  </si>
  <si>
    <t>0159</t>
  </si>
  <si>
    <t>佐賀大学</t>
  </si>
  <si>
    <t>0165</t>
  </si>
  <si>
    <t>長崎大学</t>
  </si>
  <si>
    <t>0169</t>
  </si>
  <si>
    <t>熊本大学</t>
  </si>
  <si>
    <t>0171</t>
  </si>
  <si>
    <t>大分大学</t>
  </si>
  <si>
    <t>0173</t>
  </si>
  <si>
    <t>宮崎大学</t>
  </si>
  <si>
    <t>0177</t>
  </si>
  <si>
    <t>鹿児島大学</t>
  </si>
  <si>
    <t>0181</t>
  </si>
  <si>
    <t>鹿屋体育大学</t>
  </si>
  <si>
    <t>0179</t>
  </si>
  <si>
    <t>琉球大学</t>
  </si>
  <si>
    <t>0183</t>
  </si>
  <si>
    <t>札幌医科大学</t>
  </si>
  <si>
    <t>0201</t>
  </si>
  <si>
    <t>釧路公立大学</t>
  </si>
  <si>
    <t>0200</t>
  </si>
  <si>
    <t>名寄市立大学</t>
  </si>
  <si>
    <t>0214</t>
  </si>
  <si>
    <t>青森公立大学</t>
  </si>
  <si>
    <t>0202</t>
  </si>
  <si>
    <t>青森県立保健大学</t>
  </si>
  <si>
    <t>0212</t>
  </si>
  <si>
    <t>岩手県立大学</t>
  </si>
  <si>
    <t>0206</t>
  </si>
  <si>
    <t>宮城大学</t>
  </si>
  <si>
    <t>0208</t>
  </si>
  <si>
    <t>秋田県立大学</t>
  </si>
  <si>
    <t>0210</t>
  </si>
  <si>
    <t>国際教養大学</t>
  </si>
  <si>
    <t>0960</t>
  </si>
  <si>
    <t>福島県立医科大学</t>
  </si>
  <si>
    <t>0203</t>
  </si>
  <si>
    <t>会津大学</t>
  </si>
  <si>
    <t>0204</t>
  </si>
  <si>
    <t>高崎経済大学</t>
  </si>
  <si>
    <t>0207</t>
  </si>
  <si>
    <t>群馬県立女子大学</t>
  </si>
  <si>
    <t>0205</t>
  </si>
  <si>
    <t>東京都立大学</t>
  </si>
  <si>
    <t>0209</t>
  </si>
  <si>
    <t>横浜市立大学</t>
  </si>
  <si>
    <t>0211</t>
  </si>
  <si>
    <t>神奈川県立保健福祉大学</t>
  </si>
  <si>
    <t>0216</t>
  </si>
  <si>
    <t>金沢美術工芸大学</t>
  </si>
  <si>
    <t>0213</t>
  </si>
  <si>
    <t>都留文科大学</t>
  </si>
  <si>
    <t>0215</t>
  </si>
  <si>
    <t>長野大学</t>
  </si>
  <si>
    <t>0635</t>
  </si>
  <si>
    <t>岐阜薬科大学</t>
  </si>
  <si>
    <t>0217</t>
  </si>
  <si>
    <t>静岡県立大学</t>
  </si>
  <si>
    <t>0222</t>
  </si>
  <si>
    <t>名古屋市立大学</t>
  </si>
  <si>
    <t>0227</t>
  </si>
  <si>
    <t>愛知県立芸術大学</t>
  </si>
  <si>
    <t>0225</t>
  </si>
  <si>
    <t>愛知県立大学</t>
  </si>
  <si>
    <t>0223</t>
  </si>
  <si>
    <t>京都市立芸術大学</t>
  </si>
  <si>
    <t>0229</t>
  </si>
  <si>
    <t>京都府立大学</t>
  </si>
  <si>
    <t>0231</t>
  </si>
  <si>
    <t>京都府立医科大学</t>
  </si>
  <si>
    <t>0233</t>
  </si>
  <si>
    <t>大阪市立大学</t>
  </si>
  <si>
    <t>0237</t>
  </si>
  <si>
    <t>大阪府立大学</t>
  </si>
  <si>
    <t>0239</t>
  </si>
  <si>
    <t>神戸市外国語大学</t>
  </si>
  <si>
    <t>0241</t>
  </si>
  <si>
    <t>奈良県立医科大学</t>
  </si>
  <si>
    <t>0247</t>
  </si>
  <si>
    <t>和歌山県立医科大学</t>
  </si>
  <si>
    <t>0249</t>
  </si>
  <si>
    <t>下関市立大学</t>
  </si>
  <si>
    <t>0253</t>
  </si>
  <si>
    <t>福岡女子大学</t>
  </si>
  <si>
    <t>0263</t>
  </si>
  <si>
    <t>沖縄県立芸術大学</t>
  </si>
  <si>
    <t>0261</t>
  </si>
  <si>
    <t>札幌大学</t>
  </si>
  <si>
    <t>0303</t>
  </si>
  <si>
    <t>札幌学院大学</t>
  </si>
  <si>
    <t>0305</t>
  </si>
  <si>
    <t>函館大学</t>
  </si>
  <si>
    <t>0309</t>
  </si>
  <si>
    <t>藤女子大学</t>
  </si>
  <si>
    <t>0313</t>
  </si>
  <si>
    <t>北星学園大学</t>
  </si>
  <si>
    <t>0315</t>
  </si>
  <si>
    <t>北海学園大学</t>
  </si>
  <si>
    <t>0317</t>
  </si>
  <si>
    <t>酪農学園大学</t>
  </si>
  <si>
    <t>0327</t>
  </si>
  <si>
    <t>旭川大学</t>
  </si>
  <si>
    <t>0301</t>
  </si>
  <si>
    <t>北海道情報大学</t>
  </si>
  <si>
    <t>0983</t>
  </si>
  <si>
    <t>北翔大学</t>
  </si>
  <si>
    <t>0308</t>
  </si>
  <si>
    <t>北海道文教大学</t>
  </si>
  <si>
    <t>0312</t>
  </si>
  <si>
    <t>天使大学</t>
  </si>
  <si>
    <t>G036</t>
  </si>
  <si>
    <t>青森大学</t>
  </si>
  <si>
    <t>0329</t>
  </si>
  <si>
    <t>柴田学園大学</t>
  </si>
  <si>
    <t>0332</t>
  </si>
  <si>
    <t>弘前学院大学</t>
  </si>
  <si>
    <t>0335</t>
  </si>
  <si>
    <t>八戸工業大学</t>
  </si>
  <si>
    <t>0333</t>
  </si>
  <si>
    <t>八戸学院大学</t>
  </si>
  <si>
    <t>0334</t>
  </si>
  <si>
    <t>岩手医科大学</t>
  </si>
  <si>
    <t>0337</t>
  </si>
  <si>
    <t>富士大学</t>
  </si>
  <si>
    <t>0339</t>
  </si>
  <si>
    <t>盛岡大学</t>
  </si>
  <si>
    <t>0369</t>
  </si>
  <si>
    <t>岩手保健医療大学</t>
  </si>
  <si>
    <t>0338</t>
  </si>
  <si>
    <t>仙台大学</t>
  </si>
  <si>
    <t>0341</t>
  </si>
  <si>
    <t>東北学院大学</t>
  </si>
  <si>
    <t>0343</t>
  </si>
  <si>
    <t>東北工業大学</t>
  </si>
  <si>
    <t>0345</t>
  </si>
  <si>
    <t>東北福祉大学</t>
  </si>
  <si>
    <t>0347</t>
  </si>
  <si>
    <t>東北生活文化大学</t>
  </si>
  <si>
    <t>0352</t>
  </si>
  <si>
    <t>宮城学院女子大学</t>
  </si>
  <si>
    <t>0353</t>
  </si>
  <si>
    <t>石巻専修大学</t>
  </si>
  <si>
    <t>0340</t>
  </si>
  <si>
    <t>仙台白百合女子大学</t>
  </si>
  <si>
    <t>0346</t>
  </si>
  <si>
    <t>尚絅学院大学</t>
  </si>
  <si>
    <t>0922</t>
  </si>
  <si>
    <t>ノースアジア大学</t>
  </si>
  <si>
    <t>0380</t>
  </si>
  <si>
    <t>東北芸術工科大学</t>
  </si>
  <si>
    <t>0360</t>
  </si>
  <si>
    <t>東北文教大学</t>
  </si>
  <si>
    <t>0348</t>
  </si>
  <si>
    <t>郡山女子大学</t>
  </si>
  <si>
    <t>0357</t>
  </si>
  <si>
    <t>奥羽大学</t>
  </si>
  <si>
    <t>0358</t>
  </si>
  <si>
    <t>茨城キリスト教大学</t>
  </si>
  <si>
    <t>0361</t>
  </si>
  <si>
    <t>流通経済大学</t>
  </si>
  <si>
    <t>0363</t>
  </si>
  <si>
    <t>常磐大学</t>
  </si>
  <si>
    <t>0385</t>
  </si>
  <si>
    <t>白鴎大学</t>
  </si>
  <si>
    <t>0366</t>
  </si>
  <si>
    <t>自治医科大学</t>
  </si>
  <si>
    <t>0367</t>
  </si>
  <si>
    <t>高崎健康福祉大学</t>
  </si>
  <si>
    <t>0372</t>
  </si>
  <si>
    <t>上武大学</t>
  </si>
  <si>
    <t>0373</t>
  </si>
  <si>
    <t>関東学園大学</t>
  </si>
  <si>
    <t>0371</t>
  </si>
  <si>
    <t>尚美学園大学</t>
  </si>
  <si>
    <t>0450</t>
  </si>
  <si>
    <t>人間総合科学大学</t>
  </si>
  <si>
    <t>K126</t>
  </si>
  <si>
    <t>十文字学園女子大学</t>
  </si>
  <si>
    <t>0382</t>
  </si>
  <si>
    <t>平成国際大学</t>
  </si>
  <si>
    <t>0981</t>
  </si>
  <si>
    <t>東京国際大学</t>
  </si>
  <si>
    <t>0530</t>
  </si>
  <si>
    <t>城西大学</t>
  </si>
  <si>
    <t>0383</t>
  </si>
  <si>
    <t>東邦音楽大学</t>
  </si>
  <si>
    <t>0387</t>
  </si>
  <si>
    <t>獨協大学</t>
  </si>
  <si>
    <t>0389</t>
  </si>
  <si>
    <t>日本工業大学</t>
  </si>
  <si>
    <t>0391</t>
  </si>
  <si>
    <t>明海大学</t>
  </si>
  <si>
    <t>0386</t>
  </si>
  <si>
    <t>埼玉工業大学</t>
  </si>
  <si>
    <t>0381</t>
  </si>
  <si>
    <t>駿河台大学</t>
  </si>
  <si>
    <t>0388</t>
  </si>
  <si>
    <t>女子栄養大学</t>
  </si>
  <si>
    <t>0457</t>
  </si>
  <si>
    <t>放送大学</t>
  </si>
  <si>
    <t>K064</t>
  </si>
  <si>
    <t>城西国際大学</t>
  </si>
  <si>
    <t>0448</t>
  </si>
  <si>
    <t>淑徳大学</t>
  </si>
  <si>
    <t>0395</t>
  </si>
  <si>
    <t>敬愛大学</t>
  </si>
  <si>
    <t>0400</t>
  </si>
  <si>
    <t>千葉工業大学</t>
  </si>
  <si>
    <t>0399</t>
  </si>
  <si>
    <t>千葉商科大学</t>
  </si>
  <si>
    <t>0401</t>
  </si>
  <si>
    <t>中央学院大学</t>
  </si>
  <si>
    <t>0403</t>
  </si>
  <si>
    <t>麗澤大学</t>
  </si>
  <si>
    <t>0405</t>
  </si>
  <si>
    <t>和洋女子大学</t>
  </si>
  <si>
    <t>0407</t>
  </si>
  <si>
    <t>国際武道大学</t>
  </si>
  <si>
    <t>0396</t>
  </si>
  <si>
    <t>神田外語大学</t>
  </si>
  <si>
    <t>9058</t>
  </si>
  <si>
    <t>秀明大学</t>
  </si>
  <si>
    <t>0394</t>
  </si>
  <si>
    <t>聖徳大学</t>
  </si>
  <si>
    <t>0384</t>
  </si>
  <si>
    <t>東京福祉大学</t>
  </si>
  <si>
    <t>0370</t>
  </si>
  <si>
    <t>跡見学園女子大学</t>
  </si>
  <si>
    <t>0375</t>
  </si>
  <si>
    <t>文教大学</t>
  </si>
  <si>
    <t>0393</t>
  </si>
  <si>
    <t>東京成徳大学</t>
  </si>
  <si>
    <t>0984</t>
  </si>
  <si>
    <t>東洋学園大学</t>
  </si>
  <si>
    <t>0982</t>
  </si>
  <si>
    <t>帝京平成大学</t>
  </si>
  <si>
    <t>0980</t>
  </si>
  <si>
    <t>青山学院大学</t>
  </si>
  <si>
    <t>0409</t>
  </si>
  <si>
    <t>上野学園大学</t>
  </si>
  <si>
    <t>0413</t>
  </si>
  <si>
    <t>大妻女子大学</t>
  </si>
  <si>
    <t>0415</t>
  </si>
  <si>
    <t>学習院大学</t>
  </si>
  <si>
    <t>0419</t>
  </si>
  <si>
    <t>北里大学</t>
  </si>
  <si>
    <t>0421</t>
  </si>
  <si>
    <t>共立女子大学</t>
  </si>
  <si>
    <t>0423</t>
  </si>
  <si>
    <t>工学院大学</t>
  </si>
  <si>
    <t>0433</t>
  </si>
  <si>
    <t>国士舘大学</t>
  </si>
  <si>
    <t>0439</t>
  </si>
  <si>
    <t>駒澤大学</t>
  </si>
  <si>
    <t>0441</t>
  </si>
  <si>
    <t>実践女子大学</t>
  </si>
  <si>
    <t>0443</t>
  </si>
  <si>
    <t>芝浦工業大学</t>
  </si>
  <si>
    <t>0445</t>
  </si>
  <si>
    <t>順天堂大学</t>
  </si>
  <si>
    <t>0447</t>
  </si>
  <si>
    <t>上智大学</t>
  </si>
  <si>
    <t>0449</t>
  </si>
  <si>
    <t>昭和大学</t>
  </si>
  <si>
    <t>0451</t>
  </si>
  <si>
    <t>昭和女子大学</t>
  </si>
  <si>
    <t>0453</t>
  </si>
  <si>
    <t>昭和薬科大学</t>
  </si>
  <si>
    <t>0455</t>
  </si>
  <si>
    <t>女子美術大学</t>
  </si>
  <si>
    <t>0459</t>
  </si>
  <si>
    <t>成城大学</t>
  </si>
  <si>
    <t>0467</t>
  </si>
  <si>
    <t>専修大学</t>
  </si>
  <si>
    <t>0475</t>
  </si>
  <si>
    <t>大正大学</t>
  </si>
  <si>
    <t>0479</t>
  </si>
  <si>
    <t>大東文化大学</t>
  </si>
  <si>
    <t>0481</t>
  </si>
  <si>
    <t>高千穂大学</t>
  </si>
  <si>
    <t>G044</t>
  </si>
  <si>
    <t>拓殖大学</t>
  </si>
  <si>
    <t>0485</t>
  </si>
  <si>
    <t>多摩美術大学</t>
  </si>
  <si>
    <t>0489</t>
  </si>
  <si>
    <t>中央大学</t>
  </si>
  <si>
    <t>0491</t>
  </si>
  <si>
    <t>東海大学</t>
  </si>
  <si>
    <t>0497</t>
  </si>
  <si>
    <t>東京医科大学</t>
  </si>
  <si>
    <t>0499</t>
  </si>
  <si>
    <t>東京家政大学</t>
  </si>
  <si>
    <t>0503</t>
  </si>
  <si>
    <t>東京家政学院大学</t>
  </si>
  <si>
    <t>0505</t>
  </si>
  <si>
    <t>東京歯科大学</t>
  </si>
  <si>
    <t>0509</t>
  </si>
  <si>
    <t>東京慈恵会医科大学</t>
  </si>
  <si>
    <t>0511</t>
  </si>
  <si>
    <t>東京女子大学</t>
  </si>
  <si>
    <t>0513</t>
  </si>
  <si>
    <t>東京女子医科大学</t>
  </si>
  <si>
    <t>0515</t>
  </si>
  <si>
    <t>東京電機大学</t>
  </si>
  <si>
    <t>0523</t>
  </si>
  <si>
    <t>東京農業大学</t>
  </si>
  <si>
    <t>0525</t>
  </si>
  <si>
    <t>東京薬科大学</t>
  </si>
  <si>
    <t>0527</t>
  </si>
  <si>
    <t>東京理科大学</t>
  </si>
  <si>
    <t>0529</t>
  </si>
  <si>
    <t>東邦大学</t>
  </si>
  <si>
    <t>0531</t>
  </si>
  <si>
    <t>東洋大学</t>
  </si>
  <si>
    <t>0535</t>
  </si>
  <si>
    <t>東京音楽大学</t>
  </si>
  <si>
    <t>0501</t>
  </si>
  <si>
    <t>二松学舎大学</t>
  </si>
  <si>
    <t>0537</t>
  </si>
  <si>
    <t>日本大学</t>
  </si>
  <si>
    <t>0539</t>
  </si>
  <si>
    <t>日本医科大学</t>
  </si>
  <si>
    <t>0541</t>
  </si>
  <si>
    <t>日本歯科大学</t>
  </si>
  <si>
    <t>0543</t>
  </si>
  <si>
    <t>日本社会事業大学</t>
  </si>
  <si>
    <t>0545</t>
  </si>
  <si>
    <t>日本女子大学</t>
  </si>
  <si>
    <t>0549</t>
  </si>
  <si>
    <t>日本女子体育大学</t>
  </si>
  <si>
    <t>0551</t>
  </si>
  <si>
    <t>日本体育大学</t>
  </si>
  <si>
    <t>0553</t>
  </si>
  <si>
    <t>法政大学</t>
  </si>
  <si>
    <t>0561</t>
  </si>
  <si>
    <t>星薬科大学</t>
  </si>
  <si>
    <t>0563</t>
  </si>
  <si>
    <t>武蔵大学</t>
  </si>
  <si>
    <t>0565</t>
  </si>
  <si>
    <t>武蔵野音楽大学</t>
  </si>
  <si>
    <t>0569</t>
  </si>
  <si>
    <t>明治大学</t>
  </si>
  <si>
    <t>0575</t>
  </si>
  <si>
    <t>明治学院大学</t>
  </si>
  <si>
    <t>0577</t>
  </si>
  <si>
    <t>明治薬科大学</t>
  </si>
  <si>
    <t>0579</t>
  </si>
  <si>
    <t>立教大学</t>
  </si>
  <si>
    <t>0583</t>
  </si>
  <si>
    <t>立正大学</t>
  </si>
  <si>
    <t>0585</t>
  </si>
  <si>
    <t>早稲田大学</t>
  </si>
  <si>
    <t>0589</t>
  </si>
  <si>
    <t>亜細亜大学</t>
  </si>
  <si>
    <t>0411</t>
  </si>
  <si>
    <t>桜美林大学</t>
  </si>
  <si>
    <t>0417</t>
  </si>
  <si>
    <t>国立音楽大学</t>
  </si>
  <si>
    <t>0429</t>
  </si>
  <si>
    <t>国際基督教大学</t>
  </si>
  <si>
    <t>0437</t>
  </si>
  <si>
    <t>白百合女子大学</t>
  </si>
  <si>
    <t>0461</t>
  </si>
  <si>
    <t>成蹊大学</t>
  </si>
  <si>
    <t>0465</t>
  </si>
  <si>
    <t>玉川大学</t>
  </si>
  <si>
    <t>0487</t>
  </si>
  <si>
    <t>津田塾大学</t>
  </si>
  <si>
    <t>0493</t>
  </si>
  <si>
    <t>帝京大学</t>
  </si>
  <si>
    <t>0495</t>
  </si>
  <si>
    <t>東京経済大学</t>
  </si>
  <si>
    <t>0507</t>
  </si>
  <si>
    <t>東京女子体育大学</t>
  </si>
  <si>
    <t>0517</t>
  </si>
  <si>
    <t>東京神学大学</t>
  </si>
  <si>
    <t>0519</t>
  </si>
  <si>
    <t>東京造形大学</t>
  </si>
  <si>
    <t>0521</t>
  </si>
  <si>
    <t>桐朋学園大学</t>
  </si>
  <si>
    <t>0533</t>
  </si>
  <si>
    <t>武蔵野美術大学</t>
  </si>
  <si>
    <t>0573</t>
  </si>
  <si>
    <t>明星大学</t>
  </si>
  <si>
    <t>0581</t>
  </si>
  <si>
    <t>和光大学</t>
  </si>
  <si>
    <t>0587</t>
  </si>
  <si>
    <t>杏林大学</t>
  </si>
  <si>
    <t>0427</t>
  </si>
  <si>
    <t>創価大学</t>
  </si>
  <si>
    <t>0477</t>
  </si>
  <si>
    <t>日本文化大学</t>
  </si>
  <si>
    <t>0555</t>
  </si>
  <si>
    <t>東京未来大学</t>
  </si>
  <si>
    <t>G042</t>
  </si>
  <si>
    <t>東京工芸大学</t>
  </si>
  <si>
    <t>0615</t>
  </si>
  <si>
    <t>産業能率大学</t>
  </si>
  <si>
    <t>1856</t>
  </si>
  <si>
    <t>帝京科学大学</t>
  </si>
  <si>
    <t>0634</t>
  </si>
  <si>
    <t>星槎大学</t>
  </si>
  <si>
    <t>0608</t>
  </si>
  <si>
    <t>神奈川大学</t>
  </si>
  <si>
    <t>0595</t>
  </si>
  <si>
    <t>関東学院大学</t>
  </si>
  <si>
    <t>0599</t>
  </si>
  <si>
    <t>鶴見大学</t>
  </si>
  <si>
    <t>0613</t>
  </si>
  <si>
    <t>フェリス女学院大学</t>
  </si>
  <si>
    <t>0617</t>
  </si>
  <si>
    <t>横浜商科大学</t>
  </si>
  <si>
    <t>0619</t>
  </si>
  <si>
    <t>麻布大学</t>
  </si>
  <si>
    <t>0591</t>
  </si>
  <si>
    <t>神奈川歯科大学</t>
  </si>
  <si>
    <t>0597</t>
  </si>
  <si>
    <t>鎌倉女子大学</t>
  </si>
  <si>
    <t>0602</t>
  </si>
  <si>
    <t>相模女子大学</t>
  </si>
  <si>
    <t>0603</t>
  </si>
  <si>
    <t>聖マリアンナ医科大学</t>
  </si>
  <si>
    <t>0609</t>
  </si>
  <si>
    <t>神奈川工科大学</t>
  </si>
  <si>
    <t>0598</t>
  </si>
  <si>
    <t>昭和音楽大学</t>
  </si>
  <si>
    <t>0607</t>
  </si>
  <si>
    <t>新潟医療福祉大学</t>
  </si>
  <si>
    <t>0622</t>
  </si>
  <si>
    <t>新潟薬科大学</t>
  </si>
  <si>
    <t>0621</t>
  </si>
  <si>
    <t>国際大学</t>
  </si>
  <si>
    <t>O009</t>
  </si>
  <si>
    <t>金沢工業大学</t>
  </si>
  <si>
    <t>0627</t>
  </si>
  <si>
    <t>金沢医科大学</t>
  </si>
  <si>
    <t>0623</t>
  </si>
  <si>
    <t>北陸大学</t>
  </si>
  <si>
    <t>0629</t>
  </si>
  <si>
    <t>福井工業大学</t>
  </si>
  <si>
    <t>0631</t>
  </si>
  <si>
    <t>山梨学院大学</t>
  </si>
  <si>
    <t>0633</t>
  </si>
  <si>
    <t>松本歯科大学</t>
  </si>
  <si>
    <t>0637</t>
  </si>
  <si>
    <t>岐阜女子大学</t>
  </si>
  <si>
    <t>0643</t>
  </si>
  <si>
    <t>岐阜聖徳学園大学</t>
  </si>
  <si>
    <t>9900</t>
  </si>
  <si>
    <t>愛知学院大学</t>
  </si>
  <si>
    <t>0653</t>
  </si>
  <si>
    <t>愛知工業大学</t>
  </si>
  <si>
    <t>0655</t>
  </si>
  <si>
    <t>金城学院大学</t>
  </si>
  <si>
    <t>0663</t>
  </si>
  <si>
    <t>中京大学</t>
  </si>
  <si>
    <t>0669</t>
  </si>
  <si>
    <t>同朋大学</t>
  </si>
  <si>
    <t>0675</t>
  </si>
  <si>
    <t>名古屋学院大学</t>
  </si>
  <si>
    <t>0679</t>
  </si>
  <si>
    <t>名古屋商科大学</t>
  </si>
  <si>
    <t>0683</t>
  </si>
  <si>
    <t>名古屋女子大学</t>
  </si>
  <si>
    <t>0685</t>
  </si>
  <si>
    <t>南山大学</t>
  </si>
  <si>
    <t>0689</t>
  </si>
  <si>
    <t>日本福祉大学</t>
  </si>
  <si>
    <t>0691</t>
  </si>
  <si>
    <t>名城大学</t>
  </si>
  <si>
    <t>0693</t>
  </si>
  <si>
    <t>名古屋音楽大学</t>
  </si>
  <si>
    <t>0677</t>
  </si>
  <si>
    <t>愛知大学</t>
  </si>
  <si>
    <t>0649</t>
  </si>
  <si>
    <t>愛知学泉大学</t>
  </si>
  <si>
    <t>0659</t>
  </si>
  <si>
    <t>中部大学</t>
  </si>
  <si>
    <t>0673</t>
  </si>
  <si>
    <t>名古屋芸術大学</t>
  </si>
  <si>
    <t>0681</t>
  </si>
  <si>
    <t>愛知淑徳大学</t>
  </si>
  <si>
    <t>0657</t>
  </si>
  <si>
    <t>名古屋経済大学</t>
  </si>
  <si>
    <t>0661</t>
  </si>
  <si>
    <t>大谷大学</t>
  </si>
  <si>
    <t>0697</t>
  </si>
  <si>
    <t>京都外国語大学</t>
  </si>
  <si>
    <t>0699</t>
  </si>
  <si>
    <t>京都産業大学</t>
  </si>
  <si>
    <t>0703</t>
  </si>
  <si>
    <t>京都女子大学</t>
  </si>
  <si>
    <t>0705</t>
  </si>
  <si>
    <t>種智院大学</t>
  </si>
  <si>
    <t>0713</t>
  </si>
  <si>
    <t>同志社大学</t>
  </si>
  <si>
    <t>0717</t>
  </si>
  <si>
    <t>同志社女子大学</t>
  </si>
  <si>
    <t>0719</t>
  </si>
  <si>
    <t>花園大学</t>
  </si>
  <si>
    <t>0723</t>
  </si>
  <si>
    <t>佛教大学</t>
  </si>
  <si>
    <t>K002</t>
  </si>
  <si>
    <t>立命館大学</t>
  </si>
  <si>
    <t>0727</t>
  </si>
  <si>
    <t>龍谷大学</t>
  </si>
  <si>
    <t>0729</t>
  </si>
  <si>
    <t>京都精華大学</t>
  </si>
  <si>
    <t>0707</t>
  </si>
  <si>
    <t>大阪経済大学</t>
  </si>
  <si>
    <t>0737</t>
  </si>
  <si>
    <t>大阪工業大学</t>
  </si>
  <si>
    <t>0743</t>
  </si>
  <si>
    <t>相愛大学</t>
  </si>
  <si>
    <t>0775</t>
  </si>
  <si>
    <t>摂南大学</t>
  </si>
  <si>
    <t>0773</t>
  </si>
  <si>
    <t>大阪音楽大学</t>
  </si>
  <si>
    <t>0733</t>
  </si>
  <si>
    <t>大阪学院大学</t>
  </si>
  <si>
    <t>0735</t>
  </si>
  <si>
    <t>大阪芸術大学</t>
  </si>
  <si>
    <t>0741</t>
  </si>
  <si>
    <t>大阪産業大学</t>
  </si>
  <si>
    <t>0745</t>
  </si>
  <si>
    <t>大阪樟蔭女子大学</t>
  </si>
  <si>
    <t>0747</t>
  </si>
  <si>
    <t>大阪商業大学</t>
  </si>
  <si>
    <t>0751</t>
  </si>
  <si>
    <t>大阪体育大学</t>
  </si>
  <si>
    <t>0753</t>
  </si>
  <si>
    <t>大阪電気通信大学</t>
  </si>
  <si>
    <t>0755</t>
  </si>
  <si>
    <t>大阪薬科大学</t>
  </si>
  <si>
    <t>0757</t>
  </si>
  <si>
    <t>追手門学院大学</t>
  </si>
  <si>
    <t>0761</t>
  </si>
  <si>
    <t>関西大学</t>
  </si>
  <si>
    <t>0763</t>
  </si>
  <si>
    <t>関西医科大学</t>
  </si>
  <si>
    <t>0765</t>
  </si>
  <si>
    <t>関西外国語大学</t>
  </si>
  <si>
    <t>0767</t>
  </si>
  <si>
    <t>近畿大学</t>
  </si>
  <si>
    <t>0769</t>
  </si>
  <si>
    <t>帝塚山学院大学</t>
  </si>
  <si>
    <t>0779</t>
  </si>
  <si>
    <t>梅花女子大学</t>
  </si>
  <si>
    <t>0781</t>
  </si>
  <si>
    <t>阪南大学</t>
  </si>
  <si>
    <t>0783</t>
  </si>
  <si>
    <t>大阪経済法科大学</t>
  </si>
  <si>
    <t>0739</t>
  </si>
  <si>
    <t>甲南大学</t>
  </si>
  <si>
    <t>0797</t>
  </si>
  <si>
    <t>甲南女子大学</t>
  </si>
  <si>
    <t>0799</t>
  </si>
  <si>
    <t>神戸海星女子学院大学</t>
  </si>
  <si>
    <t>0801</t>
  </si>
  <si>
    <t>神戸学院大学</t>
  </si>
  <si>
    <t>0803</t>
  </si>
  <si>
    <t>神戸女子大学</t>
  </si>
  <si>
    <t>0807</t>
  </si>
  <si>
    <t>芦屋大学</t>
  </si>
  <si>
    <t>0787</t>
  </si>
  <si>
    <t>関西学院大学</t>
  </si>
  <si>
    <t>0793</t>
  </si>
  <si>
    <t>甲子園大学</t>
  </si>
  <si>
    <t>0795</t>
  </si>
  <si>
    <t>神戸女学院大学</t>
  </si>
  <si>
    <t>0805</t>
  </si>
  <si>
    <t>園田学園女子大学</t>
  </si>
  <si>
    <t>0817</t>
  </si>
  <si>
    <t>武庫川女子大学</t>
  </si>
  <si>
    <t>0821</t>
  </si>
  <si>
    <t>兵庫医科大学</t>
  </si>
  <si>
    <t>0819</t>
  </si>
  <si>
    <t>姫路獨協大学</t>
  </si>
  <si>
    <t>0390</t>
  </si>
  <si>
    <t>帝塚山大学</t>
  </si>
  <si>
    <t>0825</t>
  </si>
  <si>
    <t>天理大学</t>
  </si>
  <si>
    <t>0827</t>
  </si>
  <si>
    <t>奈良大学</t>
  </si>
  <si>
    <t>0829</t>
  </si>
  <si>
    <t>高野山大学</t>
  </si>
  <si>
    <t>0831</t>
  </si>
  <si>
    <t>岡山商科大学</t>
  </si>
  <si>
    <t>0833</t>
  </si>
  <si>
    <t>岡山理科大学</t>
  </si>
  <si>
    <t>0835</t>
  </si>
  <si>
    <t>川崎医科大学</t>
  </si>
  <si>
    <t>0837</t>
  </si>
  <si>
    <t>環太平洋大学</t>
  </si>
  <si>
    <t>K083</t>
  </si>
  <si>
    <t>エリザベト音楽大学</t>
  </si>
  <si>
    <t>0847</t>
  </si>
  <si>
    <t>広島経済大学</t>
  </si>
  <si>
    <t>0849</t>
  </si>
  <si>
    <t>広島工業大学</t>
  </si>
  <si>
    <t>0851</t>
  </si>
  <si>
    <t>広島修道大学</t>
  </si>
  <si>
    <t>0853</t>
  </si>
  <si>
    <t>広島女学院大学</t>
  </si>
  <si>
    <t>0855</t>
  </si>
  <si>
    <t>安田女子大学</t>
  </si>
  <si>
    <t>0863</t>
  </si>
  <si>
    <t>福山大学</t>
  </si>
  <si>
    <t>0861</t>
  </si>
  <si>
    <t>徳山大学</t>
  </si>
  <si>
    <t>0867</t>
  </si>
  <si>
    <t>東亜大学</t>
  </si>
  <si>
    <t>0865</t>
  </si>
  <si>
    <t>徳島文理大学</t>
  </si>
  <si>
    <t>0873</t>
  </si>
  <si>
    <t>四国学院大学</t>
  </si>
  <si>
    <t>0875</t>
  </si>
  <si>
    <t>九州共立大学</t>
  </si>
  <si>
    <t>0879</t>
  </si>
  <si>
    <t>九州女子大学</t>
  </si>
  <si>
    <t>0883</t>
  </si>
  <si>
    <t>福岡歯科大学</t>
  </si>
  <si>
    <t>0907</t>
  </si>
  <si>
    <t>九州産業大学</t>
  </si>
  <si>
    <t>0881</t>
  </si>
  <si>
    <t>久留米大学</t>
  </si>
  <si>
    <t>0885</t>
  </si>
  <si>
    <t>西南学院大学</t>
  </si>
  <si>
    <t>0891</t>
  </si>
  <si>
    <t>第一薬科大学</t>
  </si>
  <si>
    <t>0895</t>
  </si>
  <si>
    <t>中村学園大学</t>
  </si>
  <si>
    <t>0899</t>
  </si>
  <si>
    <t>西日本工業大学</t>
  </si>
  <si>
    <t>0901</t>
  </si>
  <si>
    <t>福岡大学</t>
  </si>
  <si>
    <t>0903</t>
  </si>
  <si>
    <t>福岡工業大学</t>
  </si>
  <si>
    <t>0905</t>
  </si>
  <si>
    <t>久留米工業大学</t>
  </si>
  <si>
    <t>0887</t>
  </si>
  <si>
    <t>産業医科大学</t>
  </si>
  <si>
    <t>0889</t>
  </si>
  <si>
    <t>西九州大学</t>
  </si>
  <si>
    <t>0911</t>
  </si>
  <si>
    <t>長崎総合科学大学</t>
  </si>
  <si>
    <t>0913</t>
  </si>
  <si>
    <t>活水女子大学</t>
  </si>
  <si>
    <t>0923</t>
  </si>
  <si>
    <t>尚絅大学</t>
  </si>
  <si>
    <t>0921</t>
  </si>
  <si>
    <t>日本文理大学</t>
  </si>
  <si>
    <t>0933</t>
  </si>
  <si>
    <t>別府大学</t>
  </si>
  <si>
    <t>0925</t>
  </si>
  <si>
    <t>南九州大学</t>
  </si>
  <si>
    <t>0927</t>
  </si>
  <si>
    <t>沖縄国際大学</t>
  </si>
  <si>
    <t>0937</t>
  </si>
  <si>
    <t>沖縄大学</t>
  </si>
  <si>
    <t>0935</t>
  </si>
  <si>
    <t>岩手県立大学盛岡短期大学部</t>
  </si>
  <si>
    <t>1268</t>
  </si>
  <si>
    <t>岩手県立大学宮古短期大学部</t>
  </si>
  <si>
    <t>1269</t>
  </si>
  <si>
    <t>山形県立米沢女子短期大学</t>
  </si>
  <si>
    <t>1209</t>
  </si>
  <si>
    <t>大月短期大学</t>
  </si>
  <si>
    <t>1237</t>
  </si>
  <si>
    <t>長野県短期大学</t>
  </si>
  <si>
    <t>1241</t>
  </si>
  <si>
    <t>三重短期大学</t>
  </si>
  <si>
    <t>1255</t>
  </si>
  <si>
    <t>帯広大谷短期大学</t>
  </si>
  <si>
    <t>1307</t>
  </si>
  <si>
    <t>釧路短期大学</t>
  </si>
  <si>
    <t>1309</t>
  </si>
  <si>
    <t>光塩学園女子短期大学</t>
  </si>
  <si>
    <t>1311</t>
  </si>
  <si>
    <t>函館短期大学</t>
  </si>
  <si>
    <t>1327</t>
  </si>
  <si>
    <t>北海道武蔵女子短期大学</t>
  </si>
  <si>
    <t>1345</t>
  </si>
  <si>
    <t>青森明の星短期大学</t>
  </si>
  <si>
    <t>1351</t>
  </si>
  <si>
    <t>東北女子短期大学</t>
  </si>
  <si>
    <t>1357</t>
  </si>
  <si>
    <t>青森中央短期大学</t>
  </si>
  <si>
    <t>1353</t>
  </si>
  <si>
    <t>修紅短期大学</t>
  </si>
  <si>
    <t>1363</t>
  </si>
  <si>
    <t>盛岡大学短期大学部</t>
  </si>
  <si>
    <t>1366</t>
  </si>
  <si>
    <t>岩手看護短期大学</t>
  </si>
  <si>
    <t>7102</t>
  </si>
  <si>
    <t>聖和学園短期大学</t>
  </si>
  <si>
    <t>1371</t>
  </si>
  <si>
    <t>秋田栄養短期大学</t>
  </si>
  <si>
    <t>G040</t>
  </si>
  <si>
    <t>聖園学園短期大学</t>
  </si>
  <si>
    <t>1383</t>
  </si>
  <si>
    <t>聖霊女子短期大学</t>
  </si>
  <si>
    <t>1381</t>
  </si>
  <si>
    <t>羽陽学園短期大学</t>
  </si>
  <si>
    <t>1949</t>
  </si>
  <si>
    <t>東北文教大学短期大学部</t>
  </si>
  <si>
    <t>1386</t>
  </si>
  <si>
    <t>郡山女子大学短期大学部</t>
  </si>
  <si>
    <t>1392</t>
  </si>
  <si>
    <t>桜の聖母短期大学</t>
  </si>
  <si>
    <t>1393</t>
  </si>
  <si>
    <t>いわき短期大学</t>
  </si>
  <si>
    <t>1389</t>
  </si>
  <si>
    <t>福島学院大学短期大学部</t>
  </si>
  <si>
    <t>G043</t>
  </si>
  <si>
    <t>茨城女子短期大学</t>
  </si>
  <si>
    <t>1399</t>
  </si>
  <si>
    <t>宇都宮短期大学</t>
  </si>
  <si>
    <t>1409</t>
  </si>
  <si>
    <t>足利短期大学</t>
  </si>
  <si>
    <t>1407</t>
  </si>
  <si>
    <t>関東短期大学</t>
  </si>
  <si>
    <t>1417</t>
  </si>
  <si>
    <t>武蔵野短期大学</t>
  </si>
  <si>
    <t>1965</t>
  </si>
  <si>
    <t>国際学院埼玉短期大学</t>
  </si>
  <si>
    <t>1957</t>
  </si>
  <si>
    <t>秋草学園短期大学</t>
  </si>
  <si>
    <t>1427</t>
  </si>
  <si>
    <t>千葉明徳短期大学</t>
  </si>
  <si>
    <t>1451</t>
  </si>
  <si>
    <t>昭和学院短期大学</t>
  </si>
  <si>
    <t>1439</t>
  </si>
  <si>
    <t>千葉敬愛短期大学</t>
  </si>
  <si>
    <t>1447</t>
  </si>
  <si>
    <t>愛国学園短期大学</t>
  </si>
  <si>
    <t>1457</t>
  </si>
  <si>
    <t>青山学院女子短期大学</t>
  </si>
  <si>
    <t>1461</t>
  </si>
  <si>
    <t>共立女子短期大学</t>
  </si>
  <si>
    <t>1475</t>
  </si>
  <si>
    <t>国際短期大学</t>
  </si>
  <si>
    <t>1481</t>
  </si>
  <si>
    <t>駒沢女子短期大学</t>
  </si>
  <si>
    <t>1487</t>
  </si>
  <si>
    <t>自由が丘産能短期大学</t>
  </si>
  <si>
    <t>1560</t>
  </si>
  <si>
    <t>女子美術大学短期大学部</t>
  </si>
  <si>
    <t>1500</t>
  </si>
  <si>
    <t>星美学園短期大学</t>
  </si>
  <si>
    <t>1509</t>
  </si>
  <si>
    <t>帝京短期大学</t>
  </si>
  <si>
    <t>1523</t>
  </si>
  <si>
    <t>戸板女子短期大学</t>
  </si>
  <si>
    <t>1527</t>
  </si>
  <si>
    <t>東京交通短期大学</t>
  </si>
  <si>
    <t>1541</t>
  </si>
  <si>
    <t>東京成徳短期大学</t>
  </si>
  <si>
    <t>1553</t>
  </si>
  <si>
    <t>東邦音楽短期大学</t>
  </si>
  <si>
    <t>1563</t>
  </si>
  <si>
    <t>立教女学院短期大学</t>
  </si>
  <si>
    <t>1611</t>
  </si>
  <si>
    <t>白梅学園短期大学</t>
  </si>
  <si>
    <t>1501</t>
  </si>
  <si>
    <t>東京女子体育短期大学</t>
  </si>
  <si>
    <t>1549</t>
  </si>
  <si>
    <t>和泉短期大学</t>
  </si>
  <si>
    <t>1613</t>
  </si>
  <si>
    <t>鶴見大学短期大学部</t>
  </si>
  <si>
    <t>1640</t>
  </si>
  <si>
    <t>横浜女子短期大学</t>
  </si>
  <si>
    <t>1651</t>
  </si>
  <si>
    <t>鎌倉女子大学短期大学部</t>
  </si>
  <si>
    <t>1624</t>
  </si>
  <si>
    <t>湘北短期大学</t>
  </si>
  <si>
    <t>1629</t>
  </si>
  <si>
    <t>新潟中央短期大学</t>
  </si>
  <si>
    <t>1973</t>
  </si>
  <si>
    <t>仁愛女子短期大学</t>
  </si>
  <si>
    <t>1675</t>
  </si>
  <si>
    <t>山梨学院短期大学</t>
  </si>
  <si>
    <t>1681</t>
  </si>
  <si>
    <t>飯田女子短期大学</t>
  </si>
  <si>
    <t>1685</t>
  </si>
  <si>
    <t>長野女子短期大学</t>
  </si>
  <si>
    <t>1691</t>
  </si>
  <si>
    <t>上田女子短期大学</t>
  </si>
  <si>
    <t>1687</t>
  </si>
  <si>
    <t>松本短期大学</t>
  </si>
  <si>
    <t>1695</t>
  </si>
  <si>
    <t>清泉女学院短期大学</t>
  </si>
  <si>
    <t>1977</t>
  </si>
  <si>
    <t>正眼短期大学</t>
  </si>
  <si>
    <t>1699</t>
  </si>
  <si>
    <t>中日本自動車短期大学</t>
  </si>
  <si>
    <t>1711</t>
  </si>
  <si>
    <t>名古屋女子大学短期大学部</t>
  </si>
  <si>
    <t>1761</t>
  </si>
  <si>
    <t>名古屋短期大学</t>
  </si>
  <si>
    <t>1751</t>
  </si>
  <si>
    <t>愛知大学短期大学部</t>
  </si>
  <si>
    <t>1727</t>
  </si>
  <si>
    <t>岡崎女子短期大学</t>
  </si>
  <si>
    <t>1737</t>
  </si>
  <si>
    <t>高田短期大学</t>
  </si>
  <si>
    <t>1783</t>
  </si>
  <si>
    <t>滋賀文教短期大学</t>
  </si>
  <si>
    <t>1789</t>
  </si>
  <si>
    <t>池坊短期大学</t>
  </si>
  <si>
    <t>1791</t>
  </si>
  <si>
    <t>大谷大学短期大学部</t>
  </si>
  <si>
    <t>1793</t>
  </si>
  <si>
    <t>華頂短期大学</t>
  </si>
  <si>
    <t>1795</t>
  </si>
  <si>
    <t>京都外国語短期大学</t>
  </si>
  <si>
    <t>1799</t>
  </si>
  <si>
    <t>京都文教短期大学</t>
  </si>
  <si>
    <t>1807</t>
  </si>
  <si>
    <t>嵯峨美術短期大学</t>
  </si>
  <si>
    <t>1811</t>
  </si>
  <si>
    <t>大阪城南女子短期大学</t>
  </si>
  <si>
    <t>1837</t>
  </si>
  <si>
    <t>大阪女学院短期大学</t>
  </si>
  <si>
    <t>1839</t>
  </si>
  <si>
    <t>常磐会短期大学</t>
  </si>
  <si>
    <t>1883</t>
  </si>
  <si>
    <t>プール学院短期大学</t>
  </si>
  <si>
    <t>1897</t>
  </si>
  <si>
    <t>堺女子短期大学</t>
  </si>
  <si>
    <t>1867</t>
  </si>
  <si>
    <t>大阪音楽大学短期大学部</t>
  </si>
  <si>
    <t>1825</t>
  </si>
  <si>
    <t>大阪千代田短期大学</t>
  </si>
  <si>
    <t>1849</t>
  </si>
  <si>
    <t>関西女子短期大学</t>
  </si>
  <si>
    <t>1859</t>
  </si>
  <si>
    <t>神戸女子短期大学</t>
  </si>
  <si>
    <t>1915</t>
  </si>
  <si>
    <t>頌栄短期大学</t>
  </si>
  <si>
    <t>1925</t>
  </si>
  <si>
    <t>甲子園短期大学</t>
  </si>
  <si>
    <t>1907</t>
  </si>
  <si>
    <t>聖和短期大学</t>
  </si>
  <si>
    <t>1927</t>
  </si>
  <si>
    <t>東洋食品工業短期大学</t>
  </si>
  <si>
    <t>1933</t>
  </si>
  <si>
    <t>奈良芸術短期大学</t>
  </si>
  <si>
    <t>1822</t>
  </si>
  <si>
    <t>作陽短期大学</t>
  </si>
  <si>
    <t>1984</t>
  </si>
  <si>
    <t>山口短期大学</t>
  </si>
  <si>
    <t>1987</t>
  </si>
  <si>
    <t>近畿大学九州短期大学</t>
  </si>
  <si>
    <t>1902</t>
  </si>
  <si>
    <t>八戸工業高等専門学校</t>
  </si>
  <si>
    <t>1994</t>
  </si>
  <si>
    <t>一関工業高等専門学校</t>
  </si>
  <si>
    <t>1992</t>
  </si>
  <si>
    <t>仙台高等専門学校</t>
  </si>
  <si>
    <t>G038</t>
  </si>
  <si>
    <t>秋田工業高等専門学校</t>
  </si>
  <si>
    <t>1991</t>
  </si>
  <si>
    <t>鶴岡工業高等専門学校</t>
  </si>
  <si>
    <t>1993</t>
  </si>
  <si>
    <t>福島工業高等専門学校</t>
  </si>
  <si>
    <t>1996</t>
  </si>
  <si>
    <t>コード</t>
    <phoneticPr fontId="1"/>
  </si>
  <si>
    <t>***国立大学法人の大学***</t>
    <rPh sb="3" eb="7">
      <t>コクリツダイガク</t>
    </rPh>
    <rPh sb="7" eb="9">
      <t>ホウジン</t>
    </rPh>
    <rPh sb="10" eb="12">
      <t>ダイガク</t>
    </rPh>
    <phoneticPr fontId="1"/>
  </si>
  <si>
    <t>***公立（公立大学法人）の大学***</t>
    <rPh sb="3" eb="5">
      <t>コウリツ</t>
    </rPh>
    <rPh sb="6" eb="8">
      <t>コウリツ</t>
    </rPh>
    <rPh sb="8" eb="10">
      <t>ダイガク</t>
    </rPh>
    <rPh sb="10" eb="12">
      <t>ホウジン</t>
    </rPh>
    <rPh sb="14" eb="16">
      <t>ダイガク</t>
    </rPh>
    <phoneticPr fontId="1"/>
  </si>
  <si>
    <t>***私立の大学***</t>
    <rPh sb="3" eb="5">
      <t>ワタクシリツ</t>
    </rPh>
    <rPh sb="6" eb="8">
      <t>ダイガク</t>
    </rPh>
    <phoneticPr fontId="1"/>
  </si>
  <si>
    <t>***公立（公立大学法人）の短大等***</t>
    <rPh sb="3" eb="5">
      <t>コウリツ</t>
    </rPh>
    <rPh sb="6" eb="8">
      <t>コウリツ</t>
    </rPh>
    <rPh sb="8" eb="10">
      <t>ダイガク</t>
    </rPh>
    <rPh sb="10" eb="12">
      <t>ホウジン</t>
    </rPh>
    <rPh sb="14" eb="15">
      <t>タン</t>
    </rPh>
    <rPh sb="16" eb="17">
      <t>トウ</t>
    </rPh>
    <phoneticPr fontId="1"/>
  </si>
  <si>
    <t>***私立の短大等***</t>
    <rPh sb="3" eb="5">
      <t>ワタクシリツ</t>
    </rPh>
    <rPh sb="6" eb="7">
      <t>タン</t>
    </rPh>
    <rPh sb="8" eb="9">
      <t>トウ</t>
    </rPh>
    <phoneticPr fontId="1"/>
  </si>
  <si>
    <t>***その他の学校***</t>
    <rPh sb="5" eb="6">
      <t>タ</t>
    </rPh>
    <rPh sb="7" eb="9">
      <t>ガッコウ</t>
    </rPh>
    <phoneticPr fontId="1"/>
  </si>
  <si>
    <t>0199</t>
    <phoneticPr fontId="1"/>
  </si>
  <si>
    <t>上記以外の国立大学法人の大学</t>
    <rPh sb="0" eb="4">
      <t>ジョウキイガイ</t>
    </rPh>
    <rPh sb="5" eb="11">
      <t>コクリツダイガクホウジン</t>
    </rPh>
    <rPh sb="12" eb="14">
      <t>ダイガク</t>
    </rPh>
    <phoneticPr fontId="1"/>
  </si>
  <si>
    <t>0299</t>
    <phoneticPr fontId="1"/>
  </si>
  <si>
    <t>上記以外の公立大学</t>
    <rPh sb="0" eb="4">
      <t>ジョウキイガイ</t>
    </rPh>
    <rPh sb="5" eb="7">
      <t>コウリツ</t>
    </rPh>
    <rPh sb="7" eb="9">
      <t>ダイガク</t>
    </rPh>
    <phoneticPr fontId="1"/>
  </si>
  <si>
    <t>上記以外の私立大学</t>
    <rPh sb="0" eb="4">
      <t>ジョウキイガイ</t>
    </rPh>
    <rPh sb="5" eb="7">
      <t>シリツ</t>
    </rPh>
    <rPh sb="7" eb="9">
      <t>ダイガク</t>
    </rPh>
    <phoneticPr fontId="1"/>
  </si>
  <si>
    <t>0999</t>
    <phoneticPr fontId="1"/>
  </si>
  <si>
    <t>上記以外の公立短大等</t>
    <rPh sb="0" eb="4">
      <t>ジョウキイガイ</t>
    </rPh>
    <rPh sb="5" eb="7">
      <t>コウリツ</t>
    </rPh>
    <rPh sb="7" eb="10">
      <t>タンダイトウ</t>
    </rPh>
    <phoneticPr fontId="1"/>
  </si>
  <si>
    <t>1299</t>
    <phoneticPr fontId="1"/>
  </si>
  <si>
    <t>1999</t>
    <phoneticPr fontId="1"/>
  </si>
  <si>
    <t>上記以外の私立短大等</t>
    <rPh sb="0" eb="4">
      <t>ジョウキイガイ</t>
    </rPh>
    <rPh sb="5" eb="7">
      <t>シリツ</t>
    </rPh>
    <rPh sb="7" eb="10">
      <t>タンダイトウ</t>
    </rPh>
    <phoneticPr fontId="1"/>
  </si>
  <si>
    <t>8999</t>
    <phoneticPr fontId="1"/>
  </si>
  <si>
    <t>上記以外の学校</t>
    <rPh sb="0" eb="4">
      <t>ジョウキイガイ</t>
    </rPh>
    <rPh sb="5" eb="7">
      <t>ガッコウ</t>
    </rPh>
    <phoneticPr fontId="1"/>
  </si>
  <si>
    <t>2001</t>
  </si>
  <si>
    <t>盛岡第一高等学校</t>
  </si>
  <si>
    <t>2003</t>
  </si>
  <si>
    <t>盛岡第二高等学校</t>
  </si>
  <si>
    <t>2005</t>
  </si>
  <si>
    <t>盛岡第三高等学校</t>
  </si>
  <si>
    <t>2007</t>
  </si>
  <si>
    <t>盛岡第四高等学校</t>
  </si>
  <si>
    <t>2027</t>
  </si>
  <si>
    <t>盛岡北高等学校</t>
  </si>
  <si>
    <t>2029</t>
  </si>
  <si>
    <t>盛岡南高等学校</t>
  </si>
  <si>
    <t>2022</t>
  </si>
  <si>
    <t>不来方高等学校</t>
  </si>
  <si>
    <t>2009</t>
  </si>
  <si>
    <t>杜陵高等学校</t>
  </si>
  <si>
    <t>2011</t>
  </si>
  <si>
    <t>盛岡農業高等学校</t>
  </si>
  <si>
    <t>2013</t>
  </si>
  <si>
    <t>盛岡工業高等学校</t>
  </si>
  <si>
    <t>2015</t>
  </si>
  <si>
    <t>盛岡商業高等学校</t>
  </si>
  <si>
    <t>2017</t>
  </si>
  <si>
    <t>沼宮内高等学校</t>
  </si>
  <si>
    <t>2025</t>
  </si>
  <si>
    <t>葛巻高等学校</t>
  </si>
  <si>
    <t>2019</t>
  </si>
  <si>
    <t>平舘高等学校</t>
  </si>
  <si>
    <t>2023</t>
  </si>
  <si>
    <t>雫石高等学校</t>
  </si>
  <si>
    <t>2020</t>
  </si>
  <si>
    <t>紫波総合高等学校</t>
    <rPh sb="0" eb="2">
      <t>シワ</t>
    </rPh>
    <rPh sb="2" eb="4">
      <t>ソウゴウ</t>
    </rPh>
    <phoneticPr fontId="1"/>
  </si>
  <si>
    <t>2031</t>
  </si>
  <si>
    <t>花巻北高等学校</t>
  </si>
  <si>
    <t>2033</t>
  </si>
  <si>
    <t>花巻南高等学校</t>
  </si>
  <si>
    <t>2035</t>
  </si>
  <si>
    <t>花巻農業高等学校</t>
  </si>
  <si>
    <t>2042</t>
  </si>
  <si>
    <t>花北青雲高等学校</t>
    <rPh sb="2" eb="4">
      <t>セイウン</t>
    </rPh>
    <rPh sb="4" eb="6">
      <t>コウトウ</t>
    </rPh>
    <phoneticPr fontId="1"/>
  </si>
  <si>
    <t>2037</t>
  </si>
  <si>
    <t>大迫高等学校</t>
  </si>
  <si>
    <t>2103</t>
  </si>
  <si>
    <t>遠野高等学校</t>
  </si>
  <si>
    <t>2106</t>
  </si>
  <si>
    <t>遠野緑峰高等学校</t>
  </si>
  <si>
    <t>2043</t>
  </si>
  <si>
    <t>黒沢尻北高等学校</t>
  </si>
  <si>
    <t>2048</t>
  </si>
  <si>
    <t>北上翔南高等学校</t>
    <rPh sb="0" eb="2">
      <t>キタカミ</t>
    </rPh>
    <rPh sb="2" eb="3">
      <t>ショウ</t>
    </rPh>
    <rPh sb="3" eb="4">
      <t>ミナミ</t>
    </rPh>
    <phoneticPr fontId="1"/>
  </si>
  <si>
    <t>2049</t>
  </si>
  <si>
    <t>黒沢尻工業高等学校</t>
    <rPh sb="4" eb="5">
      <t>ギョウ</t>
    </rPh>
    <phoneticPr fontId="1"/>
  </si>
  <si>
    <t>2051</t>
  </si>
  <si>
    <t>西和賀高等学校</t>
  </si>
  <si>
    <t>2053</t>
  </si>
  <si>
    <t>水沢高等学校</t>
  </si>
  <si>
    <t>2055</t>
  </si>
  <si>
    <t>水沢農業高等学校</t>
  </si>
  <si>
    <t>2061</t>
  </si>
  <si>
    <t>水沢工業高等学校</t>
  </si>
  <si>
    <t>2057</t>
  </si>
  <si>
    <t>水沢商業高等学校</t>
  </si>
  <si>
    <t>2059</t>
  </si>
  <si>
    <t>前沢高等学校</t>
  </si>
  <si>
    <t>2063</t>
  </si>
  <si>
    <t>金ケ崎高等学校</t>
  </si>
  <si>
    <t>2067</t>
  </si>
  <si>
    <t>岩谷堂高等学校</t>
  </si>
  <si>
    <t>2071</t>
  </si>
  <si>
    <t>一関第一高等学校</t>
  </si>
  <si>
    <t>2073</t>
  </si>
  <si>
    <t>一関第二高等学校</t>
  </si>
  <si>
    <t>2079</t>
  </si>
  <si>
    <t>一関工業高等学校</t>
  </si>
  <si>
    <t>2075</t>
  </si>
  <si>
    <t>花泉高等学校</t>
  </si>
  <si>
    <t>2081</t>
  </si>
  <si>
    <t>大東高等学校</t>
  </si>
  <si>
    <t>2085</t>
  </si>
  <si>
    <t>千厩高等学校</t>
  </si>
  <si>
    <t>2091</t>
  </si>
  <si>
    <t>高田高等学校</t>
  </si>
  <si>
    <t>2095</t>
  </si>
  <si>
    <t>大船渡高等学校</t>
  </si>
  <si>
    <t>2100</t>
  </si>
  <si>
    <t>大船渡東高等学校</t>
    <rPh sb="0" eb="3">
      <t>オオフナト</t>
    </rPh>
    <rPh sb="3" eb="4">
      <t>ヒガシ</t>
    </rPh>
    <rPh sb="4" eb="6">
      <t>コウトウ</t>
    </rPh>
    <rPh sb="6" eb="8">
      <t>ガッコウ</t>
    </rPh>
    <phoneticPr fontId="1"/>
  </si>
  <si>
    <t>2101</t>
  </si>
  <si>
    <t>住田高等学校</t>
  </si>
  <si>
    <t>2110</t>
  </si>
  <si>
    <t>釜石高等学校</t>
    <rPh sb="0" eb="4">
      <t>カマイシコウトウ</t>
    </rPh>
    <rPh sb="4" eb="6">
      <t>ガッコウ</t>
    </rPh>
    <phoneticPr fontId="1"/>
  </si>
  <si>
    <t>2114</t>
  </si>
  <si>
    <t>釜石商工高等学校</t>
    <rPh sb="0" eb="2">
      <t>カマイシ</t>
    </rPh>
    <rPh sb="2" eb="4">
      <t>ショウコウ</t>
    </rPh>
    <rPh sb="4" eb="6">
      <t>コウトウ</t>
    </rPh>
    <rPh sb="6" eb="8">
      <t>ガッコウ</t>
    </rPh>
    <phoneticPr fontId="1"/>
  </si>
  <si>
    <t>2115</t>
  </si>
  <si>
    <t>大槌高等学校</t>
  </si>
  <si>
    <t>2117</t>
  </si>
  <si>
    <t>山田高等学校</t>
  </si>
  <si>
    <t>2119</t>
  </si>
  <si>
    <t>宮古高等学校</t>
  </si>
  <si>
    <t>2127</t>
  </si>
  <si>
    <t>宮古北高等学校</t>
  </si>
  <si>
    <t>2120</t>
  </si>
  <si>
    <t>宮古商工高等学校</t>
    <rPh sb="2" eb="4">
      <t>ショウコウ</t>
    </rPh>
    <phoneticPr fontId="1"/>
  </si>
  <si>
    <t>2123</t>
  </si>
  <si>
    <t>宮古水産高等学校</t>
  </si>
  <si>
    <t>2129</t>
  </si>
  <si>
    <t>岩泉高等学校</t>
  </si>
  <si>
    <t>2131</t>
  </si>
  <si>
    <t>久慈高等学校</t>
  </si>
  <si>
    <t>2144</t>
  </si>
  <si>
    <t>久慈東高等学校</t>
    <rPh sb="0" eb="2">
      <t>クジ</t>
    </rPh>
    <rPh sb="2" eb="3">
      <t>ヒガシ</t>
    </rPh>
    <phoneticPr fontId="1"/>
  </si>
  <si>
    <t>2141</t>
  </si>
  <si>
    <t>久慈工業高等学校</t>
  </si>
  <si>
    <t>2137</t>
  </si>
  <si>
    <t>種市高等学校</t>
  </si>
  <si>
    <t>2139</t>
  </si>
  <si>
    <t>大野高等学校</t>
  </si>
  <si>
    <t>2145</t>
  </si>
  <si>
    <t>軽米高等学校</t>
  </si>
  <si>
    <t>2153</t>
  </si>
  <si>
    <t>伊保内高等学校</t>
  </si>
  <si>
    <t>2147</t>
  </si>
  <si>
    <t>福岡高等学校</t>
  </si>
  <si>
    <t>2149</t>
  </si>
  <si>
    <t>福岡工業高等学校</t>
  </si>
  <si>
    <t>2151</t>
  </si>
  <si>
    <t>一戸高等学校</t>
  </si>
  <si>
    <t>2157</t>
  </si>
  <si>
    <t>盛岡市立高等学校</t>
  </si>
  <si>
    <t>2162</t>
  </si>
  <si>
    <t>盛岡視覚支援学校</t>
    <rPh sb="0" eb="2">
      <t>モリオカ</t>
    </rPh>
    <rPh sb="2" eb="4">
      <t>シカク</t>
    </rPh>
    <rPh sb="4" eb="6">
      <t>シエン</t>
    </rPh>
    <rPh sb="6" eb="8">
      <t>ガッコウ</t>
    </rPh>
    <phoneticPr fontId="1"/>
  </si>
  <si>
    <t>2164</t>
  </si>
  <si>
    <t>盛岡聴覚支援学校</t>
    <rPh sb="0" eb="2">
      <t>モリオカ</t>
    </rPh>
    <rPh sb="2" eb="4">
      <t>チョウカク</t>
    </rPh>
    <rPh sb="4" eb="6">
      <t>シエン</t>
    </rPh>
    <rPh sb="6" eb="8">
      <t>ガッコウ</t>
    </rPh>
    <phoneticPr fontId="1"/>
  </si>
  <si>
    <t>2192</t>
  </si>
  <si>
    <t>盛岡となん支援学校</t>
    <rPh sb="0" eb="2">
      <t>モリオカ</t>
    </rPh>
    <rPh sb="5" eb="7">
      <t>シエン</t>
    </rPh>
    <rPh sb="7" eb="9">
      <t>ガッコウ</t>
    </rPh>
    <phoneticPr fontId="1"/>
  </si>
  <si>
    <t>岩手高等学校</t>
  </si>
  <si>
    <t>岩手女子高等学校</t>
  </si>
  <si>
    <t>盛岡白百合学園高等学校</t>
  </si>
  <si>
    <t>盛岡誠桜高等学校</t>
  </si>
  <si>
    <t>江南義塾盛岡高等学校</t>
  </si>
  <si>
    <t>盛岡大学附属高等学校</t>
  </si>
  <si>
    <t>盛岡スコーレ高等学校</t>
  </si>
  <si>
    <t>盛岡中央高等学校</t>
  </si>
  <si>
    <t>花巻東高等学校</t>
  </si>
  <si>
    <t>専修大学北上高等学校</t>
  </si>
  <si>
    <t>水沢第一高等学校</t>
  </si>
  <si>
    <t>一関修紅高等学校</t>
  </si>
  <si>
    <t>一関学院高等学校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</si>
  <si>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</si>
  <si>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</si>
  <si>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</si>
  <si>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</si>
  <si>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</si>
  <si>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</si>
  <si>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</si>
  <si>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</si>
  <si>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</si>
  <si>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</si>
  <si>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</si>
  <si>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</si>
  <si>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</si>
  <si>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</si>
  <si>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</si>
  <si>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</si>
  <si>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</si>
  <si>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</si>
  <si>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</si>
  <si>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</si>
  <si>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</si>
  <si>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</si>
  <si>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</si>
  <si>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</si>
  <si>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</si>
  <si>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</si>
  <si>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</si>
  <si>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</si>
  <si>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</si>
  <si>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</si>
  <si>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</si>
  <si>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</si>
  <si>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</si>
  <si>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</si>
  <si>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</si>
  <si>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</si>
  <si>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</si>
  <si>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</si>
  <si>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</si>
  <si>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</si>
  <si>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</si>
  <si>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</si>
  <si>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</si>
  <si>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</si>
  <si>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</si>
  <si>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</si>
  <si>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</si>
  <si>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都道府県</t>
    <rPh sb="0" eb="4">
      <t>トドウフケン</t>
    </rPh>
    <phoneticPr fontId="1"/>
  </si>
  <si>
    <t>01</t>
    <phoneticPr fontId="1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</si>
  <si>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</si>
  <si>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</si>
  <si>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</si>
  <si>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</si>
  <si>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</si>
  <si>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</si>
  <si>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</si>
  <si>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</si>
  <si>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</si>
  <si>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</si>
  <si>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</si>
  <si>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</si>
  <si>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</si>
  <si>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</si>
  <si>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</si>
  <si>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</si>
  <si>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</si>
  <si>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</si>
  <si>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</si>
  <si>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</si>
  <si>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</si>
  <si>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</si>
  <si>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</si>
  <si>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</si>
  <si>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</si>
  <si>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</si>
  <si>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</si>
  <si>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</si>
  <si>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</si>
  <si>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</si>
  <si>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</si>
  <si>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</si>
  <si>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</si>
  <si>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</si>
  <si>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</si>
  <si>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</si>
  <si>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</si>
  <si>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</si>
  <si>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</si>
  <si>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</si>
  <si>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</si>
  <si>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</si>
  <si>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</si>
  <si>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</si>
  <si>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</si>
  <si>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</si>
  <si>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修学区分</t>
    <rPh sb="0" eb="4">
      <t>シュウガククブン</t>
    </rPh>
    <phoneticPr fontId="1"/>
  </si>
  <si>
    <t>出身高校</t>
    <rPh sb="0" eb="4">
      <t>シュッシンコウコウ</t>
    </rPh>
    <phoneticPr fontId="1"/>
  </si>
  <si>
    <t>出身校</t>
    <rPh sb="0" eb="3">
      <t>シュッシンコウ</t>
    </rPh>
    <phoneticPr fontId="1"/>
  </si>
  <si>
    <t>0100</t>
  </si>
  <si>
    <t>医学部</t>
  </si>
  <si>
    <t>0300</t>
  </si>
  <si>
    <t>栄養学部</t>
  </si>
  <si>
    <t>0500</t>
  </si>
  <si>
    <t>音楽学部</t>
  </si>
  <si>
    <t>0600</t>
  </si>
  <si>
    <t>外国語学部</t>
  </si>
  <si>
    <t>0800</t>
  </si>
  <si>
    <t>学芸学部</t>
  </si>
  <si>
    <t>0900</t>
  </si>
  <si>
    <t>家政学部</t>
  </si>
  <si>
    <t>1200</t>
  </si>
  <si>
    <t>看護学部</t>
  </si>
  <si>
    <t>1400</t>
  </si>
  <si>
    <t>教養学部</t>
  </si>
  <si>
    <t>1600</t>
  </si>
  <si>
    <t>経営学部</t>
  </si>
  <si>
    <t>1800</t>
  </si>
  <si>
    <t>経済学部</t>
  </si>
  <si>
    <t>1900</t>
  </si>
  <si>
    <t>芸術学部</t>
  </si>
  <si>
    <t>工学部</t>
  </si>
  <si>
    <t>2900</t>
  </si>
  <si>
    <t>社会学部</t>
  </si>
  <si>
    <t>3100</t>
  </si>
  <si>
    <t>社会福祉学部</t>
  </si>
  <si>
    <t>3400</t>
  </si>
  <si>
    <t>商学部</t>
  </si>
  <si>
    <t>3900</t>
  </si>
  <si>
    <t>人文学部</t>
  </si>
  <si>
    <t>4000</t>
  </si>
  <si>
    <t>人文社会科学部</t>
  </si>
  <si>
    <t>4200</t>
  </si>
  <si>
    <t>生活科学部</t>
  </si>
  <si>
    <t>4300</t>
  </si>
  <si>
    <t>政経学部</t>
  </si>
  <si>
    <t>4711</t>
  </si>
  <si>
    <t>総合政策学部</t>
  </si>
  <si>
    <t>4800</t>
  </si>
  <si>
    <t>造形学部</t>
  </si>
  <si>
    <t>5000</t>
  </si>
  <si>
    <t>体育学部</t>
  </si>
  <si>
    <t>5400</t>
  </si>
  <si>
    <t>人間科学部</t>
  </si>
  <si>
    <t>5500</t>
  </si>
  <si>
    <t>農学部</t>
  </si>
  <si>
    <t>6000</t>
  </si>
  <si>
    <t>文学部</t>
  </si>
  <si>
    <t>6400</t>
  </si>
  <si>
    <t>文理学部</t>
  </si>
  <si>
    <t>6500</t>
  </si>
  <si>
    <t>法学部</t>
  </si>
  <si>
    <t>6800</t>
  </si>
  <si>
    <t>保健学部</t>
  </si>
  <si>
    <t>7100</t>
  </si>
  <si>
    <t>理学部</t>
  </si>
  <si>
    <t>7200</t>
  </si>
  <si>
    <t>理工学部</t>
  </si>
  <si>
    <t>7999</t>
  </si>
  <si>
    <t>その他の学部</t>
  </si>
  <si>
    <t>1450</t>
  </si>
  <si>
    <t>教育学部学校教育教員養成課程</t>
  </si>
  <si>
    <t>1405</t>
  </si>
  <si>
    <t>教育学部養護教諭養成課程</t>
  </si>
  <si>
    <r>
      <t>学部　</t>
    </r>
    <r>
      <rPr>
        <sz val="8"/>
        <color theme="1"/>
        <rFont val="HGｺﾞｼｯｸM"/>
        <family val="3"/>
        <charset val="128"/>
      </rPr>
      <t>※教育学部以外はすべての課程又は学科</t>
    </r>
    <rPh sb="0" eb="2">
      <t>ガクブ</t>
    </rPh>
    <rPh sb="4" eb="10">
      <t>キョウイクガクブイガイ</t>
    </rPh>
    <rPh sb="15" eb="17">
      <t>カテイ</t>
    </rPh>
    <rPh sb="17" eb="18">
      <t>マタ</t>
    </rPh>
    <rPh sb="19" eb="21">
      <t>ガッカ</t>
    </rPh>
    <phoneticPr fontId="1"/>
  </si>
  <si>
    <t>１ 都道府県コード</t>
    <rPh sb="2" eb="6">
      <t>トドウフケン</t>
    </rPh>
    <phoneticPr fontId="1"/>
  </si>
  <si>
    <t>２ 出身高校コード</t>
    <rPh sb="2" eb="4">
      <t>シュッシン</t>
    </rPh>
    <rPh sb="4" eb="6">
      <t>コウコウ</t>
    </rPh>
    <phoneticPr fontId="1"/>
  </si>
  <si>
    <t>３ 出身校（大学・短大等）コード</t>
    <rPh sb="2" eb="5">
      <t>シュッシンコウ</t>
    </rPh>
    <rPh sb="6" eb="8">
      <t>ダイガク</t>
    </rPh>
    <rPh sb="9" eb="11">
      <t>タンダイ</t>
    </rPh>
    <rPh sb="11" eb="12">
      <t>トウ</t>
    </rPh>
    <phoneticPr fontId="1"/>
  </si>
  <si>
    <t>４ 学部コード</t>
    <rPh sb="2" eb="4">
      <t>ガクブ</t>
    </rPh>
    <phoneticPr fontId="1"/>
  </si>
  <si>
    <t>A10</t>
  </si>
  <si>
    <t>高等学校教諭専修免許状</t>
  </si>
  <si>
    <t>A11</t>
  </si>
  <si>
    <t>高等学校教諭一種免許状</t>
  </si>
  <si>
    <t>A20</t>
  </si>
  <si>
    <t>中学校教諭専修免許状</t>
  </si>
  <si>
    <t>A21</t>
  </si>
  <si>
    <t>中学校教諭一種免許状</t>
  </si>
  <si>
    <t>A22</t>
  </si>
  <si>
    <t>中学校教諭二種免許状</t>
  </si>
  <si>
    <t>A30</t>
  </si>
  <si>
    <t>小学校教諭専修免許状</t>
  </si>
  <si>
    <t>A31</t>
  </si>
  <si>
    <t>小学校教諭一種免許状</t>
  </si>
  <si>
    <t>A32</t>
  </si>
  <si>
    <t>小学校教諭二種免許状</t>
  </si>
  <si>
    <t>A40</t>
  </si>
  <si>
    <t>養護教諭専修免許状</t>
  </si>
  <si>
    <t>A41</t>
  </si>
  <si>
    <t>養護教諭一種免許状</t>
  </si>
  <si>
    <t>A42</t>
  </si>
  <si>
    <t>養護教諭二種免許状</t>
  </si>
  <si>
    <t>A50</t>
  </si>
  <si>
    <t>盲学校教諭専修免許状</t>
  </si>
  <si>
    <t>A51</t>
  </si>
  <si>
    <t>盲学校教諭一種免許状</t>
  </si>
  <si>
    <t>A52</t>
  </si>
  <si>
    <t>盲学校教諭二種免許状</t>
  </si>
  <si>
    <t>A60</t>
  </si>
  <si>
    <t>聾学校教諭専修免許状</t>
  </si>
  <si>
    <t>A61</t>
  </si>
  <si>
    <t>聾学校教諭一種免許状</t>
  </si>
  <si>
    <t>A62</t>
  </si>
  <si>
    <t>聾学校教諭二種免許状</t>
  </si>
  <si>
    <t>A70</t>
  </si>
  <si>
    <t>養護学校教諭専修免許状</t>
  </si>
  <si>
    <t>A71</t>
  </si>
  <si>
    <t>養護学校教諭一種免許状</t>
  </si>
  <si>
    <t>A72</t>
  </si>
  <si>
    <t>養護学校教諭二種免許状</t>
  </si>
  <si>
    <t>A80</t>
  </si>
  <si>
    <t>幼稚園教諭専修免許状</t>
  </si>
  <si>
    <t>A81</t>
  </si>
  <si>
    <t>幼稚園教諭一種免許状</t>
  </si>
  <si>
    <t>A82</t>
  </si>
  <si>
    <t>幼稚園教諭二種免許状</t>
  </si>
  <si>
    <t>850</t>
  </si>
  <si>
    <t>栄養教諭一種免許状</t>
  </si>
  <si>
    <t>851</t>
  </si>
  <si>
    <t>栄養教諭二種免許状</t>
  </si>
  <si>
    <t>C51</t>
  </si>
  <si>
    <t>特別支援学校教諭専修免許状</t>
  </si>
  <si>
    <t>C52</t>
  </si>
  <si>
    <t>特別支援学校教諭一種免許状</t>
  </si>
  <si>
    <t>C53</t>
  </si>
  <si>
    <t>特別支援学校教諭二種免許状</t>
  </si>
  <si>
    <t>免許状</t>
    <rPh sb="0" eb="3">
      <t>メンキョジョウ</t>
    </rPh>
    <phoneticPr fontId="1"/>
  </si>
  <si>
    <t>001</t>
  </si>
  <si>
    <t>国語</t>
  </si>
  <si>
    <t>002</t>
  </si>
  <si>
    <t>社会</t>
  </si>
  <si>
    <t>003</t>
  </si>
  <si>
    <t>数学</t>
  </si>
  <si>
    <t>004</t>
  </si>
  <si>
    <t>理科</t>
  </si>
  <si>
    <t>005</t>
  </si>
  <si>
    <t>音楽</t>
  </si>
  <si>
    <t>006</t>
  </si>
  <si>
    <t>美術</t>
  </si>
  <si>
    <t>007</t>
  </si>
  <si>
    <t>工芸</t>
  </si>
  <si>
    <t>008</t>
  </si>
  <si>
    <t>書道</t>
  </si>
  <si>
    <t>009</t>
  </si>
  <si>
    <t>保健体育</t>
  </si>
  <si>
    <t>010</t>
  </si>
  <si>
    <t>保健</t>
  </si>
  <si>
    <t>013</t>
  </si>
  <si>
    <t>看護</t>
  </si>
  <si>
    <t>014</t>
  </si>
  <si>
    <t>看護実習</t>
  </si>
  <si>
    <t>015</t>
  </si>
  <si>
    <t>技術</t>
  </si>
  <si>
    <t>016</t>
  </si>
  <si>
    <t>家庭</t>
  </si>
  <si>
    <t>017</t>
  </si>
  <si>
    <t>家庭実習</t>
  </si>
  <si>
    <t>018</t>
  </si>
  <si>
    <t>職業</t>
  </si>
  <si>
    <t>019</t>
  </si>
  <si>
    <t>職業実習</t>
  </si>
  <si>
    <t>020</t>
  </si>
  <si>
    <t>農業</t>
  </si>
  <si>
    <t>021</t>
  </si>
  <si>
    <t>農業実習</t>
  </si>
  <si>
    <t>022</t>
  </si>
  <si>
    <t>工業</t>
  </si>
  <si>
    <t>023</t>
  </si>
  <si>
    <t>工業実習</t>
  </si>
  <si>
    <t>024</t>
  </si>
  <si>
    <t>建築</t>
  </si>
  <si>
    <t>025</t>
  </si>
  <si>
    <t>インテリア</t>
  </si>
  <si>
    <t>026</t>
  </si>
  <si>
    <t>デザイン</t>
  </si>
  <si>
    <t>027</t>
  </si>
  <si>
    <t>商業</t>
  </si>
  <si>
    <t>028</t>
  </si>
  <si>
    <t>商業実習</t>
  </si>
  <si>
    <t>030</t>
  </si>
  <si>
    <t>水産</t>
  </si>
  <si>
    <t>031</t>
  </si>
  <si>
    <t>水産実習</t>
  </si>
  <si>
    <t>032</t>
  </si>
  <si>
    <t>商船</t>
  </si>
  <si>
    <t>033</t>
  </si>
  <si>
    <t>商船実習</t>
  </si>
  <si>
    <t>034</t>
  </si>
  <si>
    <t>職業指導</t>
  </si>
  <si>
    <t>035</t>
  </si>
  <si>
    <t>宗教</t>
  </si>
  <si>
    <t>036</t>
  </si>
  <si>
    <t>外国語（英語）</t>
  </si>
  <si>
    <t>037</t>
  </si>
  <si>
    <t>外国語（ドイツ語）</t>
  </si>
  <si>
    <t>038</t>
  </si>
  <si>
    <t>外国語（フランス語）</t>
  </si>
  <si>
    <t>039</t>
  </si>
  <si>
    <t>外国語（スペイン語）</t>
  </si>
  <si>
    <t>040</t>
  </si>
  <si>
    <t>外国語（中国語）</t>
  </si>
  <si>
    <t>041</t>
  </si>
  <si>
    <t>外国語（ロシア語）</t>
  </si>
  <si>
    <t>042</t>
  </si>
  <si>
    <t>外国語（ポルトガル語）</t>
  </si>
  <si>
    <t>043</t>
  </si>
  <si>
    <t>生活</t>
  </si>
  <si>
    <t>048</t>
  </si>
  <si>
    <t>自立活動</t>
  </si>
  <si>
    <t>050</t>
  </si>
  <si>
    <t>理療</t>
  </si>
  <si>
    <t>056</t>
  </si>
  <si>
    <t>公民</t>
  </si>
  <si>
    <t>057</t>
  </si>
  <si>
    <t>地理歴史</t>
  </si>
  <si>
    <t>059</t>
  </si>
  <si>
    <t>外国語（ハングル）</t>
  </si>
  <si>
    <t>071</t>
  </si>
  <si>
    <t>福祉</t>
  </si>
  <si>
    <t>072</t>
  </si>
  <si>
    <t>情報</t>
  </si>
  <si>
    <t>099</t>
  </si>
  <si>
    <t>その他</t>
  </si>
  <si>
    <t>201</t>
  </si>
  <si>
    <t>（視覚）</t>
  </si>
  <si>
    <t>202</t>
  </si>
  <si>
    <t>（聴覚）</t>
  </si>
  <si>
    <t>203</t>
  </si>
  <si>
    <t>（知的）</t>
  </si>
  <si>
    <t>204</t>
  </si>
  <si>
    <t>（肢体不自由）</t>
  </si>
  <si>
    <t>205</t>
  </si>
  <si>
    <t>（病弱）</t>
  </si>
  <si>
    <t>206</t>
  </si>
  <si>
    <t>（視覚、聴覚）</t>
  </si>
  <si>
    <t>207</t>
  </si>
  <si>
    <t>（視覚、聴覚、知的）</t>
  </si>
  <si>
    <t>208</t>
  </si>
  <si>
    <t>（視覚、聴覚、知的、肢体不自由）</t>
  </si>
  <si>
    <t>209</t>
  </si>
  <si>
    <t>（視覚、聴覚、知的、肢体不自由、病弱）</t>
  </si>
  <si>
    <t>210</t>
  </si>
  <si>
    <t>（視覚、聴覚、知的、病弱）</t>
  </si>
  <si>
    <t>211</t>
  </si>
  <si>
    <t>（視覚、聴覚、肢体不自由）</t>
  </si>
  <si>
    <t>212</t>
  </si>
  <si>
    <t>（視覚、聴覚、肢体不自由、病弱）</t>
  </si>
  <si>
    <t>213</t>
  </si>
  <si>
    <t>（視覚、聴覚、病弱）</t>
  </si>
  <si>
    <t>214</t>
  </si>
  <si>
    <t>（視覚、知的）</t>
  </si>
  <si>
    <t>215</t>
  </si>
  <si>
    <t>（視覚、知的、肢体不自由）</t>
  </si>
  <si>
    <t>216</t>
  </si>
  <si>
    <t>（視覚、知的、肢体不自由、病弱）</t>
  </si>
  <si>
    <t>217</t>
  </si>
  <si>
    <t>（視覚、知的、病弱）</t>
  </si>
  <si>
    <t>218</t>
  </si>
  <si>
    <t>（視覚、肢体不自由）</t>
  </si>
  <si>
    <t>219</t>
  </si>
  <si>
    <t>（視覚、肢体不自由、病弱）</t>
  </si>
  <si>
    <t>220</t>
  </si>
  <si>
    <t>（視覚、病弱）</t>
  </si>
  <si>
    <t>221</t>
  </si>
  <si>
    <t>（聴覚、知的）</t>
  </si>
  <si>
    <t>222</t>
  </si>
  <si>
    <t>（聴覚、知的、肢体不自由）</t>
  </si>
  <si>
    <t>223</t>
  </si>
  <si>
    <t>（聴覚、知的、肢体不自由、病弱）</t>
  </si>
  <si>
    <t>224</t>
  </si>
  <si>
    <t>（聴覚、知的、病弱）</t>
  </si>
  <si>
    <t>225</t>
  </si>
  <si>
    <t>（聴覚、肢体不自由）</t>
  </si>
  <si>
    <t>226</t>
  </si>
  <si>
    <t>（聴覚、肢体不自由、病弱）</t>
  </si>
  <si>
    <t>227</t>
  </si>
  <si>
    <t>（聴覚、病弱）</t>
  </si>
  <si>
    <t>228</t>
  </si>
  <si>
    <t>（知的、肢体不自由）</t>
  </si>
  <si>
    <t>229</t>
  </si>
  <si>
    <t>（知的、肢体不自由、病弱）</t>
  </si>
  <si>
    <t>230</t>
  </si>
  <si>
    <t>（知的、病弱）</t>
  </si>
  <si>
    <t>231</t>
  </si>
  <si>
    <t>（肢体不自由、病弱）</t>
  </si>
  <si>
    <t>教科</t>
    <rPh sb="0" eb="2">
      <t>キョウカ</t>
    </rPh>
    <phoneticPr fontId="1"/>
  </si>
  <si>
    <t>５ 修学課程コード</t>
    <rPh sb="2" eb="6">
      <t>シュウガクカテイ</t>
    </rPh>
    <phoneticPr fontId="1"/>
  </si>
  <si>
    <t>修学課程</t>
    <rPh sb="0" eb="4">
      <t>シュウガクカテイ</t>
    </rPh>
    <phoneticPr fontId="1"/>
  </si>
  <si>
    <t>05</t>
    <phoneticPr fontId="1"/>
  </si>
  <si>
    <t>07</t>
    <phoneticPr fontId="1"/>
  </si>
  <si>
    <t>大学院博士課程</t>
    <rPh sb="0" eb="3">
      <t>ダイガクイン</t>
    </rPh>
    <rPh sb="3" eb="7">
      <t>ハクシカテイ</t>
    </rPh>
    <phoneticPr fontId="1"/>
  </si>
  <si>
    <t>大学院修士課程</t>
    <rPh sb="0" eb="3">
      <t>ダイガクイン</t>
    </rPh>
    <rPh sb="3" eb="5">
      <t>シュウシ</t>
    </rPh>
    <rPh sb="5" eb="7">
      <t>カテイ</t>
    </rPh>
    <phoneticPr fontId="1"/>
  </si>
  <si>
    <t>専攻科（大学・短大）</t>
    <rPh sb="0" eb="3">
      <t>センコウカ</t>
    </rPh>
    <rPh sb="4" eb="6">
      <t>ダイガク</t>
    </rPh>
    <rPh sb="7" eb="9">
      <t>タンダイ</t>
    </rPh>
    <phoneticPr fontId="1"/>
  </si>
  <si>
    <t>夜間部</t>
    <rPh sb="0" eb="3">
      <t>ヤカンブ</t>
    </rPh>
    <phoneticPr fontId="1"/>
  </si>
  <si>
    <t>通信制教育課程</t>
    <rPh sb="0" eb="7">
      <t>ツウシンセイキョウイクカテイ</t>
    </rPh>
    <phoneticPr fontId="1"/>
  </si>
  <si>
    <t>特別専攻科（大学）</t>
    <rPh sb="0" eb="5">
      <t>トクベツセンコウカ</t>
    </rPh>
    <rPh sb="6" eb="8">
      <t>ダイガク</t>
    </rPh>
    <phoneticPr fontId="1"/>
  </si>
  <si>
    <t>別科（大学・短大）</t>
    <rPh sb="0" eb="2">
      <t>ベッカ</t>
    </rPh>
    <phoneticPr fontId="1"/>
  </si>
  <si>
    <t>短大・２年課程</t>
    <rPh sb="0" eb="2">
      <t>タンダイ</t>
    </rPh>
    <rPh sb="4" eb="7">
      <t>ネンカテイ</t>
    </rPh>
    <phoneticPr fontId="1"/>
  </si>
  <si>
    <t>短大・３年課程</t>
    <rPh sb="0" eb="2">
      <t>タンダイ</t>
    </rPh>
    <rPh sb="4" eb="7">
      <t>ネンカテイ</t>
    </rPh>
    <phoneticPr fontId="1"/>
  </si>
  <si>
    <t>大学・４年課程</t>
    <rPh sb="0" eb="2">
      <t>ダイガク</t>
    </rPh>
    <rPh sb="4" eb="7">
      <t>ネンカテイ</t>
    </rPh>
    <phoneticPr fontId="1"/>
  </si>
  <si>
    <t>６ 修学区分コード</t>
    <rPh sb="2" eb="4">
      <t>シュウガク</t>
    </rPh>
    <rPh sb="4" eb="6">
      <t>クブン</t>
    </rPh>
    <phoneticPr fontId="1"/>
  </si>
  <si>
    <t>卒業</t>
    <rPh sb="0" eb="2">
      <t>ソツギョウ</t>
    </rPh>
    <phoneticPr fontId="1"/>
  </si>
  <si>
    <t>修了</t>
    <rPh sb="0" eb="2">
      <t>シュウリョウ</t>
    </rPh>
    <phoneticPr fontId="1"/>
  </si>
  <si>
    <t>中退</t>
    <rPh sb="0" eb="2">
      <t>チュウタイ</t>
    </rPh>
    <phoneticPr fontId="1"/>
  </si>
  <si>
    <t>卒業見込（修了見込）</t>
    <rPh sb="0" eb="2">
      <t>ソツギョウ</t>
    </rPh>
    <rPh sb="2" eb="4">
      <t>ミコミ</t>
    </rPh>
    <rPh sb="5" eb="9">
      <t>シュウリョウミコミ</t>
    </rPh>
    <phoneticPr fontId="1"/>
  </si>
  <si>
    <t>教育学部（下記以外の課程）</t>
    <rPh sb="5" eb="9">
      <t>カキイガイ</t>
    </rPh>
    <rPh sb="10" eb="12">
      <t>カテイ</t>
    </rPh>
    <phoneticPr fontId="1"/>
  </si>
  <si>
    <t>修学区分</t>
    <rPh sb="0" eb="2">
      <t>シュウガク</t>
    </rPh>
    <rPh sb="2" eb="4">
      <t>クブン</t>
    </rPh>
    <phoneticPr fontId="1"/>
  </si>
  <si>
    <t>７　免許状コード</t>
    <rPh sb="2" eb="5">
      <t>メンキョジョウ</t>
    </rPh>
    <phoneticPr fontId="1"/>
  </si>
  <si>
    <t>８　教科等コード</t>
    <rPh sb="2" eb="4">
      <t>キョウカ</t>
    </rPh>
    <rPh sb="4" eb="5">
      <t>トウ</t>
    </rPh>
    <phoneticPr fontId="1"/>
  </si>
  <si>
    <t>データ登録票</t>
    <rPh sb="3" eb="6">
      <t>トウロクヒョウ</t>
    </rPh>
    <phoneticPr fontId="1"/>
  </si>
  <si>
    <t>受験番号</t>
    <rPh sb="0" eb="4">
      <t>ジュケンバンゴウ</t>
    </rPh>
    <phoneticPr fontId="1"/>
  </si>
  <si>
    <t>氏名</t>
    <rPh sb="0" eb="2">
      <t>シメイ</t>
    </rPh>
    <phoneticPr fontId="1"/>
  </si>
  <si>
    <t>学歴</t>
    <rPh sb="0" eb="2">
      <t>ガクレキ</t>
    </rPh>
    <phoneticPr fontId="1"/>
  </si>
  <si>
    <t>教員免許状</t>
    <rPh sb="0" eb="5">
      <t>キョウインメンキョジョウ</t>
    </rPh>
    <phoneticPr fontId="1"/>
  </si>
  <si>
    <t>高等学校等</t>
    <rPh sb="0" eb="5">
      <t>コウトウガッコウトウ</t>
    </rPh>
    <phoneticPr fontId="1"/>
  </si>
  <si>
    <t>大学・短大等</t>
    <rPh sb="0" eb="2">
      <t>ダイガク</t>
    </rPh>
    <rPh sb="3" eb="5">
      <t>タンダイ</t>
    </rPh>
    <rPh sb="5" eb="6">
      <t>トウ</t>
    </rPh>
    <phoneticPr fontId="1"/>
  </si>
  <si>
    <t>大学院等</t>
    <rPh sb="0" eb="3">
      <t>ダイガクイン</t>
    </rPh>
    <rPh sb="3" eb="4">
      <t>トウ</t>
    </rPh>
    <phoneticPr fontId="1"/>
  </si>
  <si>
    <t>学校名</t>
    <rPh sb="0" eb="2">
      <t>ガッコウ</t>
    </rPh>
    <rPh sb="2" eb="3">
      <t>メイ</t>
    </rPh>
    <phoneticPr fontId="1"/>
  </si>
  <si>
    <t>学部名</t>
    <rPh sb="0" eb="3">
      <t>ガクブメイ</t>
    </rPh>
    <phoneticPr fontId="1"/>
  </si>
  <si>
    <t>入学年月</t>
    <rPh sb="0" eb="4">
      <t>ニュウガクネンツキ</t>
    </rPh>
    <phoneticPr fontId="1"/>
  </si>
  <si>
    <t>卒業(修了)年月</t>
    <rPh sb="0" eb="2">
      <t>ソツギョウ</t>
    </rPh>
    <rPh sb="3" eb="5">
      <t>シュウリョウ</t>
    </rPh>
    <rPh sb="6" eb="8">
      <t>ネンゲツ</t>
    </rPh>
    <phoneticPr fontId="1"/>
  </si>
  <si>
    <t>免許の種類</t>
    <rPh sb="0" eb="2">
      <t>メンキョ</t>
    </rPh>
    <rPh sb="3" eb="5">
      <t>シュルイ</t>
    </rPh>
    <phoneticPr fontId="1"/>
  </si>
  <si>
    <t>取扱機関</t>
    <rPh sb="0" eb="2">
      <t>トリアツカ</t>
    </rPh>
    <rPh sb="2" eb="4">
      <t>キカン</t>
    </rPh>
    <phoneticPr fontId="1"/>
  </si>
  <si>
    <t>登録番号</t>
    <rPh sb="0" eb="4">
      <t>トウロクバンゴウ</t>
    </rPh>
    <phoneticPr fontId="1"/>
  </si>
  <si>
    <t>教科①</t>
    <rPh sb="0" eb="2">
      <t>キョウカ</t>
    </rPh>
    <phoneticPr fontId="1"/>
  </si>
  <si>
    <t>授与(見込)年月日</t>
    <rPh sb="0" eb="2">
      <t>ジュヨ</t>
    </rPh>
    <rPh sb="3" eb="5">
      <t>ミコミ</t>
    </rPh>
    <rPh sb="6" eb="9">
      <t>ネンガッピ</t>
    </rPh>
    <phoneticPr fontId="1"/>
  </si>
  <si>
    <t>教科②</t>
    <rPh sb="0" eb="2">
      <t>キョウカ</t>
    </rPh>
    <phoneticPr fontId="1"/>
  </si>
  <si>
    <t>教科③</t>
    <rPh sb="0" eb="2">
      <t>キョウカ</t>
    </rPh>
    <phoneticPr fontId="1"/>
  </si>
  <si>
    <t>その他の岩手県内の高校</t>
    <rPh sb="4" eb="6">
      <t>イワテ</t>
    </rPh>
    <phoneticPr fontId="1"/>
  </si>
  <si>
    <t>岩手県外の高校等</t>
    <rPh sb="0" eb="2">
      <t>イワテ</t>
    </rPh>
    <rPh sb="7" eb="8">
      <t>トウ</t>
    </rPh>
    <phoneticPr fontId="1"/>
  </si>
  <si>
    <t>受験番号</t>
    <rPh sb="0" eb="2">
      <t>ジュケン</t>
    </rPh>
    <rPh sb="2" eb="4">
      <t>バンゴウ</t>
    </rPh>
    <phoneticPr fontId="1"/>
  </si>
  <si>
    <t>高等学校等_学校名</t>
    <rPh sb="0" eb="2">
      <t>コウトウ</t>
    </rPh>
    <rPh sb="2" eb="4">
      <t>ガッコウ</t>
    </rPh>
    <rPh sb="4" eb="5">
      <t>トウ</t>
    </rPh>
    <rPh sb="6" eb="9">
      <t>ガッコウメイ</t>
    </rPh>
    <phoneticPr fontId="1"/>
  </si>
  <si>
    <t>高等学校等_学部名</t>
    <rPh sb="0" eb="2">
      <t>コウトウ</t>
    </rPh>
    <rPh sb="2" eb="4">
      <t>ガッコウ</t>
    </rPh>
    <rPh sb="4" eb="5">
      <t>トウ</t>
    </rPh>
    <rPh sb="6" eb="8">
      <t>ガクブ</t>
    </rPh>
    <rPh sb="8" eb="9">
      <t>メイ</t>
    </rPh>
    <phoneticPr fontId="1"/>
  </si>
  <si>
    <t>高等学校等_修学課程</t>
    <rPh sb="0" eb="2">
      <t>コウトウ</t>
    </rPh>
    <rPh sb="2" eb="4">
      <t>ガッコウ</t>
    </rPh>
    <rPh sb="4" eb="5">
      <t>トウ</t>
    </rPh>
    <rPh sb="6" eb="8">
      <t>シュウガク</t>
    </rPh>
    <rPh sb="8" eb="10">
      <t>カテイ</t>
    </rPh>
    <phoneticPr fontId="1"/>
  </si>
  <si>
    <t>高等学校等_入学年月</t>
    <rPh sb="0" eb="2">
      <t>コウトウ</t>
    </rPh>
    <rPh sb="2" eb="4">
      <t>ガッコウ</t>
    </rPh>
    <rPh sb="4" eb="5">
      <t>トウ</t>
    </rPh>
    <rPh sb="6" eb="8">
      <t>ニュウガク</t>
    </rPh>
    <rPh sb="8" eb="10">
      <t>ネンゲツ</t>
    </rPh>
    <phoneticPr fontId="1"/>
  </si>
  <si>
    <t>高等学校等_卒業(修了)年月</t>
    <rPh sb="0" eb="2">
      <t>コウトウ</t>
    </rPh>
    <rPh sb="2" eb="4">
      <t>ガッコウ</t>
    </rPh>
    <rPh sb="4" eb="5">
      <t>トウ</t>
    </rPh>
    <rPh sb="6" eb="8">
      <t>ソツギョウ</t>
    </rPh>
    <rPh sb="9" eb="11">
      <t>シュウリョウ</t>
    </rPh>
    <rPh sb="12" eb="14">
      <t>ネンゲツ</t>
    </rPh>
    <phoneticPr fontId="1"/>
  </si>
  <si>
    <t>高等学校等_修学区分</t>
    <rPh sb="0" eb="2">
      <t>コウトウ</t>
    </rPh>
    <rPh sb="2" eb="4">
      <t>ガッコウ</t>
    </rPh>
    <rPh sb="4" eb="5">
      <t>トウ</t>
    </rPh>
    <rPh sb="6" eb="8">
      <t>シュウガク</t>
    </rPh>
    <rPh sb="8" eb="10">
      <t>クブン</t>
    </rPh>
    <phoneticPr fontId="1"/>
  </si>
  <si>
    <t>大学院等_学校名</t>
    <rPh sb="5" eb="8">
      <t>ガッコウメイ</t>
    </rPh>
    <phoneticPr fontId="1"/>
  </si>
  <si>
    <t>大学院等_学部名</t>
    <rPh sb="5" eb="7">
      <t>ガクブ</t>
    </rPh>
    <rPh sb="7" eb="8">
      <t>メイ</t>
    </rPh>
    <phoneticPr fontId="1"/>
  </si>
  <si>
    <t>大学院等_修学課程</t>
    <rPh sb="5" eb="7">
      <t>シュウガク</t>
    </rPh>
    <rPh sb="7" eb="9">
      <t>カテイ</t>
    </rPh>
    <phoneticPr fontId="1"/>
  </si>
  <si>
    <t>大学院等_入学年月</t>
    <rPh sb="5" eb="7">
      <t>ニュウガク</t>
    </rPh>
    <rPh sb="7" eb="9">
      <t>ネンゲツ</t>
    </rPh>
    <phoneticPr fontId="1"/>
  </si>
  <si>
    <t>大学院等_卒業(修了)年月</t>
    <rPh sb="5" eb="7">
      <t>ソツギョウ</t>
    </rPh>
    <rPh sb="8" eb="10">
      <t>シュウリョウ</t>
    </rPh>
    <rPh sb="11" eb="13">
      <t>ネンゲツ</t>
    </rPh>
    <phoneticPr fontId="1"/>
  </si>
  <si>
    <t>大学院等_修学区分</t>
    <rPh sb="5" eb="7">
      <t>シュウガク</t>
    </rPh>
    <rPh sb="7" eb="9">
      <t>クブン</t>
    </rPh>
    <phoneticPr fontId="1"/>
  </si>
  <si>
    <t>大学・短大等_学校名</t>
    <rPh sb="7" eb="10">
      <t>ガッコウメイ</t>
    </rPh>
    <phoneticPr fontId="1"/>
  </si>
  <si>
    <t>大学・短大等_学部名</t>
    <rPh sb="7" eb="9">
      <t>ガクブ</t>
    </rPh>
    <rPh sb="9" eb="10">
      <t>メイ</t>
    </rPh>
    <phoneticPr fontId="1"/>
  </si>
  <si>
    <t>大学・短大等_修学課程</t>
    <rPh sb="7" eb="9">
      <t>シュウガク</t>
    </rPh>
    <rPh sb="9" eb="11">
      <t>カテイ</t>
    </rPh>
    <phoneticPr fontId="1"/>
  </si>
  <si>
    <t>大学・短大等_入学年月</t>
    <rPh sb="7" eb="9">
      <t>ニュウガク</t>
    </rPh>
    <rPh sb="9" eb="11">
      <t>ネンゲツ</t>
    </rPh>
    <phoneticPr fontId="1"/>
  </si>
  <si>
    <t>大学・短大等_卒業(修了)年月</t>
    <rPh sb="7" eb="9">
      <t>ソツギョウ</t>
    </rPh>
    <rPh sb="10" eb="12">
      <t>シュウリョウ</t>
    </rPh>
    <rPh sb="13" eb="15">
      <t>ネンゲツ</t>
    </rPh>
    <phoneticPr fontId="1"/>
  </si>
  <si>
    <t>大学・短大等_修学区分</t>
    <rPh sb="7" eb="9">
      <t>シュウガク</t>
    </rPh>
    <rPh sb="9" eb="11">
      <t>クブン</t>
    </rPh>
    <phoneticPr fontId="1"/>
  </si>
  <si>
    <t>免許の種類_1</t>
    <rPh sb="0" eb="2">
      <t>メンキョ</t>
    </rPh>
    <rPh sb="3" eb="5">
      <t>シュルイ</t>
    </rPh>
    <phoneticPr fontId="1"/>
  </si>
  <si>
    <t>取扱期間_1</t>
    <rPh sb="0" eb="2">
      <t>トリアツカ</t>
    </rPh>
    <rPh sb="2" eb="4">
      <t>キカン</t>
    </rPh>
    <phoneticPr fontId="1"/>
  </si>
  <si>
    <t>登録番号_1</t>
    <rPh sb="0" eb="2">
      <t>トウロク</t>
    </rPh>
    <rPh sb="2" eb="4">
      <t>バンゴウ</t>
    </rPh>
    <phoneticPr fontId="1"/>
  </si>
  <si>
    <t>教科①_1</t>
    <rPh sb="0" eb="2">
      <t>キョウカ</t>
    </rPh>
    <phoneticPr fontId="1"/>
  </si>
  <si>
    <t>教科②_1</t>
    <rPh sb="0" eb="2">
      <t>キョウカ</t>
    </rPh>
    <phoneticPr fontId="1"/>
  </si>
  <si>
    <t>教科③_1</t>
    <rPh sb="0" eb="2">
      <t>キョウカ</t>
    </rPh>
    <phoneticPr fontId="1"/>
  </si>
  <si>
    <t>授与(見込)年月日_1</t>
    <rPh sb="0" eb="2">
      <t>ジュヨ</t>
    </rPh>
    <rPh sb="3" eb="5">
      <t>ミコミ</t>
    </rPh>
    <rPh sb="6" eb="9">
      <t>ネンガッピ</t>
    </rPh>
    <phoneticPr fontId="1"/>
  </si>
  <si>
    <t>免許の種類_2</t>
    <rPh sb="0" eb="2">
      <t>メンキョ</t>
    </rPh>
    <rPh sb="3" eb="5">
      <t>シュルイ</t>
    </rPh>
    <phoneticPr fontId="1"/>
  </si>
  <si>
    <t>取扱期間_2</t>
    <rPh sb="0" eb="2">
      <t>トリアツカ</t>
    </rPh>
    <rPh sb="2" eb="4">
      <t>キカン</t>
    </rPh>
    <phoneticPr fontId="1"/>
  </si>
  <si>
    <t>登録番号_2</t>
    <rPh sb="0" eb="2">
      <t>トウロク</t>
    </rPh>
    <rPh sb="2" eb="4">
      <t>バンゴウ</t>
    </rPh>
    <phoneticPr fontId="1"/>
  </si>
  <si>
    <t>教科①_2</t>
    <rPh sb="0" eb="2">
      <t>キョウカ</t>
    </rPh>
    <phoneticPr fontId="1"/>
  </si>
  <si>
    <t>教科②_2</t>
    <rPh sb="0" eb="2">
      <t>キョウカ</t>
    </rPh>
    <phoneticPr fontId="1"/>
  </si>
  <si>
    <t>教科③_2</t>
    <rPh sb="0" eb="2">
      <t>キョウカ</t>
    </rPh>
    <phoneticPr fontId="1"/>
  </si>
  <si>
    <t>授与(見込)年月日_2</t>
    <rPh sb="0" eb="2">
      <t>ジュヨ</t>
    </rPh>
    <rPh sb="3" eb="5">
      <t>ミコミ</t>
    </rPh>
    <rPh sb="6" eb="9">
      <t>ネンガッピ</t>
    </rPh>
    <phoneticPr fontId="1"/>
  </si>
  <si>
    <t>免許の種類_3</t>
    <rPh sb="0" eb="2">
      <t>メンキョ</t>
    </rPh>
    <rPh sb="3" eb="5">
      <t>シュルイ</t>
    </rPh>
    <phoneticPr fontId="1"/>
  </si>
  <si>
    <t>取扱期間_3</t>
    <rPh sb="0" eb="2">
      <t>トリアツカ</t>
    </rPh>
    <rPh sb="2" eb="4">
      <t>キカン</t>
    </rPh>
    <phoneticPr fontId="1"/>
  </si>
  <si>
    <t>登録番号_3</t>
    <rPh sb="0" eb="2">
      <t>トウロク</t>
    </rPh>
    <rPh sb="2" eb="4">
      <t>バンゴウ</t>
    </rPh>
    <phoneticPr fontId="1"/>
  </si>
  <si>
    <t>教科①_3</t>
    <rPh sb="0" eb="2">
      <t>キョウカ</t>
    </rPh>
    <phoneticPr fontId="1"/>
  </si>
  <si>
    <t>教科②_3</t>
    <rPh sb="0" eb="2">
      <t>キョウカ</t>
    </rPh>
    <phoneticPr fontId="1"/>
  </si>
  <si>
    <t>教科③_3</t>
    <rPh sb="0" eb="2">
      <t>キョウカ</t>
    </rPh>
    <phoneticPr fontId="1"/>
  </si>
  <si>
    <t>授与(見込)年月日_3</t>
    <rPh sb="0" eb="2">
      <t>ジュヨ</t>
    </rPh>
    <rPh sb="3" eb="5">
      <t>ミコミ</t>
    </rPh>
    <rPh sb="6" eb="9">
      <t>ネンガッピ</t>
    </rPh>
    <phoneticPr fontId="1"/>
  </si>
  <si>
    <t>免許の種類_4</t>
    <rPh sb="0" eb="2">
      <t>メンキョ</t>
    </rPh>
    <rPh sb="3" eb="5">
      <t>シュルイ</t>
    </rPh>
    <phoneticPr fontId="1"/>
  </si>
  <si>
    <t>取扱期間_4</t>
    <rPh sb="0" eb="2">
      <t>トリアツカ</t>
    </rPh>
    <rPh sb="2" eb="4">
      <t>キカン</t>
    </rPh>
    <phoneticPr fontId="1"/>
  </si>
  <si>
    <t>登録番号_4</t>
    <rPh sb="0" eb="2">
      <t>トウロク</t>
    </rPh>
    <rPh sb="2" eb="4">
      <t>バンゴウ</t>
    </rPh>
    <phoneticPr fontId="1"/>
  </si>
  <si>
    <t>教科①_4</t>
    <rPh sb="0" eb="2">
      <t>キョウカ</t>
    </rPh>
    <phoneticPr fontId="1"/>
  </si>
  <si>
    <t>教科②_4</t>
    <rPh sb="0" eb="2">
      <t>キョウカ</t>
    </rPh>
    <phoneticPr fontId="1"/>
  </si>
  <si>
    <t>教科③_4</t>
    <rPh sb="0" eb="2">
      <t>キョウカ</t>
    </rPh>
    <phoneticPr fontId="1"/>
  </si>
  <si>
    <t>授与(見込)年月日_4</t>
    <rPh sb="0" eb="2">
      <t>ジュヨ</t>
    </rPh>
    <rPh sb="3" eb="5">
      <t>ミコミ</t>
    </rPh>
    <rPh sb="6" eb="9">
      <t>ネンガッピ</t>
    </rPh>
    <phoneticPr fontId="1"/>
  </si>
  <si>
    <t>免許の種類_5</t>
    <rPh sb="0" eb="2">
      <t>メンキョ</t>
    </rPh>
    <rPh sb="3" eb="5">
      <t>シュルイ</t>
    </rPh>
    <phoneticPr fontId="1"/>
  </si>
  <si>
    <t>取扱期間_5</t>
    <rPh sb="0" eb="2">
      <t>トリアツカ</t>
    </rPh>
    <rPh sb="2" eb="4">
      <t>キカン</t>
    </rPh>
    <phoneticPr fontId="1"/>
  </si>
  <si>
    <t>登録番号_5</t>
    <rPh sb="0" eb="2">
      <t>トウロク</t>
    </rPh>
    <rPh sb="2" eb="4">
      <t>バンゴウ</t>
    </rPh>
    <phoneticPr fontId="1"/>
  </si>
  <si>
    <t>教科①_5</t>
    <rPh sb="0" eb="2">
      <t>キョウカ</t>
    </rPh>
    <phoneticPr fontId="1"/>
  </si>
  <si>
    <t>教科②_5</t>
    <rPh sb="0" eb="2">
      <t>キョウカ</t>
    </rPh>
    <phoneticPr fontId="1"/>
  </si>
  <si>
    <t>教科③_5</t>
    <rPh sb="0" eb="2">
      <t>キョウカ</t>
    </rPh>
    <phoneticPr fontId="1"/>
  </si>
  <si>
    <t>授与(見込)年月日_5</t>
    <rPh sb="0" eb="2">
      <t>ジュヨ</t>
    </rPh>
    <rPh sb="3" eb="5">
      <t>ミコミ</t>
    </rPh>
    <rPh sb="6" eb="9">
      <t>ネンガッピ</t>
    </rPh>
    <phoneticPr fontId="1"/>
  </si>
  <si>
    <t>免許の種類_6</t>
    <rPh sb="0" eb="2">
      <t>メンキョ</t>
    </rPh>
    <rPh sb="3" eb="5">
      <t>シュルイ</t>
    </rPh>
    <phoneticPr fontId="1"/>
  </si>
  <si>
    <t>取扱期間_6</t>
    <rPh sb="0" eb="2">
      <t>トリアツカ</t>
    </rPh>
    <rPh sb="2" eb="4">
      <t>キカン</t>
    </rPh>
    <phoneticPr fontId="1"/>
  </si>
  <si>
    <t>登録番号_6</t>
    <rPh sb="0" eb="2">
      <t>トウロク</t>
    </rPh>
    <rPh sb="2" eb="4">
      <t>バンゴウ</t>
    </rPh>
    <phoneticPr fontId="1"/>
  </si>
  <si>
    <t>教科①_6</t>
    <rPh sb="0" eb="2">
      <t>キョウカ</t>
    </rPh>
    <phoneticPr fontId="1"/>
  </si>
  <si>
    <t>教科②_6</t>
    <rPh sb="0" eb="2">
      <t>キョウカ</t>
    </rPh>
    <phoneticPr fontId="1"/>
  </si>
  <si>
    <t>教科③_6</t>
    <rPh sb="0" eb="2">
      <t>キョウカ</t>
    </rPh>
    <phoneticPr fontId="1"/>
  </si>
  <si>
    <t>授与(見込)年月日_6</t>
    <rPh sb="0" eb="2">
      <t>ジュヨ</t>
    </rPh>
    <rPh sb="3" eb="5">
      <t>ミコミ</t>
    </rPh>
    <rPh sb="6" eb="9">
      <t>ネンガッピ</t>
    </rPh>
    <phoneticPr fontId="1"/>
  </si>
  <si>
    <t>岩手　太郎</t>
    <rPh sb="0" eb="2">
      <t>イワテ</t>
    </rPh>
    <rPh sb="3" eb="5">
      <t>タロウ</t>
    </rPh>
    <phoneticPr fontId="1"/>
  </si>
  <si>
    <t>11111</t>
    <phoneticPr fontId="1"/>
  </si>
  <si>
    <t>2001</t>
    <phoneticPr fontId="1"/>
  </si>
  <si>
    <t>0017</t>
    <phoneticPr fontId="1"/>
  </si>
  <si>
    <t>1450</t>
    <phoneticPr fontId="1"/>
  </si>
  <si>
    <t>20</t>
    <phoneticPr fontId="1"/>
  </si>
  <si>
    <t>H31.4</t>
    <phoneticPr fontId="1"/>
  </si>
  <si>
    <t>R4.4</t>
    <phoneticPr fontId="1"/>
  </si>
  <si>
    <t>R4.3</t>
    <phoneticPr fontId="1"/>
  </si>
  <si>
    <t>R8.3</t>
    <phoneticPr fontId="1"/>
  </si>
  <si>
    <t>A31</t>
    <phoneticPr fontId="1"/>
  </si>
  <si>
    <t>A21</t>
    <phoneticPr fontId="1"/>
  </si>
  <si>
    <t>A11</t>
    <phoneticPr fontId="1"/>
  </si>
  <si>
    <t>C52</t>
    <phoneticPr fontId="1"/>
  </si>
  <si>
    <t>03</t>
    <phoneticPr fontId="1"/>
  </si>
  <si>
    <t>002</t>
    <phoneticPr fontId="1"/>
  </si>
  <si>
    <t>056</t>
    <phoneticPr fontId="1"/>
  </si>
  <si>
    <t>057</t>
    <phoneticPr fontId="1"/>
  </si>
  <si>
    <t>229</t>
    <phoneticPr fontId="1"/>
  </si>
  <si>
    <t>入力内容確認用</t>
    <rPh sb="0" eb="2">
      <t>ニュウリョク</t>
    </rPh>
    <rPh sb="2" eb="4">
      <t>ナイヨウ</t>
    </rPh>
    <rPh sb="4" eb="6">
      <t>カクニン</t>
    </rPh>
    <rPh sb="6" eb="7">
      <t>ヨウ</t>
    </rPh>
    <phoneticPr fontId="1"/>
  </si>
  <si>
    <t>02</t>
    <phoneticPr fontId="1"/>
  </si>
  <si>
    <t>14</t>
    <phoneticPr fontId="1"/>
  </si>
  <si>
    <t>15</t>
    <phoneticPr fontId="1"/>
  </si>
  <si>
    <t>18</t>
    <phoneticPr fontId="1"/>
  </si>
  <si>
    <t>19</t>
    <phoneticPr fontId="1"/>
  </si>
  <si>
    <t>0458</t>
    <phoneticPr fontId="1"/>
  </si>
  <si>
    <t>日本栄養大学</t>
    <rPh sb="0" eb="2">
      <t>ニホン</t>
    </rPh>
    <rPh sb="2" eb="4">
      <t>エイヨウ</t>
    </rPh>
    <rPh sb="4" eb="6">
      <t>ダイガク</t>
    </rPh>
    <phoneticPr fontId="1"/>
  </si>
  <si>
    <t>令和９年度岩手県公立学校教員採用候補者選考</t>
    <rPh sb="0" eb="2">
      <t>レイワ</t>
    </rPh>
    <rPh sb="3" eb="5">
      <t>ネンド</t>
    </rPh>
    <rPh sb="5" eb="10">
      <t>イワテケンコウリツ</t>
    </rPh>
    <rPh sb="10" eb="12">
      <t>ガッコウ</t>
    </rPh>
    <rPh sb="12" eb="14">
      <t>キョウイン</t>
    </rPh>
    <rPh sb="14" eb="19">
      <t>サイヨウコウホシャ</t>
    </rPh>
    <rPh sb="19" eb="21">
      <t>センコウ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</si>
</sst>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2"/>
      <color theme="1"/>
      <name val="Segoe UI"/>
      <family val="2"/>
    </font>
    <font>
      <sz val="10"/>
      <color theme="1"/>
      <name val="Segoe UI"/>
      <family val="2"/>
    </font>
    <font>
      <sz val="12"/>
      <name val="游明朝"/>
      <family val="1"/>
      <charset val="128"/>
    </font>
    <font>
      <sz val="9"/>
      <name val="游明朝"/>
      <family val="1"/>
      <charset val="128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7E1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3" xfId="0" quotePrefix="1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 wrapText="1"/>
    </xf>
    <xf numFmtId="0" fontId="0" fillId="3" borderId="26" xfId="0" applyFill="1" applyBorder="1">
      <alignment vertical="center"/>
    </xf>
    <xf numFmtId="0" fontId="0" fillId="4" borderId="26" xfId="0" applyFill="1" applyBorder="1">
      <alignment vertical="center"/>
    </xf>
    <xf numFmtId="0" fontId="0" fillId="0" borderId="26" xfId="0" applyBorder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3" xfId="0" quotePrefix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3" fillId="5" borderId="33" xfId="0" applyFont="1" applyFill="1" applyBorder="1">
      <alignment vertical="center"/>
    </xf>
    <xf numFmtId="0" fontId="13" fillId="5" borderId="34" xfId="0" applyFont="1" applyFill="1" applyBorder="1">
      <alignment vertical="center"/>
    </xf>
    <xf numFmtId="0" fontId="4" fillId="5" borderId="35" xfId="0" applyFont="1" applyFill="1" applyBorder="1">
      <alignment vertical="center"/>
    </xf>
    <xf numFmtId="0" fontId="13" fillId="5" borderId="36" xfId="0" applyFont="1" applyFill="1" applyBorder="1">
      <alignment vertical="center"/>
    </xf>
    <xf numFmtId="0" fontId="13" fillId="5" borderId="0" xfId="0" applyFont="1" applyFill="1">
      <alignment vertical="center"/>
    </xf>
    <xf numFmtId="0" fontId="4" fillId="5" borderId="37" xfId="0" applyFont="1" applyFill="1" applyBorder="1">
      <alignment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 shrinkToFit="1"/>
    </xf>
    <xf numFmtId="0" fontId="13" fillId="5" borderId="26" xfId="0" applyFont="1" applyFill="1" applyBorder="1">
      <alignment vertical="center"/>
    </xf>
    <xf numFmtId="0" fontId="13" fillId="5" borderId="26" xfId="0" applyFont="1" applyFill="1" applyBorder="1" applyAlignment="1">
      <alignment vertical="center" shrinkToFit="1"/>
    </xf>
    <xf numFmtId="0" fontId="13" fillId="5" borderId="38" xfId="0" applyFont="1" applyFill="1" applyBorder="1">
      <alignment vertical="center"/>
    </xf>
    <xf numFmtId="0" fontId="13" fillId="5" borderId="39" xfId="0" applyFont="1" applyFill="1" applyBorder="1">
      <alignment vertical="center"/>
    </xf>
    <xf numFmtId="0" fontId="4" fillId="5" borderId="40" xfId="0" applyFont="1" applyFill="1" applyBorder="1">
      <alignment vertical="center"/>
    </xf>
    <xf numFmtId="0" fontId="13" fillId="6" borderId="26" xfId="0" applyFont="1" applyFill="1" applyBorder="1" applyAlignment="1">
      <alignment vertical="center" shrinkToFit="1"/>
    </xf>
    <xf numFmtId="0" fontId="15" fillId="5" borderId="0" xfId="0" applyFont="1" applyFill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49" fontId="12" fillId="2" borderId="27" xfId="0" applyNumberFormat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49" fontId="12" fillId="2" borderId="28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7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28" xfId="0" applyFont="1" applyBorder="1">
      <alignment vertical="center"/>
    </xf>
    <xf numFmtId="176" fontId="12" fillId="0" borderId="29" xfId="0" applyNumberFormat="1" applyFont="1" applyBorder="1" applyAlignment="1">
      <alignment horizontal="center" vertical="center"/>
    </xf>
    <xf numFmtId="176" fontId="12" fillId="0" borderId="22" xfId="0" applyNumberFormat="1" applyFont="1" applyBorder="1" applyAlignment="1">
      <alignment horizontal="center" vertical="center"/>
    </xf>
    <xf numFmtId="176" fontId="12" fillId="0" borderId="32" xfId="0" applyNumberFormat="1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3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25"/>
  <sheetViews>
    <sheetView tabSelected="1" zoomScale="115" zoomScaleNormal="115" zoomScaleSheetLayoutView="85" workbookViewId="0">
      <selection activeCell="AQ7" sqref="AQ7"/>
    </sheetView>
  </sheetViews>
  <sheetFormatPr defaultColWidth="8.69921875" defaultRowHeight="27" customHeight="1" x14ac:dyDescent="0.45"/>
  <cols>
    <col min="1" max="33" width="3.59765625" style="14" customWidth="1"/>
    <col min="34" max="34" width="5.59765625" style="28" hidden="1" customWidth="1"/>
    <col min="35" max="35" width="1.8984375" style="28" hidden="1" customWidth="1"/>
    <col min="36" max="36" width="28.59765625" style="28" hidden="1" customWidth="1"/>
    <col min="37" max="40" width="28.5" style="28" hidden="1" customWidth="1"/>
    <col min="41" max="41" width="2" style="14" hidden="1" customWidth="1"/>
    <col min="42" max="42" width="32.8984375" style="14" hidden="1" customWidth="1"/>
    <col min="43" max="43" width="14.5" style="14" customWidth="1"/>
    <col min="44" max="46" width="21.09765625" style="14" customWidth="1"/>
    <col min="47" max="16384" width="8.69921875" style="14"/>
  </cols>
  <sheetData>
    <row r="1" spans="1:41" ht="27" customHeight="1" thickBot="1" x14ac:dyDescent="0.5">
      <c r="B1" s="19" t="s">
        <v>1696</v>
      </c>
      <c r="C1" s="18"/>
    </row>
    <row r="2" spans="1:41" ht="27" customHeight="1" thickBot="1" x14ac:dyDescent="0.5">
      <c r="C2" s="80" t="s">
        <v>1587</v>
      </c>
      <c r="D2" s="81"/>
      <c r="E2" s="81"/>
      <c r="F2" s="81"/>
      <c r="G2" s="81"/>
      <c r="H2" s="81"/>
      <c r="I2" s="82"/>
    </row>
    <row r="3" spans="1:41" ht="9" customHeight="1" thickBot="1" x14ac:dyDescent="0.5"/>
    <row r="4" spans="1:41" ht="27" customHeight="1" thickBot="1" x14ac:dyDescent="0.5">
      <c r="A4" s="17">
        <v>1</v>
      </c>
      <c r="B4" s="59" t="s">
        <v>1588</v>
      </c>
      <c r="C4" s="59"/>
      <c r="D4" s="59"/>
      <c r="E4" s="59"/>
      <c r="F4" s="71"/>
      <c r="G4" s="72"/>
      <c r="H4" s="72"/>
      <c r="I4" s="72"/>
      <c r="J4" s="73"/>
      <c r="L4" s="17">
        <v>2</v>
      </c>
      <c r="M4" s="59" t="s">
        <v>1589</v>
      </c>
      <c r="N4" s="59"/>
      <c r="O4" s="59"/>
      <c r="P4" s="59"/>
      <c r="Q4" s="64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6"/>
    </row>
    <row r="5" spans="1:41" ht="9.6" customHeight="1" thickBot="1" x14ac:dyDescent="0.5">
      <c r="A5" s="16"/>
    </row>
    <row r="6" spans="1:41" s="15" customFormat="1" ht="39.9" customHeight="1" thickBot="1" x14ac:dyDescent="0.5">
      <c r="A6" s="17">
        <v>3</v>
      </c>
      <c r="B6" s="59" t="s">
        <v>1590</v>
      </c>
      <c r="C6" s="59"/>
      <c r="D6" s="59"/>
      <c r="E6" s="59"/>
      <c r="F6" s="54" t="s">
        <v>1595</v>
      </c>
      <c r="G6" s="55"/>
      <c r="H6" s="55"/>
      <c r="I6" s="56"/>
      <c r="J6" s="68" t="s">
        <v>1596</v>
      </c>
      <c r="K6" s="55"/>
      <c r="L6" s="55"/>
      <c r="M6" s="69"/>
      <c r="N6" s="83" t="s">
        <v>1565</v>
      </c>
      <c r="O6" s="84"/>
      <c r="P6" s="68" t="s">
        <v>1597</v>
      </c>
      <c r="Q6" s="55"/>
      <c r="R6" s="55"/>
      <c r="S6" s="55"/>
      <c r="T6" s="69"/>
      <c r="U6" s="67" t="s">
        <v>1598</v>
      </c>
      <c r="V6" s="55"/>
      <c r="W6" s="55"/>
      <c r="X6" s="55"/>
      <c r="Y6" s="56"/>
      <c r="Z6" s="22" t="s">
        <v>1275</v>
      </c>
      <c r="AJ6" s="29"/>
      <c r="AK6" s="29"/>
      <c r="AL6" s="29"/>
      <c r="AM6" s="29"/>
      <c r="AN6" s="29"/>
    </row>
    <row r="7" spans="1:41" ht="27" customHeight="1" x14ac:dyDescent="0.45">
      <c r="A7" s="16"/>
      <c r="B7" s="60" t="s">
        <v>1592</v>
      </c>
      <c r="C7" s="61"/>
      <c r="D7" s="61"/>
      <c r="E7" s="61"/>
      <c r="F7" s="74"/>
      <c r="G7" s="75"/>
      <c r="H7" s="75"/>
      <c r="I7" s="76"/>
      <c r="J7" s="77"/>
      <c r="K7" s="78"/>
      <c r="L7" s="78"/>
      <c r="M7" s="79"/>
      <c r="N7" s="77"/>
      <c r="O7" s="79"/>
      <c r="P7" s="74"/>
      <c r="Q7" s="75"/>
      <c r="R7" s="75"/>
      <c r="S7" s="75"/>
      <c r="T7" s="76"/>
      <c r="U7" s="74"/>
      <c r="V7" s="75"/>
      <c r="W7" s="75"/>
      <c r="X7" s="75"/>
      <c r="Y7" s="76"/>
      <c r="Z7" s="26"/>
    </row>
    <row r="8" spans="1:41" ht="27" customHeight="1" x14ac:dyDescent="0.45">
      <c r="A8" s="16"/>
      <c r="B8" s="62" t="s">
        <v>1593</v>
      </c>
      <c r="C8" s="63"/>
      <c r="D8" s="63"/>
      <c r="E8" s="63"/>
      <c r="F8" s="74"/>
      <c r="G8" s="75"/>
      <c r="H8" s="75"/>
      <c r="I8" s="76"/>
      <c r="J8" s="74"/>
      <c r="K8" s="75"/>
      <c r="L8" s="75"/>
      <c r="M8" s="76"/>
      <c r="N8" s="74"/>
      <c r="O8" s="76"/>
      <c r="P8" s="74"/>
      <c r="Q8" s="75"/>
      <c r="R8" s="75"/>
      <c r="S8" s="75"/>
      <c r="T8" s="76"/>
      <c r="U8" s="74"/>
      <c r="V8" s="75"/>
      <c r="W8" s="75"/>
      <c r="X8" s="75"/>
      <c r="Y8" s="76"/>
      <c r="Z8" s="26"/>
    </row>
    <row r="9" spans="1:41" ht="27" customHeight="1" thickBot="1" x14ac:dyDescent="0.5">
      <c r="A9" s="16"/>
      <c r="B9" s="85" t="s">
        <v>1594</v>
      </c>
      <c r="C9" s="86"/>
      <c r="D9" s="86"/>
      <c r="E9" s="86"/>
      <c r="F9" s="87"/>
      <c r="G9" s="88"/>
      <c r="H9" s="88"/>
      <c r="I9" s="89"/>
      <c r="J9" s="87"/>
      <c r="K9" s="88"/>
      <c r="L9" s="88"/>
      <c r="M9" s="89"/>
      <c r="N9" s="87"/>
      <c r="O9" s="89"/>
      <c r="P9" s="87"/>
      <c r="Q9" s="88"/>
      <c r="R9" s="88"/>
      <c r="S9" s="88"/>
      <c r="T9" s="89"/>
      <c r="U9" s="87"/>
      <c r="V9" s="88"/>
      <c r="W9" s="88"/>
      <c r="X9" s="88"/>
      <c r="Y9" s="89"/>
      <c r="Z9" s="27"/>
    </row>
    <row r="10" spans="1:41" ht="9" customHeight="1" thickBot="1" x14ac:dyDescent="0.5">
      <c r="A10" s="16"/>
      <c r="AI10" s="39"/>
      <c r="AJ10" s="40"/>
      <c r="AK10" s="40"/>
      <c r="AL10" s="40"/>
      <c r="AM10" s="40"/>
      <c r="AN10" s="40"/>
      <c r="AO10" s="41"/>
    </row>
    <row r="11" spans="1:41" ht="39.9" customHeight="1" x14ac:dyDescent="0.45">
      <c r="A11" s="17">
        <v>4</v>
      </c>
      <c r="B11" s="59" t="s">
        <v>1591</v>
      </c>
      <c r="C11" s="59"/>
      <c r="D11" s="59"/>
      <c r="E11" s="59"/>
      <c r="F11" s="54" t="s">
        <v>1599</v>
      </c>
      <c r="G11" s="55"/>
      <c r="H11" s="56"/>
      <c r="I11" s="57" t="s">
        <v>1600</v>
      </c>
      <c r="J11" s="58"/>
      <c r="K11" s="67" t="s">
        <v>1601</v>
      </c>
      <c r="L11" s="55"/>
      <c r="M11" s="55"/>
      <c r="N11" s="55"/>
      <c r="O11" s="56"/>
      <c r="P11" s="68" t="s">
        <v>1602</v>
      </c>
      <c r="Q11" s="55"/>
      <c r="R11" s="69"/>
      <c r="S11" s="67" t="s">
        <v>1604</v>
      </c>
      <c r="T11" s="55"/>
      <c r="U11" s="56"/>
      <c r="V11" s="68" t="s">
        <v>1605</v>
      </c>
      <c r="W11" s="55"/>
      <c r="X11" s="69"/>
      <c r="Y11" s="67" t="s">
        <v>1603</v>
      </c>
      <c r="Z11" s="55"/>
      <c r="AA11" s="55"/>
      <c r="AB11" s="55"/>
      <c r="AC11" s="55"/>
      <c r="AD11" s="55"/>
      <c r="AE11" s="70"/>
      <c r="AI11" s="42"/>
      <c r="AJ11" s="53" t="s">
        <v>1688</v>
      </c>
      <c r="AK11" s="43"/>
      <c r="AL11" s="43"/>
      <c r="AM11" s="43"/>
      <c r="AN11" s="43"/>
      <c r="AO11" s="44"/>
    </row>
    <row r="12" spans="1:41" ht="27" customHeight="1" x14ac:dyDescent="0.45">
      <c r="F12" s="91"/>
      <c r="G12" s="75"/>
      <c r="H12" s="76"/>
      <c r="I12" s="74"/>
      <c r="J12" s="76"/>
      <c r="K12" s="95"/>
      <c r="L12" s="96"/>
      <c r="M12" s="96"/>
      <c r="N12" s="96"/>
      <c r="O12" s="97"/>
      <c r="P12" s="74"/>
      <c r="Q12" s="75"/>
      <c r="R12" s="76"/>
      <c r="S12" s="74"/>
      <c r="T12" s="75"/>
      <c r="U12" s="76"/>
      <c r="V12" s="74"/>
      <c r="W12" s="75"/>
      <c r="X12" s="76"/>
      <c r="Y12" s="101"/>
      <c r="Z12" s="102"/>
      <c r="AA12" s="102"/>
      <c r="AB12" s="102"/>
      <c r="AC12" s="102"/>
      <c r="AD12" s="102"/>
      <c r="AE12" s="103"/>
      <c r="AI12" s="42"/>
      <c r="AJ12" s="43"/>
      <c r="AK12" s="45" t="s">
        <v>1595</v>
      </c>
      <c r="AL12" s="45" t="s">
        <v>1596</v>
      </c>
      <c r="AM12" s="45" t="s">
        <v>1565</v>
      </c>
      <c r="AN12" s="46" t="s">
        <v>1275</v>
      </c>
      <c r="AO12" s="44"/>
    </row>
    <row r="13" spans="1:41" ht="27" customHeight="1" x14ac:dyDescent="0.45">
      <c r="F13" s="91"/>
      <c r="G13" s="75"/>
      <c r="H13" s="76"/>
      <c r="I13" s="74"/>
      <c r="J13" s="76"/>
      <c r="K13" s="95"/>
      <c r="L13" s="96"/>
      <c r="M13" s="96"/>
      <c r="N13" s="96"/>
      <c r="O13" s="97"/>
      <c r="P13" s="74"/>
      <c r="Q13" s="75"/>
      <c r="R13" s="76"/>
      <c r="S13" s="74"/>
      <c r="T13" s="75"/>
      <c r="U13" s="76"/>
      <c r="V13" s="74"/>
      <c r="W13" s="75"/>
      <c r="X13" s="76"/>
      <c r="Y13" s="101"/>
      <c r="Z13" s="102"/>
      <c r="AA13" s="102"/>
      <c r="AB13" s="102"/>
      <c r="AC13" s="102"/>
      <c r="AD13" s="102"/>
      <c r="AE13" s="103"/>
      <c r="AI13" s="42"/>
      <c r="AJ13" s="47" t="s">
        <v>1592</v>
      </c>
      <c r="AK13" s="48" t="str">
        <f>IFERROR(VLOOKUP(F7,'2出身高校コード'!$A$3:$B$84,2,FALSE),IF(F7="","空欄","入力値が不正です"))</f>
        <v>空欄</v>
      </c>
      <c r="AL13" s="52"/>
      <c r="AM13" s="52"/>
      <c r="AN13" s="48" t="str">
        <f>IFERROR(VLOOKUP(Z7,'6修学区分コード'!$A$3:$B$6,2,FALSE),IF(Z7="","空欄","入力値が不正です"))</f>
        <v>空欄</v>
      </c>
      <c r="AO13" s="44"/>
    </row>
    <row r="14" spans="1:41" ht="27" customHeight="1" x14ac:dyDescent="0.45">
      <c r="F14" s="91"/>
      <c r="G14" s="75"/>
      <c r="H14" s="76"/>
      <c r="I14" s="74"/>
      <c r="J14" s="76"/>
      <c r="K14" s="95"/>
      <c r="L14" s="96"/>
      <c r="M14" s="96"/>
      <c r="N14" s="96"/>
      <c r="O14" s="97"/>
      <c r="P14" s="74"/>
      <c r="Q14" s="75"/>
      <c r="R14" s="76"/>
      <c r="S14" s="74"/>
      <c r="T14" s="75"/>
      <c r="U14" s="76"/>
      <c r="V14" s="74"/>
      <c r="W14" s="75"/>
      <c r="X14" s="76"/>
      <c r="Y14" s="101"/>
      <c r="Z14" s="102"/>
      <c r="AA14" s="102"/>
      <c r="AB14" s="102"/>
      <c r="AC14" s="102"/>
      <c r="AD14" s="102"/>
      <c r="AE14" s="103"/>
      <c r="AI14" s="42"/>
      <c r="AJ14" s="47" t="s">
        <v>1593</v>
      </c>
      <c r="AK14" s="48" t="str">
        <f>IFERROR(VLOOKUP(F8,'3出身校（大学・短大等）コード'!$A$3:$B$522,2,FALSE),IF(F8="","空欄","入力値が不正です"))</f>
        <v>空欄</v>
      </c>
      <c r="AL14" s="48" t="str">
        <f>IFERROR(VLOOKUP(J8,'4学部コード'!$A$3:$B$36,2,FALSE),IF(J8="","空欄","入力値が不正です"))</f>
        <v>空欄</v>
      </c>
      <c r="AM14" s="48" t="str">
        <f>IFERROR(VLOOKUP(N8,'5修学課程コード'!$A$3:$B$12,2,FALSE),IF(N8="","空欄","入力値が不正です"))</f>
        <v>空欄</v>
      </c>
      <c r="AN14" s="48" t="str">
        <f>IFERROR(VLOOKUP(Z8,'6修学区分コード'!$A$3:$B$6,2,FALSE),IF(Z8="","空欄","入力値が不正です"))</f>
        <v>空欄</v>
      </c>
      <c r="AO14" s="44"/>
    </row>
    <row r="15" spans="1:41" ht="27" customHeight="1" x14ac:dyDescent="0.45">
      <c r="F15" s="91"/>
      <c r="G15" s="75"/>
      <c r="H15" s="76"/>
      <c r="I15" s="74"/>
      <c r="J15" s="76"/>
      <c r="K15" s="95"/>
      <c r="L15" s="96"/>
      <c r="M15" s="96"/>
      <c r="N15" s="96"/>
      <c r="O15" s="97"/>
      <c r="P15" s="74"/>
      <c r="Q15" s="75"/>
      <c r="R15" s="76"/>
      <c r="S15" s="74"/>
      <c r="T15" s="75"/>
      <c r="U15" s="76"/>
      <c r="V15" s="74"/>
      <c r="W15" s="75"/>
      <c r="X15" s="76"/>
      <c r="Y15" s="101"/>
      <c r="Z15" s="102"/>
      <c r="AA15" s="102"/>
      <c r="AB15" s="102"/>
      <c r="AC15" s="102"/>
      <c r="AD15" s="102"/>
      <c r="AE15" s="103"/>
      <c r="AI15" s="42"/>
      <c r="AJ15" s="47" t="s">
        <v>1594</v>
      </c>
      <c r="AK15" s="48" t="str">
        <f>IFERROR(VLOOKUP(F9,'3出身校（大学・短大等）コード'!$A$3:$B$522,2,FALSE),IF(F9="","空欄","入力値が不正です"))</f>
        <v>空欄</v>
      </c>
      <c r="AL15" s="48" t="str">
        <f>IFERROR(VLOOKUP(J9,'4学部コード'!$A$3:$B$36,2,FALSE),IF(J9="","空欄","入力値が不正です"))</f>
        <v>空欄</v>
      </c>
      <c r="AM15" s="48" t="str">
        <f>IFERROR(VLOOKUP(N9,'5修学課程コード'!$A$3:$B$12,2,FALSE),IF(N9="","空欄","入力値が不正です"))</f>
        <v>空欄</v>
      </c>
      <c r="AN15" s="48" t="str">
        <f>IFERROR(VLOOKUP(Z9,'6修学区分コード'!$A$3:$B$6,2,FALSE),IF(Z9="","空欄","入力値が不正です"))</f>
        <v>空欄</v>
      </c>
      <c r="AO15" s="44"/>
    </row>
    <row r="16" spans="1:41" ht="27" customHeight="1" x14ac:dyDescent="0.45">
      <c r="F16" s="91"/>
      <c r="G16" s="75"/>
      <c r="H16" s="76"/>
      <c r="I16" s="74"/>
      <c r="J16" s="76"/>
      <c r="K16" s="95"/>
      <c r="L16" s="96"/>
      <c r="M16" s="96"/>
      <c r="N16" s="96"/>
      <c r="O16" s="97"/>
      <c r="P16" s="74"/>
      <c r="Q16" s="75"/>
      <c r="R16" s="76"/>
      <c r="S16" s="74"/>
      <c r="T16" s="75"/>
      <c r="U16" s="76"/>
      <c r="V16" s="74"/>
      <c r="W16" s="75"/>
      <c r="X16" s="76"/>
      <c r="Y16" s="101"/>
      <c r="Z16" s="102"/>
      <c r="AA16" s="102"/>
      <c r="AB16" s="102"/>
      <c r="AC16" s="102"/>
      <c r="AD16" s="102"/>
      <c r="AE16" s="103"/>
      <c r="AI16" s="42"/>
      <c r="AJ16" s="43"/>
      <c r="AK16" s="43"/>
      <c r="AL16" s="43"/>
      <c r="AM16" s="43"/>
      <c r="AN16" s="43"/>
      <c r="AO16" s="44"/>
    </row>
    <row r="17" spans="2:41" ht="27" customHeight="1" thickBot="1" x14ac:dyDescent="0.5">
      <c r="F17" s="90"/>
      <c r="G17" s="88"/>
      <c r="H17" s="89"/>
      <c r="I17" s="87"/>
      <c r="J17" s="89"/>
      <c r="K17" s="92"/>
      <c r="L17" s="93"/>
      <c r="M17" s="93"/>
      <c r="N17" s="93"/>
      <c r="O17" s="94"/>
      <c r="P17" s="87"/>
      <c r="Q17" s="88"/>
      <c r="R17" s="89"/>
      <c r="S17" s="87"/>
      <c r="T17" s="88"/>
      <c r="U17" s="89"/>
      <c r="V17" s="87"/>
      <c r="W17" s="88"/>
      <c r="X17" s="89"/>
      <c r="Y17" s="98"/>
      <c r="Z17" s="99"/>
      <c r="AA17" s="99"/>
      <c r="AB17" s="99"/>
      <c r="AC17" s="99"/>
      <c r="AD17" s="99"/>
      <c r="AE17" s="100"/>
      <c r="AI17" s="42"/>
      <c r="AJ17" s="45" t="s">
        <v>1599</v>
      </c>
      <c r="AK17" s="46" t="s">
        <v>1600</v>
      </c>
      <c r="AL17" s="45" t="s">
        <v>1602</v>
      </c>
      <c r="AM17" s="45" t="s">
        <v>1604</v>
      </c>
      <c r="AN17" s="45" t="s">
        <v>1605</v>
      </c>
      <c r="AO17" s="44"/>
    </row>
    <row r="18" spans="2:41" ht="27" customHeight="1" x14ac:dyDescent="0.45">
      <c r="AI18" s="42"/>
      <c r="AJ18" s="48" t="str">
        <f>IFERROR(VLOOKUP(F12,'7免許状コード'!$A$3:$B$30,2,FALSE),IF(F12="","空欄","入力値が不正です"))</f>
        <v>空欄</v>
      </c>
      <c r="AK18" s="48" t="str">
        <f>IFERROR(VLOOKUP(I12,'1都道府県コード'!$A$3:$B$49,2,FALSE),IF(I12="","空欄","入力値が不正です"))</f>
        <v>空欄</v>
      </c>
      <c r="AL18" s="48" t="str">
        <f>IFERROR(VLOOKUP(P12,'8教科等コード'!$A$3:$B$81,2,FALSE),IF(P12="","空欄","入力値が不正です"))</f>
        <v>空欄</v>
      </c>
      <c r="AM18" s="48" t="str">
        <f>IFERROR(VLOOKUP(S12,'8教科等コード'!$A$3:$B$81,2,FALSE),IF(S12="","空欄","入力値が不正です"))</f>
        <v>空欄</v>
      </c>
      <c r="AN18" s="48" t="str">
        <f>IFERROR(VLOOKUP(V12,'8教科等コード'!$A$3:$B$81,2,FALSE),IF(V12="","空欄","入力値が不正です"))</f>
        <v>空欄</v>
      </c>
      <c r="AO18" s="44"/>
    </row>
    <row r="19" spans="2:41" ht="27" customHeight="1" x14ac:dyDescent="0.45">
      <c r="B19" s="28"/>
      <c r="C19" s="28"/>
      <c r="D19" s="28"/>
      <c r="E19" s="28"/>
      <c r="F19" s="28"/>
      <c r="AI19" s="42"/>
      <c r="AJ19" s="48" t="str">
        <f>IFERROR(VLOOKUP(F13,'7免許状コード'!$A$3:$B$30,2,FALSE),IF(F13="","空欄","入力値が不正です"))</f>
        <v>空欄</v>
      </c>
      <c r="AK19" s="48" t="str">
        <f>IFERROR(VLOOKUP(I13,'1都道府県コード'!$A$3:$B$49,2,FALSE),IF(I13="","空欄","入力値が不正です"))</f>
        <v>空欄</v>
      </c>
      <c r="AL19" s="48" t="str">
        <f>IFERROR(VLOOKUP(P13,'8教科等コード'!$A$3:$B$81,2,FALSE),IF(P13="","空欄","入力値が不正です"))</f>
        <v>空欄</v>
      </c>
      <c r="AM19" s="48" t="str">
        <f>IFERROR(VLOOKUP(S13,'8教科等コード'!$A$3:$B$81,2,FALSE),IF(S13="","空欄","入力値が不正です"))</f>
        <v>空欄</v>
      </c>
      <c r="AN19" s="48" t="str">
        <f>IFERROR(VLOOKUP(V13,'8教科等コード'!$A$3:$B$81,2,FALSE),IF(V13="","空欄","入力値が不正です"))</f>
        <v>空欄</v>
      </c>
      <c r="AO19" s="44"/>
    </row>
    <row r="20" spans="2:41" ht="27" customHeight="1" x14ac:dyDescent="0.45">
      <c r="AI20" s="42"/>
      <c r="AJ20" s="48" t="str">
        <f>IFERROR(VLOOKUP(F14,'7免許状コード'!$A$3:$B$30,2,FALSE),IF(F14="","空欄","入力値が不正です"))</f>
        <v>空欄</v>
      </c>
      <c r="AK20" s="48" t="str">
        <f>IFERROR(VLOOKUP(I14,'1都道府県コード'!$A$3:$B$49,2,FALSE),IF(I14="","空欄","入力値が不正です"))</f>
        <v>空欄</v>
      </c>
      <c r="AL20" s="48" t="str">
        <f>IFERROR(VLOOKUP(P14,'8教科等コード'!$A$3:$B$81,2,FALSE),IF(P14="","空欄","入力値が不正です"))</f>
        <v>空欄</v>
      </c>
      <c r="AM20" s="48" t="str">
        <f>IFERROR(VLOOKUP(S14,'8教科等コード'!$A$3:$B$81,2,FALSE),IF(S14="","空欄","入力値が不正です"))</f>
        <v>空欄</v>
      </c>
      <c r="AN20" s="48" t="str">
        <f>IFERROR(VLOOKUP(V14,'8教科等コード'!$A$3:$B$81,2,FALSE),IF(V14="","空欄","入力値が不正です"))</f>
        <v>空欄</v>
      </c>
      <c r="AO20" s="44"/>
    </row>
    <row r="21" spans="2:41" ht="27" customHeight="1" x14ac:dyDescent="0.45">
      <c r="AI21" s="42"/>
      <c r="AJ21" s="48" t="str">
        <f>IFERROR(VLOOKUP(F15,'7免許状コード'!$A$3:$B$30,2,FALSE),IF(F15="","空欄","入力値が不正です"))</f>
        <v>空欄</v>
      </c>
      <c r="AK21" s="48" t="str">
        <f>IFERROR(VLOOKUP(I15,'1都道府県コード'!$A$3:$B$49,2,FALSE),IF(I15="","空欄","入力値が不正です"))</f>
        <v>空欄</v>
      </c>
      <c r="AL21" s="48" t="str">
        <f>IFERROR(VLOOKUP(P15,'8教科等コード'!$A$3:$B$81,2,FALSE),IF(P15="","空欄","入力値が不正です"))</f>
        <v>空欄</v>
      </c>
      <c r="AM21" s="48" t="str">
        <f>IFERROR(VLOOKUP(S15,'8教科等コード'!$A$3:$B$81,2,FALSE),IF(S15="","空欄","入力値が不正です"))</f>
        <v>空欄</v>
      </c>
      <c r="AN21" s="48" t="str">
        <f>IFERROR(VLOOKUP(V15,'8教科等コード'!$A$3:$B$81,2,FALSE),IF(V15="","空欄","入力値が不正です"))</f>
        <v>空欄</v>
      </c>
      <c r="AO21" s="44"/>
    </row>
    <row r="22" spans="2:41" ht="27" customHeight="1" x14ac:dyDescent="0.45">
      <c r="AI22" s="42"/>
      <c r="AJ22" s="48" t="str">
        <f>IFERROR(VLOOKUP(F16,'7免許状コード'!$A$3:$B$30,2,FALSE),IF(F16="","空欄","入力値が不正です"))</f>
        <v>空欄</v>
      </c>
      <c r="AK22" s="48" t="str">
        <f>IFERROR(VLOOKUP(I16,'1都道府県コード'!$A$3:$B$49,2,FALSE),IF(I16="","空欄","入力値が不正です"))</f>
        <v>空欄</v>
      </c>
      <c r="AL22" s="48" t="str">
        <f>IFERROR(VLOOKUP(P16,'8教科等コード'!$A$3:$B$81,2,FALSE),IF(P16="","空欄","入力値が不正です"))</f>
        <v>空欄</v>
      </c>
      <c r="AM22" s="48" t="str">
        <f>IFERROR(VLOOKUP(S16,'8教科等コード'!$A$3:$B$81,2,FALSE),IF(S16="","空欄","入力値が不正です"))</f>
        <v>空欄</v>
      </c>
      <c r="AN22" s="48" t="str">
        <f>IFERROR(VLOOKUP(V16,'8教科等コード'!$A$3:$B$81,2,FALSE),IF(V16="","空欄","入力値が不正です"))</f>
        <v>空欄</v>
      </c>
      <c r="AO22" s="44"/>
    </row>
    <row r="23" spans="2:41" ht="27" customHeight="1" x14ac:dyDescent="0.45">
      <c r="AI23" s="42"/>
      <c r="AJ23" s="48" t="str">
        <f>IFERROR(VLOOKUP(F17,'7免許状コード'!$A$3:$B$30,2,FALSE),IF(F17="","空欄","入力値が不正です"))</f>
        <v>空欄</v>
      </c>
      <c r="AK23" s="48" t="str">
        <f>IFERROR(VLOOKUP(I17,'1都道府県コード'!$A$3:$B$49,2,FALSE),IF(I17="","空欄","入力値が不正です"))</f>
        <v>空欄</v>
      </c>
      <c r="AL23" s="48" t="str">
        <f>IFERROR(VLOOKUP(P17,'8教科等コード'!$A$3:$B$81,2,FALSE),IF(P17="","空欄","入力値が不正です"))</f>
        <v>空欄</v>
      </c>
      <c r="AM23" s="48" t="str">
        <f>IFERROR(VLOOKUP(S17,'8教科等コード'!$A$3:$B$81,2,FALSE),IF(S17="","空欄","入力値が不正です"))</f>
        <v>空欄</v>
      </c>
      <c r="AN23" s="48" t="str">
        <f>IFERROR(VLOOKUP(V17,'8教科等コード'!$A$3:$B$81,2,FALSE),IF(V17="","空欄","入力値が不正です"))</f>
        <v>空欄</v>
      </c>
      <c r="AO23" s="44"/>
    </row>
    <row r="24" spans="2:41" ht="11.25" customHeight="1" thickBot="1" x14ac:dyDescent="0.5">
      <c r="B24" s="28"/>
      <c r="C24" s="28"/>
      <c r="D24" s="28"/>
      <c r="E24" s="28"/>
      <c r="F24" s="28"/>
      <c r="AI24" s="49"/>
      <c r="AJ24" s="50"/>
      <c r="AK24" s="50"/>
      <c r="AL24" s="50"/>
      <c r="AM24" s="50"/>
      <c r="AN24" s="50"/>
      <c r="AO24" s="51"/>
    </row>
    <row r="25" spans="2:41" ht="27" customHeight="1" x14ac:dyDescent="0.45">
      <c r="B25" s="28"/>
    </row>
  </sheetData>
  <mergeCells count="79">
    <mergeCell ref="Y17:AE17"/>
    <mergeCell ref="Y12:AE12"/>
    <mergeCell ref="Y13:AE13"/>
    <mergeCell ref="Y14:AE14"/>
    <mergeCell ref="Y15:AE15"/>
    <mergeCell ref="Y16:AE16"/>
    <mergeCell ref="S17:U17"/>
    <mergeCell ref="V12:X12"/>
    <mergeCell ref="V13:X13"/>
    <mergeCell ref="V14:X14"/>
    <mergeCell ref="V15:X15"/>
    <mergeCell ref="V16:X16"/>
    <mergeCell ref="V17:X17"/>
    <mergeCell ref="S12:U12"/>
    <mergeCell ref="S13:U13"/>
    <mergeCell ref="S14:U14"/>
    <mergeCell ref="S15:U15"/>
    <mergeCell ref="S16:U16"/>
    <mergeCell ref="K17:O17"/>
    <mergeCell ref="P12:R12"/>
    <mergeCell ref="P13:R13"/>
    <mergeCell ref="P14:R14"/>
    <mergeCell ref="P15:R15"/>
    <mergeCell ref="P16:R16"/>
    <mergeCell ref="P17:R17"/>
    <mergeCell ref="K12:O12"/>
    <mergeCell ref="K13:O13"/>
    <mergeCell ref="K14:O14"/>
    <mergeCell ref="K15:O15"/>
    <mergeCell ref="K16:O16"/>
    <mergeCell ref="F17:H17"/>
    <mergeCell ref="I12:J12"/>
    <mergeCell ref="I13:J13"/>
    <mergeCell ref="I14:J14"/>
    <mergeCell ref="I15:J15"/>
    <mergeCell ref="I16:J16"/>
    <mergeCell ref="I17:J17"/>
    <mergeCell ref="F12:H12"/>
    <mergeCell ref="F13:H13"/>
    <mergeCell ref="F14:H14"/>
    <mergeCell ref="F15:H15"/>
    <mergeCell ref="F16:H16"/>
    <mergeCell ref="F4:J4"/>
    <mergeCell ref="F7:I7"/>
    <mergeCell ref="J7:M7"/>
    <mergeCell ref="C2:I2"/>
    <mergeCell ref="B4:E4"/>
    <mergeCell ref="M4:P4"/>
    <mergeCell ref="F6:I6"/>
    <mergeCell ref="N6:O6"/>
    <mergeCell ref="P6:T6"/>
    <mergeCell ref="J6:M6"/>
    <mergeCell ref="N7:O7"/>
    <mergeCell ref="P7:T7"/>
    <mergeCell ref="Q4:AF4"/>
    <mergeCell ref="K11:O11"/>
    <mergeCell ref="P11:R11"/>
    <mergeCell ref="S11:U11"/>
    <mergeCell ref="V11:X11"/>
    <mergeCell ref="Y11:AE11"/>
    <mergeCell ref="U6:Y6"/>
    <mergeCell ref="U7:Y7"/>
    <mergeCell ref="J8:M8"/>
    <mergeCell ref="J9:M9"/>
    <mergeCell ref="N8:O8"/>
    <mergeCell ref="N9:O9"/>
    <mergeCell ref="P8:T8"/>
    <mergeCell ref="P9:T9"/>
    <mergeCell ref="U8:Y8"/>
    <mergeCell ref="U9:Y9"/>
    <mergeCell ref="F11:H11"/>
    <mergeCell ref="I11:J11"/>
    <mergeCell ref="B6:E6"/>
    <mergeCell ref="B11:E11"/>
    <mergeCell ref="B7:E7"/>
    <mergeCell ref="B8:E8"/>
    <mergeCell ref="B9:E9"/>
    <mergeCell ref="F8:I8"/>
    <mergeCell ref="F9:I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zoomScale="145" zoomScaleNormal="145" workbookViewId="0">
      <pane ySplit="2" topLeftCell="A7" activePane="bottomLeft" state="frozen"/>
      <selection pane="bottomLeft" activeCell="A3" sqref="A3"/>
    </sheetView>
  </sheetViews>
  <sheetFormatPr defaultColWidth="8.69921875" defaultRowHeight="13.2" x14ac:dyDescent="0.45"/>
  <cols>
    <col min="1" max="1" width="7.19921875" style="3" customWidth="1"/>
    <col min="2" max="2" width="30.5" style="1" customWidth="1"/>
    <col min="3" max="16384" width="8.69921875" style="1"/>
  </cols>
  <sheetData>
    <row r="1" spans="1:2" x14ac:dyDescent="0.45">
      <c r="A1" s="1" t="s">
        <v>1585</v>
      </c>
    </row>
    <row r="2" spans="1:2" s="3" customFormat="1" x14ac:dyDescent="0.45">
      <c r="A2" s="4" t="s">
        <v>1014</v>
      </c>
      <c r="B2" s="5" t="s">
        <v>1404</v>
      </c>
    </row>
    <row r="3" spans="1:2" x14ac:dyDescent="0.45">
      <c r="A3" s="10" t="s">
        <v>1348</v>
      </c>
      <c r="B3" s="7" t="s">
        <v>1349</v>
      </c>
    </row>
    <row r="4" spans="1:2" x14ac:dyDescent="0.45">
      <c r="A4" s="10" t="s">
        <v>1350</v>
      </c>
      <c r="B4" s="7" t="s">
        <v>1351</v>
      </c>
    </row>
    <row r="5" spans="1:2" x14ac:dyDescent="0.45">
      <c r="A5" s="10" t="s">
        <v>1352</v>
      </c>
      <c r="B5" s="7" t="s">
        <v>1353</v>
      </c>
    </row>
    <row r="6" spans="1:2" x14ac:dyDescent="0.45">
      <c r="A6" s="10" t="s">
        <v>1354</v>
      </c>
      <c r="B6" s="7" t="s">
        <v>1355</v>
      </c>
    </row>
    <row r="7" spans="1:2" x14ac:dyDescent="0.45">
      <c r="A7" s="10" t="s">
        <v>1356</v>
      </c>
      <c r="B7" s="7" t="s">
        <v>1357</v>
      </c>
    </row>
    <row r="8" spans="1:2" x14ac:dyDescent="0.45">
      <c r="A8" s="10" t="s">
        <v>1358</v>
      </c>
      <c r="B8" s="7" t="s">
        <v>1359</v>
      </c>
    </row>
    <row r="9" spans="1:2" x14ac:dyDescent="0.45">
      <c r="A9" s="10" t="s">
        <v>1360</v>
      </c>
      <c r="B9" s="7" t="s">
        <v>1361</v>
      </c>
    </row>
    <row r="10" spans="1:2" x14ac:dyDescent="0.45">
      <c r="A10" s="10" t="s">
        <v>1362</v>
      </c>
      <c r="B10" s="7" t="s">
        <v>1363</v>
      </c>
    </row>
    <row r="11" spans="1:2" x14ac:dyDescent="0.45">
      <c r="A11" s="10" t="s">
        <v>1364</v>
      </c>
      <c r="B11" s="7" t="s">
        <v>1365</v>
      </c>
    </row>
    <row r="12" spans="1:2" x14ac:dyDescent="0.45">
      <c r="A12" s="10" t="s">
        <v>1366</v>
      </c>
      <c r="B12" s="7" t="s">
        <v>1367</v>
      </c>
    </row>
    <row r="13" spans="1:2" x14ac:dyDescent="0.45">
      <c r="A13" s="10" t="s">
        <v>1368</v>
      </c>
      <c r="B13" s="7" t="s">
        <v>1369</v>
      </c>
    </row>
    <row r="14" spans="1:2" x14ac:dyDescent="0.45">
      <c r="A14" s="10" t="s">
        <v>1370</v>
      </c>
      <c r="B14" s="7" t="s">
        <v>1371</v>
      </c>
    </row>
    <row r="15" spans="1:2" x14ac:dyDescent="0.45">
      <c r="A15" s="10" t="s">
        <v>1372</v>
      </c>
      <c r="B15" s="7" t="s">
        <v>1373</v>
      </c>
    </row>
    <row r="16" spans="1:2" x14ac:dyDescent="0.45">
      <c r="A16" s="10" t="s">
        <v>1374</v>
      </c>
      <c r="B16" s="7" t="s">
        <v>1375</v>
      </c>
    </row>
    <row r="17" spans="1:2" x14ac:dyDescent="0.45">
      <c r="A17" s="10" t="s">
        <v>1376</v>
      </c>
      <c r="B17" s="7" t="s">
        <v>1377</v>
      </c>
    </row>
    <row r="18" spans="1:2" x14ac:dyDescent="0.45">
      <c r="A18" s="10" t="s">
        <v>1378</v>
      </c>
      <c r="B18" s="7" t="s">
        <v>1379</v>
      </c>
    </row>
    <row r="19" spans="1:2" x14ac:dyDescent="0.45">
      <c r="A19" s="10" t="s">
        <v>1380</v>
      </c>
      <c r="B19" s="7" t="s">
        <v>1381</v>
      </c>
    </row>
    <row r="20" spans="1:2" x14ac:dyDescent="0.45">
      <c r="A20" s="10" t="s">
        <v>1382</v>
      </c>
      <c r="B20" s="7" t="s">
        <v>1383</v>
      </c>
    </row>
    <row r="21" spans="1:2" x14ac:dyDescent="0.45">
      <c r="A21" s="10" t="s">
        <v>1384</v>
      </c>
      <c r="B21" s="7" t="s">
        <v>1385</v>
      </c>
    </row>
    <row r="22" spans="1:2" x14ac:dyDescent="0.45">
      <c r="A22" s="10" t="s">
        <v>1386</v>
      </c>
      <c r="B22" s="7" t="s">
        <v>1387</v>
      </c>
    </row>
    <row r="23" spans="1:2" x14ac:dyDescent="0.45">
      <c r="A23" s="10" t="s">
        <v>1388</v>
      </c>
      <c r="B23" s="7" t="s">
        <v>1389</v>
      </c>
    </row>
    <row r="24" spans="1:2" x14ac:dyDescent="0.45">
      <c r="A24" s="10" t="s">
        <v>1390</v>
      </c>
      <c r="B24" s="7" t="s">
        <v>1391</v>
      </c>
    </row>
    <row r="25" spans="1:2" x14ac:dyDescent="0.45">
      <c r="A25" s="10" t="s">
        <v>1392</v>
      </c>
      <c r="B25" s="7" t="s">
        <v>1393</v>
      </c>
    </row>
    <row r="26" spans="1:2" x14ac:dyDescent="0.45">
      <c r="A26" s="10" t="s">
        <v>1394</v>
      </c>
      <c r="B26" s="7" t="s">
        <v>1395</v>
      </c>
    </row>
    <row r="27" spans="1:2" x14ac:dyDescent="0.45">
      <c r="A27" s="10" t="s">
        <v>1396</v>
      </c>
      <c r="B27" s="7" t="s">
        <v>1397</v>
      </c>
    </row>
    <row r="28" spans="1:2" x14ac:dyDescent="0.45">
      <c r="A28" s="10" t="s">
        <v>1398</v>
      </c>
      <c r="B28" s="7" t="s">
        <v>1399</v>
      </c>
    </row>
    <row r="29" spans="1:2" x14ac:dyDescent="0.45">
      <c r="A29" s="10" t="s">
        <v>1400</v>
      </c>
      <c r="B29" s="7" t="s">
        <v>1401</v>
      </c>
    </row>
    <row r="30" spans="1:2" x14ac:dyDescent="0.45">
      <c r="A30" s="12" t="s">
        <v>1402</v>
      </c>
      <c r="B30" s="9" t="s">
        <v>1403</v>
      </c>
    </row>
    <row r="31" spans="1:2" x14ac:dyDescent="0.45">
      <c r="A31" s="1"/>
    </row>
    <row r="32" spans="1:2" x14ac:dyDescent="0.45">
      <c r="A32" s="1"/>
    </row>
    <row r="33" spans="1:1" x14ac:dyDescent="0.45">
      <c r="A33" s="1"/>
    </row>
    <row r="34" spans="1:1" x14ac:dyDescent="0.45">
      <c r="A34" s="1"/>
    </row>
    <row r="35" spans="1:1" x14ac:dyDescent="0.45">
      <c r="A35" s="1"/>
    </row>
    <row r="36" spans="1:1" x14ac:dyDescent="0.45">
      <c r="A36" s="1"/>
    </row>
    <row r="37" spans="1:1" x14ac:dyDescent="0.45">
      <c r="A37" s="1"/>
    </row>
  </sheetData>
  <autoFilter ref="A2:B30" xr:uid="{00000000-0001-0000-0300-000000000000}"/>
  <phoneticPr fontId="1"/>
  <pageMargins left="0.70866141732283472" right="0.70866141732283472" top="0.59055118110236227" bottom="0.59055118110236227" header="0.31496062992125984" footer="0.31496062992125984"/>
  <pageSetup paperSize="9" firstPageNumber="6" orientation="portrait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72A2-55F5-4852-8F02-109A37961B6A}">
  <dimension ref="A1:B81"/>
  <sheetViews>
    <sheetView zoomScale="145" zoomScaleNormal="145" workbookViewId="0">
      <pane ySplit="2" topLeftCell="A58" activePane="bottomLeft" state="frozen"/>
      <selection pane="bottomLeft" activeCell="F14" sqref="F14"/>
    </sheetView>
  </sheetViews>
  <sheetFormatPr defaultColWidth="8.69921875" defaultRowHeight="13.2" x14ac:dyDescent="0.45"/>
  <cols>
    <col min="1" max="1" width="7.19921875" style="3" customWidth="1"/>
    <col min="2" max="2" width="33.59765625" style="2" customWidth="1"/>
    <col min="3" max="3" width="2.09765625" style="1" customWidth="1"/>
    <col min="4" max="16384" width="8.69921875" style="1"/>
  </cols>
  <sheetData>
    <row r="1" spans="1:2" x14ac:dyDescent="0.45">
      <c r="A1" s="1" t="s">
        <v>1586</v>
      </c>
    </row>
    <row r="2" spans="1:2" s="3" customFormat="1" x14ac:dyDescent="0.45">
      <c r="A2" s="4" t="s">
        <v>1014</v>
      </c>
      <c r="B2" s="5" t="s">
        <v>1563</v>
      </c>
    </row>
    <row r="3" spans="1:2" x14ac:dyDescent="0.45">
      <c r="A3" s="6" t="s">
        <v>1405</v>
      </c>
      <c r="B3" s="7" t="s">
        <v>1406</v>
      </c>
    </row>
    <row r="4" spans="1:2" x14ac:dyDescent="0.45">
      <c r="A4" s="6" t="s">
        <v>1407</v>
      </c>
      <c r="B4" s="7" t="s">
        <v>1408</v>
      </c>
    </row>
    <row r="5" spans="1:2" x14ac:dyDescent="0.45">
      <c r="A5" s="6" t="s">
        <v>1409</v>
      </c>
      <c r="B5" s="7" t="s">
        <v>1410</v>
      </c>
    </row>
    <row r="6" spans="1:2" x14ac:dyDescent="0.45">
      <c r="A6" s="6" t="s">
        <v>1411</v>
      </c>
      <c r="B6" s="7" t="s">
        <v>1412</v>
      </c>
    </row>
    <row r="7" spans="1:2" x14ac:dyDescent="0.45">
      <c r="A7" s="6" t="s">
        <v>1413</v>
      </c>
      <c r="B7" s="7" t="s">
        <v>1414</v>
      </c>
    </row>
    <row r="8" spans="1:2" x14ac:dyDescent="0.45">
      <c r="A8" s="6" t="s">
        <v>1415</v>
      </c>
      <c r="B8" s="7" t="s">
        <v>1416</v>
      </c>
    </row>
    <row r="9" spans="1:2" x14ac:dyDescent="0.45">
      <c r="A9" s="6" t="s">
        <v>1417</v>
      </c>
      <c r="B9" s="7" t="s">
        <v>1418</v>
      </c>
    </row>
    <row r="10" spans="1:2" x14ac:dyDescent="0.45">
      <c r="A10" s="6" t="s">
        <v>1419</v>
      </c>
      <c r="B10" s="7" t="s">
        <v>1420</v>
      </c>
    </row>
    <row r="11" spans="1:2" x14ac:dyDescent="0.45">
      <c r="A11" s="6" t="s">
        <v>1421</v>
      </c>
      <c r="B11" s="7" t="s">
        <v>1422</v>
      </c>
    </row>
    <row r="12" spans="1:2" x14ac:dyDescent="0.45">
      <c r="A12" s="6" t="s">
        <v>1423</v>
      </c>
      <c r="B12" s="7" t="s">
        <v>1424</v>
      </c>
    </row>
    <row r="13" spans="1:2" x14ac:dyDescent="0.45">
      <c r="A13" s="6" t="s">
        <v>1425</v>
      </c>
      <c r="B13" s="7" t="s">
        <v>1426</v>
      </c>
    </row>
    <row r="14" spans="1:2" x14ac:dyDescent="0.45">
      <c r="A14" s="6" t="s">
        <v>1427</v>
      </c>
      <c r="B14" s="7" t="s">
        <v>1428</v>
      </c>
    </row>
    <row r="15" spans="1:2" x14ac:dyDescent="0.45">
      <c r="A15" s="6" t="s">
        <v>1429</v>
      </c>
      <c r="B15" s="7" t="s">
        <v>1430</v>
      </c>
    </row>
    <row r="16" spans="1:2" x14ac:dyDescent="0.45">
      <c r="A16" s="6" t="s">
        <v>1431</v>
      </c>
      <c r="B16" s="7" t="s">
        <v>1432</v>
      </c>
    </row>
    <row r="17" spans="1:2" x14ac:dyDescent="0.45">
      <c r="A17" s="6" t="s">
        <v>1433</v>
      </c>
      <c r="B17" s="7" t="s">
        <v>1434</v>
      </c>
    </row>
    <row r="18" spans="1:2" x14ac:dyDescent="0.45">
      <c r="A18" s="6" t="s">
        <v>1435</v>
      </c>
      <c r="B18" s="7" t="s">
        <v>1436</v>
      </c>
    </row>
    <row r="19" spans="1:2" x14ac:dyDescent="0.45">
      <c r="A19" s="6" t="s">
        <v>1437</v>
      </c>
      <c r="B19" s="7" t="s">
        <v>1438</v>
      </c>
    </row>
    <row r="20" spans="1:2" x14ac:dyDescent="0.45">
      <c r="A20" s="6" t="s">
        <v>1439</v>
      </c>
      <c r="B20" s="7" t="s">
        <v>1440</v>
      </c>
    </row>
    <row r="21" spans="1:2" x14ac:dyDescent="0.45">
      <c r="A21" s="6" t="s">
        <v>1441</v>
      </c>
      <c r="B21" s="7" t="s">
        <v>1442</v>
      </c>
    </row>
    <row r="22" spans="1:2" x14ac:dyDescent="0.45">
      <c r="A22" s="6" t="s">
        <v>1443</v>
      </c>
      <c r="B22" s="7" t="s">
        <v>1444</v>
      </c>
    </row>
    <row r="23" spans="1:2" x14ac:dyDescent="0.45">
      <c r="A23" s="6" t="s">
        <v>1445</v>
      </c>
      <c r="B23" s="7" t="s">
        <v>1446</v>
      </c>
    </row>
    <row r="24" spans="1:2" x14ac:dyDescent="0.45">
      <c r="A24" s="6" t="s">
        <v>1447</v>
      </c>
      <c r="B24" s="7" t="s">
        <v>1448</v>
      </c>
    </row>
    <row r="25" spans="1:2" x14ac:dyDescent="0.45">
      <c r="A25" s="6" t="s">
        <v>1449</v>
      </c>
      <c r="B25" s="7" t="s">
        <v>1450</v>
      </c>
    </row>
    <row r="26" spans="1:2" x14ac:dyDescent="0.45">
      <c r="A26" s="6" t="s">
        <v>1451</v>
      </c>
      <c r="B26" s="7" t="s">
        <v>1452</v>
      </c>
    </row>
    <row r="27" spans="1:2" x14ac:dyDescent="0.45">
      <c r="A27" s="6" t="s">
        <v>1453</v>
      </c>
      <c r="B27" s="7" t="s">
        <v>1454</v>
      </c>
    </row>
    <row r="28" spans="1:2" x14ac:dyDescent="0.45">
      <c r="A28" s="6" t="s">
        <v>1455</v>
      </c>
      <c r="B28" s="7" t="s">
        <v>1456</v>
      </c>
    </row>
    <row r="29" spans="1:2" x14ac:dyDescent="0.45">
      <c r="A29" s="6" t="s">
        <v>1457</v>
      </c>
      <c r="B29" s="7" t="s">
        <v>1458</v>
      </c>
    </row>
    <row r="30" spans="1:2" x14ac:dyDescent="0.45">
      <c r="A30" s="6" t="s">
        <v>1459</v>
      </c>
      <c r="B30" s="7" t="s">
        <v>1460</v>
      </c>
    </row>
    <row r="31" spans="1:2" x14ac:dyDescent="0.45">
      <c r="A31" s="6" t="s">
        <v>1461</v>
      </c>
      <c r="B31" s="7" t="s">
        <v>1462</v>
      </c>
    </row>
    <row r="32" spans="1:2" x14ac:dyDescent="0.45">
      <c r="A32" s="6" t="s">
        <v>1463</v>
      </c>
      <c r="B32" s="7" t="s">
        <v>1464</v>
      </c>
    </row>
    <row r="33" spans="1:2" x14ac:dyDescent="0.45">
      <c r="A33" s="6" t="s">
        <v>1465</v>
      </c>
      <c r="B33" s="7" t="s">
        <v>1466</v>
      </c>
    </row>
    <row r="34" spans="1:2" x14ac:dyDescent="0.45">
      <c r="A34" s="6" t="s">
        <v>1467</v>
      </c>
      <c r="B34" s="7" t="s">
        <v>1468</v>
      </c>
    </row>
    <row r="35" spans="1:2" x14ac:dyDescent="0.45">
      <c r="A35" s="6" t="s">
        <v>1469</v>
      </c>
      <c r="B35" s="7" t="s">
        <v>1470</v>
      </c>
    </row>
    <row r="36" spans="1:2" x14ac:dyDescent="0.45">
      <c r="A36" s="6" t="s">
        <v>1471</v>
      </c>
      <c r="B36" s="7" t="s">
        <v>1472</v>
      </c>
    </row>
    <row r="37" spans="1:2" x14ac:dyDescent="0.45">
      <c r="A37" s="6" t="s">
        <v>1473</v>
      </c>
      <c r="B37" s="7" t="s">
        <v>1474</v>
      </c>
    </row>
    <row r="38" spans="1:2" x14ac:dyDescent="0.45">
      <c r="A38" s="6" t="s">
        <v>1475</v>
      </c>
      <c r="B38" s="7" t="s">
        <v>1476</v>
      </c>
    </row>
    <row r="39" spans="1:2" x14ac:dyDescent="0.45">
      <c r="A39" s="6" t="s">
        <v>1477</v>
      </c>
      <c r="B39" s="7" t="s">
        <v>1478</v>
      </c>
    </row>
    <row r="40" spans="1:2" x14ac:dyDescent="0.45">
      <c r="A40" s="6" t="s">
        <v>1479</v>
      </c>
      <c r="B40" s="7" t="s">
        <v>1480</v>
      </c>
    </row>
    <row r="41" spans="1:2" x14ac:dyDescent="0.45">
      <c r="A41" s="6" t="s">
        <v>1481</v>
      </c>
      <c r="B41" s="7" t="s">
        <v>1482</v>
      </c>
    </row>
    <row r="42" spans="1:2" x14ac:dyDescent="0.45">
      <c r="A42" s="6" t="s">
        <v>1483</v>
      </c>
      <c r="B42" s="7" t="s">
        <v>1484</v>
      </c>
    </row>
    <row r="43" spans="1:2" x14ac:dyDescent="0.45">
      <c r="A43" s="6" t="s">
        <v>1485</v>
      </c>
      <c r="B43" s="7" t="s">
        <v>1486</v>
      </c>
    </row>
    <row r="44" spans="1:2" x14ac:dyDescent="0.45">
      <c r="A44" s="6" t="s">
        <v>1487</v>
      </c>
      <c r="B44" s="7" t="s">
        <v>1488</v>
      </c>
    </row>
    <row r="45" spans="1:2" x14ac:dyDescent="0.45">
      <c r="A45" s="6" t="s">
        <v>1489</v>
      </c>
      <c r="B45" s="7" t="s">
        <v>1490</v>
      </c>
    </row>
    <row r="46" spans="1:2" x14ac:dyDescent="0.45">
      <c r="A46" s="6" t="s">
        <v>1491</v>
      </c>
      <c r="B46" s="7" t="s">
        <v>1492</v>
      </c>
    </row>
    <row r="47" spans="1:2" x14ac:dyDescent="0.45">
      <c r="A47" s="6" t="s">
        <v>1493</v>
      </c>
      <c r="B47" s="7" t="s">
        <v>1494</v>
      </c>
    </row>
    <row r="48" spans="1:2" x14ac:dyDescent="0.45">
      <c r="A48" s="6" t="s">
        <v>1495</v>
      </c>
      <c r="B48" s="7" t="s">
        <v>1496</v>
      </c>
    </row>
    <row r="49" spans="1:2" x14ac:dyDescent="0.45">
      <c r="A49" s="6" t="s">
        <v>1497</v>
      </c>
      <c r="B49" s="7" t="s">
        <v>1498</v>
      </c>
    </row>
    <row r="50" spans="1:2" x14ac:dyDescent="0.45">
      <c r="A50" s="6" t="s">
        <v>1499</v>
      </c>
      <c r="B50" s="7" t="s">
        <v>1500</v>
      </c>
    </row>
    <row r="51" spans="1:2" x14ac:dyDescent="0.45">
      <c r="A51" s="6" t="s">
        <v>1501</v>
      </c>
      <c r="B51" s="7" t="s">
        <v>1502</v>
      </c>
    </row>
    <row r="52" spans="1:2" x14ac:dyDescent="0.45">
      <c r="A52" s="6" t="s">
        <v>1503</v>
      </c>
      <c r="B52" s="7" t="s">
        <v>1504</v>
      </c>
    </row>
    <row r="53" spans="1:2" x14ac:dyDescent="0.45">
      <c r="A53" s="6" t="s">
        <v>1505</v>
      </c>
      <c r="B53" s="7" t="s">
        <v>1506</v>
      </c>
    </row>
    <row r="54" spans="1:2" x14ac:dyDescent="0.45">
      <c r="A54" s="6" t="s">
        <v>1507</v>
      </c>
      <c r="B54" s="7" t="s">
        <v>1508</v>
      </c>
    </row>
    <row r="55" spans="1:2" x14ac:dyDescent="0.45">
      <c r="A55" s="6" t="s">
        <v>1509</v>
      </c>
      <c r="B55" s="7" t="s">
        <v>1510</v>
      </c>
    </row>
    <row r="56" spans="1:2" x14ac:dyDescent="0.45">
      <c r="A56" s="6" t="s">
        <v>1511</v>
      </c>
      <c r="B56" s="7" t="s">
        <v>1512</v>
      </c>
    </row>
    <row r="57" spans="1:2" x14ac:dyDescent="0.45">
      <c r="A57" s="6" t="s">
        <v>1513</v>
      </c>
      <c r="B57" s="7" t="s">
        <v>1514</v>
      </c>
    </row>
    <row r="58" spans="1:2" x14ac:dyDescent="0.45">
      <c r="A58" s="6" t="s">
        <v>1515</v>
      </c>
      <c r="B58" s="7" t="s">
        <v>1516</v>
      </c>
    </row>
    <row r="59" spans="1:2" x14ac:dyDescent="0.45">
      <c r="A59" s="6" t="s">
        <v>1517</v>
      </c>
      <c r="B59" s="7" t="s">
        <v>1518</v>
      </c>
    </row>
    <row r="60" spans="1:2" x14ac:dyDescent="0.45">
      <c r="A60" s="6" t="s">
        <v>1519</v>
      </c>
      <c r="B60" s="7" t="s">
        <v>1520</v>
      </c>
    </row>
    <row r="61" spans="1:2" x14ac:dyDescent="0.45">
      <c r="A61" s="6" t="s">
        <v>1521</v>
      </c>
      <c r="B61" s="7" t="s">
        <v>1522</v>
      </c>
    </row>
    <row r="62" spans="1:2" x14ac:dyDescent="0.45">
      <c r="A62" s="6" t="s">
        <v>1523</v>
      </c>
      <c r="B62" s="7" t="s">
        <v>1524</v>
      </c>
    </row>
    <row r="63" spans="1:2" x14ac:dyDescent="0.45">
      <c r="A63" s="6" t="s">
        <v>1525</v>
      </c>
      <c r="B63" s="7" t="s">
        <v>1526</v>
      </c>
    </row>
    <row r="64" spans="1:2" x14ac:dyDescent="0.45">
      <c r="A64" s="6" t="s">
        <v>1527</v>
      </c>
      <c r="B64" s="7" t="s">
        <v>1528</v>
      </c>
    </row>
    <row r="65" spans="1:2" x14ac:dyDescent="0.45">
      <c r="A65" s="6" t="s">
        <v>1529</v>
      </c>
      <c r="B65" s="7" t="s">
        <v>1530</v>
      </c>
    </row>
    <row r="66" spans="1:2" x14ac:dyDescent="0.45">
      <c r="A66" s="6" t="s">
        <v>1531</v>
      </c>
      <c r="B66" s="7" t="s">
        <v>1532</v>
      </c>
    </row>
    <row r="67" spans="1:2" x14ac:dyDescent="0.45">
      <c r="A67" s="6" t="s">
        <v>1533</v>
      </c>
      <c r="B67" s="7" t="s">
        <v>1534</v>
      </c>
    </row>
    <row r="68" spans="1:2" x14ac:dyDescent="0.45">
      <c r="A68" s="6" t="s">
        <v>1535</v>
      </c>
      <c r="B68" s="7" t="s">
        <v>1536</v>
      </c>
    </row>
    <row r="69" spans="1:2" x14ac:dyDescent="0.45">
      <c r="A69" s="6" t="s">
        <v>1537</v>
      </c>
      <c r="B69" s="7" t="s">
        <v>1538</v>
      </c>
    </row>
    <row r="70" spans="1:2" x14ac:dyDescent="0.45">
      <c r="A70" s="6" t="s">
        <v>1539</v>
      </c>
      <c r="B70" s="7" t="s">
        <v>1540</v>
      </c>
    </row>
    <row r="71" spans="1:2" x14ac:dyDescent="0.45">
      <c r="A71" s="6" t="s">
        <v>1541</v>
      </c>
      <c r="B71" s="7" t="s">
        <v>1542</v>
      </c>
    </row>
    <row r="72" spans="1:2" x14ac:dyDescent="0.45">
      <c r="A72" s="6" t="s">
        <v>1543</v>
      </c>
      <c r="B72" s="7" t="s">
        <v>1544</v>
      </c>
    </row>
    <row r="73" spans="1:2" x14ac:dyDescent="0.45">
      <c r="A73" s="6" t="s">
        <v>1545</v>
      </c>
      <c r="B73" s="7" t="s">
        <v>1546</v>
      </c>
    </row>
    <row r="74" spans="1:2" x14ac:dyDescent="0.45">
      <c r="A74" s="6" t="s">
        <v>1547</v>
      </c>
      <c r="B74" s="7" t="s">
        <v>1548</v>
      </c>
    </row>
    <row r="75" spans="1:2" x14ac:dyDescent="0.45">
      <c r="A75" s="6" t="s">
        <v>1549</v>
      </c>
      <c r="B75" s="7" t="s">
        <v>1550</v>
      </c>
    </row>
    <row r="76" spans="1:2" x14ac:dyDescent="0.45">
      <c r="A76" s="6" t="s">
        <v>1551</v>
      </c>
      <c r="B76" s="7" t="s">
        <v>1552</v>
      </c>
    </row>
    <row r="77" spans="1:2" x14ac:dyDescent="0.45">
      <c r="A77" s="6" t="s">
        <v>1553</v>
      </c>
      <c r="B77" s="7" t="s">
        <v>1554</v>
      </c>
    </row>
    <row r="78" spans="1:2" x14ac:dyDescent="0.45">
      <c r="A78" s="6" t="s">
        <v>1555</v>
      </c>
      <c r="B78" s="7" t="s">
        <v>1556</v>
      </c>
    </row>
    <row r="79" spans="1:2" x14ac:dyDescent="0.45">
      <c r="A79" s="6" t="s">
        <v>1557</v>
      </c>
      <c r="B79" s="7" t="s">
        <v>1558</v>
      </c>
    </row>
    <row r="80" spans="1:2" x14ac:dyDescent="0.45">
      <c r="A80" s="6" t="s">
        <v>1559</v>
      </c>
      <c r="B80" s="7" t="s">
        <v>1560</v>
      </c>
    </row>
    <row r="81" spans="1:2" x14ac:dyDescent="0.45">
      <c r="A81" s="8" t="s">
        <v>1561</v>
      </c>
      <c r="B81" s="9" t="s">
        <v>1562</v>
      </c>
    </row>
  </sheetData>
  <autoFilter ref="A2:B81" xr:uid="{A10172A2-55F5-4852-8F02-109A37961B6A}"/>
  <phoneticPr fontId="1"/>
  <pageMargins left="0.70866141732283472" right="0.70866141732283472" top="0.59055118110236227" bottom="0.59055118110236227" header="0.31496062992125984" footer="0.31496062992125984"/>
  <pageSetup paperSize="9" firstPageNumber="6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A141-E024-4793-9CAD-C22D008BBA62}">
  <dimension ref="A1:AF17"/>
  <sheetViews>
    <sheetView zoomScale="85" zoomScaleNormal="85" workbookViewId="0">
      <selection activeCell="F23" sqref="F23"/>
    </sheetView>
  </sheetViews>
  <sheetFormatPr defaultColWidth="8.69921875" defaultRowHeight="27" customHeight="1" x14ac:dyDescent="0.45"/>
  <cols>
    <col min="1" max="42" width="3.59765625" style="14" customWidth="1"/>
    <col min="43" max="16384" width="8.69921875" style="14"/>
  </cols>
  <sheetData>
    <row r="1" spans="1:32" ht="27" customHeight="1" thickBot="1" x14ac:dyDescent="0.5">
      <c r="B1" s="19" t="s">
        <v>1696</v>
      </c>
      <c r="C1" s="18"/>
    </row>
    <row r="2" spans="1:32" ht="27" customHeight="1" thickBot="1" x14ac:dyDescent="0.5">
      <c r="C2" s="80" t="s">
        <v>1587</v>
      </c>
      <c r="D2" s="81"/>
      <c r="E2" s="81"/>
      <c r="F2" s="81"/>
      <c r="G2" s="81"/>
      <c r="H2" s="81"/>
      <c r="I2" s="82"/>
    </row>
    <row r="3" spans="1:32" ht="9" customHeight="1" thickBot="1" x14ac:dyDescent="0.5"/>
    <row r="4" spans="1:32" ht="27" customHeight="1" thickBot="1" x14ac:dyDescent="0.5">
      <c r="A4" s="17">
        <v>1</v>
      </c>
      <c r="B4" s="59" t="s">
        <v>1588</v>
      </c>
      <c r="C4" s="59"/>
      <c r="D4" s="59"/>
      <c r="E4" s="59"/>
      <c r="F4" s="71" t="s">
        <v>1670</v>
      </c>
      <c r="G4" s="72"/>
      <c r="H4" s="72"/>
      <c r="I4" s="72"/>
      <c r="J4" s="73"/>
      <c r="L4" s="17">
        <v>2</v>
      </c>
      <c r="M4" s="59" t="s">
        <v>1589</v>
      </c>
      <c r="N4" s="59"/>
      <c r="O4" s="59"/>
      <c r="P4" s="59"/>
      <c r="Q4" s="64" t="s">
        <v>1669</v>
      </c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6"/>
    </row>
    <row r="5" spans="1:32" ht="9.6" customHeight="1" thickBot="1" x14ac:dyDescent="0.5">
      <c r="A5" s="16"/>
    </row>
    <row r="6" spans="1:32" s="15" customFormat="1" ht="39.9" customHeight="1" thickBot="1" x14ac:dyDescent="0.5">
      <c r="A6" s="17">
        <v>3</v>
      </c>
      <c r="B6" s="59" t="s">
        <v>1590</v>
      </c>
      <c r="C6" s="59"/>
      <c r="D6" s="59"/>
      <c r="E6" s="59"/>
      <c r="F6" s="54" t="s">
        <v>1595</v>
      </c>
      <c r="G6" s="55"/>
      <c r="H6" s="55"/>
      <c r="I6" s="56"/>
      <c r="J6" s="68" t="s">
        <v>1596</v>
      </c>
      <c r="K6" s="55"/>
      <c r="L6" s="55"/>
      <c r="M6" s="69"/>
      <c r="N6" s="83" t="s">
        <v>1565</v>
      </c>
      <c r="O6" s="84"/>
      <c r="P6" s="68" t="s">
        <v>1597</v>
      </c>
      <c r="Q6" s="55"/>
      <c r="R6" s="55"/>
      <c r="S6" s="55"/>
      <c r="T6" s="69"/>
      <c r="U6" s="67" t="s">
        <v>1598</v>
      </c>
      <c r="V6" s="55"/>
      <c r="W6" s="55"/>
      <c r="X6" s="55"/>
      <c r="Y6" s="56"/>
      <c r="Z6" s="22" t="s">
        <v>1275</v>
      </c>
    </row>
    <row r="7" spans="1:32" ht="27" customHeight="1" x14ac:dyDescent="0.45">
      <c r="A7" s="16"/>
      <c r="B7" s="60" t="s">
        <v>1592</v>
      </c>
      <c r="C7" s="61"/>
      <c r="D7" s="61"/>
      <c r="E7" s="61"/>
      <c r="F7" s="74" t="s">
        <v>1671</v>
      </c>
      <c r="G7" s="75"/>
      <c r="H7" s="75"/>
      <c r="I7" s="76"/>
      <c r="J7" s="77"/>
      <c r="K7" s="78"/>
      <c r="L7" s="78"/>
      <c r="M7" s="79"/>
      <c r="N7" s="77"/>
      <c r="O7" s="79"/>
      <c r="P7" s="74" t="s">
        <v>1675</v>
      </c>
      <c r="Q7" s="75"/>
      <c r="R7" s="75"/>
      <c r="S7" s="75"/>
      <c r="T7" s="76"/>
      <c r="U7" s="74" t="s">
        <v>1677</v>
      </c>
      <c r="V7" s="75"/>
      <c r="W7" s="75"/>
      <c r="X7" s="75"/>
      <c r="Y7" s="76"/>
      <c r="Z7" s="26">
        <v>1</v>
      </c>
    </row>
    <row r="8" spans="1:32" ht="27" customHeight="1" x14ac:dyDescent="0.45">
      <c r="A8" s="16"/>
      <c r="B8" s="62" t="s">
        <v>1593</v>
      </c>
      <c r="C8" s="63"/>
      <c r="D8" s="63"/>
      <c r="E8" s="63"/>
      <c r="F8" s="74" t="s">
        <v>1672</v>
      </c>
      <c r="G8" s="75"/>
      <c r="H8" s="75"/>
      <c r="I8" s="76"/>
      <c r="J8" s="74" t="s">
        <v>1673</v>
      </c>
      <c r="K8" s="75"/>
      <c r="L8" s="75"/>
      <c r="M8" s="76"/>
      <c r="N8" s="74" t="s">
        <v>1674</v>
      </c>
      <c r="O8" s="76"/>
      <c r="P8" s="74" t="s">
        <v>1676</v>
      </c>
      <c r="Q8" s="75"/>
      <c r="R8" s="75"/>
      <c r="S8" s="75"/>
      <c r="T8" s="76"/>
      <c r="U8" s="74" t="s">
        <v>1678</v>
      </c>
      <c r="V8" s="75"/>
      <c r="W8" s="75"/>
      <c r="X8" s="75"/>
      <c r="Y8" s="76"/>
      <c r="Z8" s="26">
        <v>1</v>
      </c>
    </row>
    <row r="9" spans="1:32" ht="27" customHeight="1" thickBot="1" x14ac:dyDescent="0.5">
      <c r="A9" s="16"/>
      <c r="B9" s="85" t="s">
        <v>1594</v>
      </c>
      <c r="C9" s="86"/>
      <c r="D9" s="86"/>
      <c r="E9" s="86"/>
      <c r="F9" s="87"/>
      <c r="G9" s="88"/>
      <c r="H9" s="88"/>
      <c r="I9" s="89"/>
      <c r="J9" s="87"/>
      <c r="K9" s="88"/>
      <c r="L9" s="88"/>
      <c r="M9" s="89"/>
      <c r="N9" s="87"/>
      <c r="O9" s="89"/>
      <c r="P9" s="87"/>
      <c r="Q9" s="88"/>
      <c r="R9" s="88"/>
      <c r="S9" s="88"/>
      <c r="T9" s="89"/>
      <c r="U9" s="87"/>
      <c r="V9" s="88"/>
      <c r="W9" s="88"/>
      <c r="X9" s="88"/>
      <c r="Y9" s="89"/>
      <c r="Z9" s="27"/>
    </row>
    <row r="10" spans="1:32" ht="9" customHeight="1" thickBot="1" x14ac:dyDescent="0.5">
      <c r="A10" s="16"/>
    </row>
    <row r="11" spans="1:32" ht="39.9" customHeight="1" x14ac:dyDescent="0.45">
      <c r="A11" s="17">
        <v>4</v>
      </c>
      <c r="B11" s="59" t="s">
        <v>1591</v>
      </c>
      <c r="C11" s="59"/>
      <c r="D11" s="59"/>
      <c r="E11" s="59"/>
      <c r="F11" s="54" t="s">
        <v>1599</v>
      </c>
      <c r="G11" s="55"/>
      <c r="H11" s="56"/>
      <c r="I11" s="57" t="s">
        <v>1600</v>
      </c>
      <c r="J11" s="58"/>
      <c r="K11" s="67" t="s">
        <v>1601</v>
      </c>
      <c r="L11" s="55"/>
      <c r="M11" s="55"/>
      <c r="N11" s="55"/>
      <c r="O11" s="56"/>
      <c r="P11" s="68" t="s">
        <v>1602</v>
      </c>
      <c r="Q11" s="55"/>
      <c r="R11" s="69"/>
      <c r="S11" s="67" t="s">
        <v>1604</v>
      </c>
      <c r="T11" s="55"/>
      <c r="U11" s="56"/>
      <c r="V11" s="68" t="s">
        <v>1605</v>
      </c>
      <c r="W11" s="55"/>
      <c r="X11" s="69"/>
      <c r="Y11" s="67" t="s">
        <v>1603</v>
      </c>
      <c r="Z11" s="55"/>
      <c r="AA11" s="55"/>
      <c r="AB11" s="55"/>
      <c r="AC11" s="55"/>
      <c r="AD11" s="55"/>
      <c r="AE11" s="70"/>
    </row>
    <row r="12" spans="1:32" ht="27" customHeight="1" x14ac:dyDescent="0.45">
      <c r="F12" s="91" t="s">
        <v>1679</v>
      </c>
      <c r="G12" s="75"/>
      <c r="H12" s="76"/>
      <c r="I12" s="74" t="s">
        <v>1683</v>
      </c>
      <c r="J12" s="76"/>
      <c r="K12" s="95">
        <v>111</v>
      </c>
      <c r="L12" s="96"/>
      <c r="M12" s="96"/>
      <c r="N12" s="96"/>
      <c r="O12" s="97"/>
      <c r="P12" s="74"/>
      <c r="Q12" s="75"/>
      <c r="R12" s="76"/>
      <c r="S12" s="74"/>
      <c r="T12" s="75"/>
      <c r="U12" s="76"/>
      <c r="V12" s="74"/>
      <c r="W12" s="75"/>
      <c r="X12" s="76"/>
      <c r="Y12" s="101">
        <v>46100</v>
      </c>
      <c r="Z12" s="102"/>
      <c r="AA12" s="102"/>
      <c r="AB12" s="102"/>
      <c r="AC12" s="102"/>
      <c r="AD12" s="102"/>
      <c r="AE12" s="103"/>
    </row>
    <row r="13" spans="1:32" ht="27" customHeight="1" x14ac:dyDescent="0.45">
      <c r="F13" s="91" t="s">
        <v>1680</v>
      </c>
      <c r="G13" s="75"/>
      <c r="H13" s="76"/>
      <c r="I13" s="74" t="s">
        <v>1683</v>
      </c>
      <c r="J13" s="76"/>
      <c r="K13" s="95">
        <v>20</v>
      </c>
      <c r="L13" s="96"/>
      <c r="M13" s="96"/>
      <c r="N13" s="96"/>
      <c r="O13" s="97"/>
      <c r="P13" s="74" t="s">
        <v>1684</v>
      </c>
      <c r="Q13" s="75"/>
      <c r="R13" s="76"/>
      <c r="S13" s="74"/>
      <c r="T13" s="75"/>
      <c r="U13" s="76"/>
      <c r="V13" s="74"/>
      <c r="W13" s="75"/>
      <c r="X13" s="76"/>
      <c r="Y13" s="101">
        <v>46100</v>
      </c>
      <c r="Z13" s="102"/>
      <c r="AA13" s="102"/>
      <c r="AB13" s="102"/>
      <c r="AC13" s="102"/>
      <c r="AD13" s="102"/>
      <c r="AE13" s="103"/>
    </row>
    <row r="14" spans="1:32" ht="27" customHeight="1" x14ac:dyDescent="0.45">
      <c r="F14" s="91" t="s">
        <v>1681</v>
      </c>
      <c r="G14" s="75"/>
      <c r="H14" s="76"/>
      <c r="I14" s="74" t="s">
        <v>1683</v>
      </c>
      <c r="J14" s="76"/>
      <c r="K14" s="95">
        <v>9</v>
      </c>
      <c r="L14" s="96"/>
      <c r="M14" s="96"/>
      <c r="N14" s="96"/>
      <c r="O14" s="97"/>
      <c r="P14" s="74" t="s">
        <v>1685</v>
      </c>
      <c r="Q14" s="75"/>
      <c r="R14" s="76"/>
      <c r="S14" s="74"/>
      <c r="T14" s="75"/>
      <c r="U14" s="76"/>
      <c r="V14" s="74"/>
      <c r="W14" s="75"/>
      <c r="X14" s="76"/>
      <c r="Y14" s="101">
        <v>46100</v>
      </c>
      <c r="Z14" s="102"/>
      <c r="AA14" s="102"/>
      <c r="AB14" s="102"/>
      <c r="AC14" s="102"/>
      <c r="AD14" s="102"/>
      <c r="AE14" s="103"/>
    </row>
    <row r="15" spans="1:32" ht="27" customHeight="1" x14ac:dyDescent="0.45">
      <c r="F15" s="91" t="s">
        <v>1682</v>
      </c>
      <c r="G15" s="75"/>
      <c r="H15" s="76"/>
      <c r="I15" s="74" t="s">
        <v>1683</v>
      </c>
      <c r="J15" s="76"/>
      <c r="K15" s="95">
        <v>10</v>
      </c>
      <c r="L15" s="96"/>
      <c r="M15" s="96"/>
      <c r="N15" s="96"/>
      <c r="O15" s="97"/>
      <c r="P15" s="74" t="s">
        <v>1686</v>
      </c>
      <c r="Q15" s="75"/>
      <c r="R15" s="76"/>
      <c r="S15" s="74"/>
      <c r="T15" s="75"/>
      <c r="U15" s="76"/>
      <c r="V15" s="74"/>
      <c r="W15" s="75"/>
      <c r="X15" s="76"/>
      <c r="Y15" s="101">
        <v>46100</v>
      </c>
      <c r="Z15" s="102"/>
      <c r="AA15" s="102"/>
      <c r="AB15" s="102"/>
      <c r="AC15" s="102"/>
      <c r="AD15" s="102"/>
      <c r="AE15" s="103"/>
    </row>
    <row r="16" spans="1:32" ht="27" customHeight="1" x14ac:dyDescent="0.45">
      <c r="F16" s="91" t="s">
        <v>1682</v>
      </c>
      <c r="G16" s="75"/>
      <c r="H16" s="76"/>
      <c r="I16" s="74" t="s">
        <v>1683</v>
      </c>
      <c r="J16" s="76"/>
      <c r="K16" s="95">
        <v>9</v>
      </c>
      <c r="L16" s="96"/>
      <c r="M16" s="96"/>
      <c r="N16" s="96"/>
      <c r="O16" s="97"/>
      <c r="P16" s="74" t="s">
        <v>1687</v>
      </c>
      <c r="Q16" s="75"/>
      <c r="R16" s="76"/>
      <c r="S16" s="74"/>
      <c r="T16" s="75"/>
      <c r="U16" s="76"/>
      <c r="V16" s="74"/>
      <c r="W16" s="75"/>
      <c r="X16" s="76"/>
      <c r="Y16" s="101">
        <v>46100</v>
      </c>
      <c r="Z16" s="102"/>
      <c r="AA16" s="102"/>
      <c r="AB16" s="102"/>
      <c r="AC16" s="102"/>
      <c r="AD16" s="102"/>
      <c r="AE16" s="103"/>
    </row>
    <row r="17" spans="6:31" ht="27" customHeight="1" thickBot="1" x14ac:dyDescent="0.5">
      <c r="F17" s="90"/>
      <c r="G17" s="88"/>
      <c r="H17" s="89"/>
      <c r="I17" s="87"/>
      <c r="J17" s="89"/>
      <c r="K17" s="92"/>
      <c r="L17" s="93"/>
      <c r="M17" s="93"/>
      <c r="N17" s="93"/>
      <c r="O17" s="94"/>
      <c r="P17" s="87"/>
      <c r="Q17" s="88"/>
      <c r="R17" s="89"/>
      <c r="S17" s="87"/>
      <c r="T17" s="88"/>
      <c r="U17" s="89"/>
      <c r="V17" s="87"/>
      <c r="W17" s="88"/>
      <c r="X17" s="89"/>
      <c r="Y17" s="98"/>
      <c r="Z17" s="99"/>
      <c r="AA17" s="99"/>
      <c r="AB17" s="99"/>
      <c r="AC17" s="99"/>
      <c r="AD17" s="99"/>
      <c r="AE17" s="100"/>
    </row>
  </sheetData>
  <mergeCells count="79">
    <mergeCell ref="Y17:AE17"/>
    <mergeCell ref="F17:H17"/>
    <mergeCell ref="I17:J17"/>
    <mergeCell ref="K17:O17"/>
    <mergeCell ref="P17:R17"/>
    <mergeCell ref="S17:U17"/>
    <mergeCell ref="V17:X17"/>
    <mergeCell ref="Y15:AE15"/>
    <mergeCell ref="F16:H16"/>
    <mergeCell ref="I16:J16"/>
    <mergeCell ref="K16:O16"/>
    <mergeCell ref="P16:R16"/>
    <mergeCell ref="S16:U16"/>
    <mergeCell ref="V16:X16"/>
    <mergeCell ref="Y16:AE16"/>
    <mergeCell ref="F15:H15"/>
    <mergeCell ref="I15:J15"/>
    <mergeCell ref="K15:O15"/>
    <mergeCell ref="P15:R15"/>
    <mergeCell ref="S15:U15"/>
    <mergeCell ref="V15:X15"/>
    <mergeCell ref="Y13:AE13"/>
    <mergeCell ref="F14:H14"/>
    <mergeCell ref="I14:J14"/>
    <mergeCell ref="K14:O14"/>
    <mergeCell ref="P14:R14"/>
    <mergeCell ref="S14:U14"/>
    <mergeCell ref="V14:X14"/>
    <mergeCell ref="Y14:AE14"/>
    <mergeCell ref="F13:H13"/>
    <mergeCell ref="I13:J13"/>
    <mergeCell ref="K13:O13"/>
    <mergeCell ref="P13:R13"/>
    <mergeCell ref="S13:U13"/>
    <mergeCell ref="V13:X13"/>
    <mergeCell ref="V11:X11"/>
    <mergeCell ref="Y11:AE11"/>
    <mergeCell ref="F12:H12"/>
    <mergeCell ref="I12:J12"/>
    <mergeCell ref="K12:O12"/>
    <mergeCell ref="P12:R12"/>
    <mergeCell ref="S12:U12"/>
    <mergeCell ref="V12:X12"/>
    <mergeCell ref="Y12:AE12"/>
    <mergeCell ref="S11:U11"/>
    <mergeCell ref="B11:E11"/>
    <mergeCell ref="F11:H11"/>
    <mergeCell ref="I11:J11"/>
    <mergeCell ref="K11:O11"/>
    <mergeCell ref="P11:R11"/>
    <mergeCell ref="U9:Y9"/>
    <mergeCell ref="B8:E8"/>
    <mergeCell ref="F8:I8"/>
    <mergeCell ref="J8:M8"/>
    <mergeCell ref="N8:O8"/>
    <mergeCell ref="P8:T8"/>
    <mergeCell ref="U8:Y8"/>
    <mergeCell ref="B9:E9"/>
    <mergeCell ref="F9:I9"/>
    <mergeCell ref="J9:M9"/>
    <mergeCell ref="N9:O9"/>
    <mergeCell ref="P9:T9"/>
    <mergeCell ref="U6:Y6"/>
    <mergeCell ref="B7:E7"/>
    <mergeCell ref="F7:I7"/>
    <mergeCell ref="J7:M7"/>
    <mergeCell ref="N7:O7"/>
    <mergeCell ref="P7:T7"/>
    <mergeCell ref="U7:Y7"/>
    <mergeCell ref="B6:E6"/>
    <mergeCell ref="F6:I6"/>
    <mergeCell ref="J6:M6"/>
    <mergeCell ref="N6:O6"/>
    <mergeCell ref="P6:T6"/>
    <mergeCell ref="C2:I2"/>
    <mergeCell ref="B4:E4"/>
    <mergeCell ref="F4:J4"/>
    <mergeCell ref="M4:P4"/>
    <mergeCell ref="Q4:AF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7464-7D11-431B-9704-A7AC64F10C32}">
  <sheetPr>
    <tabColor rgb="FF00B050"/>
  </sheetPr>
  <dimension ref="A1:BK4"/>
  <sheetViews>
    <sheetView zoomScale="70" zoomScaleNormal="70" workbookViewId="0">
      <selection activeCell="L36" sqref="L36"/>
    </sheetView>
  </sheetViews>
  <sheetFormatPr defaultRowHeight="18" x14ac:dyDescent="0.45"/>
  <cols>
    <col min="1" max="1" width="11" bestFit="1" customWidth="1"/>
    <col min="6" max="7" width="9.3984375" bestFit="1" customWidth="1"/>
    <col min="8" max="18" width="9" customWidth="1"/>
    <col min="28" max="61" width="9" customWidth="1"/>
  </cols>
  <sheetData>
    <row r="1" spans="1:63" x14ac:dyDescent="0.45">
      <c r="B1">
        <v>5</v>
      </c>
      <c r="C1">
        <v>4</v>
      </c>
      <c r="D1">
        <v>4</v>
      </c>
      <c r="E1">
        <v>2</v>
      </c>
      <c r="F1">
        <v>5</v>
      </c>
      <c r="G1">
        <v>5</v>
      </c>
      <c r="H1">
        <v>1</v>
      </c>
      <c r="I1">
        <v>4</v>
      </c>
      <c r="J1">
        <v>4</v>
      </c>
      <c r="K1">
        <v>2</v>
      </c>
      <c r="L1">
        <v>5</v>
      </c>
      <c r="M1">
        <v>5</v>
      </c>
      <c r="N1">
        <v>1</v>
      </c>
      <c r="O1">
        <v>4</v>
      </c>
      <c r="P1">
        <v>4</v>
      </c>
      <c r="Q1">
        <v>2</v>
      </c>
      <c r="R1">
        <v>5</v>
      </c>
      <c r="S1">
        <v>5</v>
      </c>
      <c r="T1">
        <v>1</v>
      </c>
      <c r="U1">
        <v>3</v>
      </c>
      <c r="V1">
        <v>2</v>
      </c>
      <c r="W1">
        <v>5</v>
      </c>
      <c r="X1">
        <v>3</v>
      </c>
      <c r="Y1">
        <v>3</v>
      </c>
      <c r="Z1">
        <v>3</v>
      </c>
      <c r="AA1">
        <v>7</v>
      </c>
      <c r="AB1">
        <v>3</v>
      </c>
      <c r="AC1">
        <v>2</v>
      </c>
      <c r="AD1">
        <v>5</v>
      </c>
      <c r="AE1">
        <v>3</v>
      </c>
      <c r="AF1">
        <v>3</v>
      </c>
      <c r="AG1">
        <v>3</v>
      </c>
      <c r="AH1">
        <v>7</v>
      </c>
      <c r="AI1">
        <v>3</v>
      </c>
      <c r="AJ1">
        <v>2</v>
      </c>
      <c r="AK1">
        <v>5</v>
      </c>
      <c r="AL1">
        <v>3</v>
      </c>
      <c r="AM1">
        <v>3</v>
      </c>
      <c r="AN1">
        <v>3</v>
      </c>
      <c r="AO1">
        <v>7</v>
      </c>
      <c r="AP1">
        <v>3</v>
      </c>
      <c r="AQ1">
        <v>2</v>
      </c>
      <c r="AR1">
        <v>5</v>
      </c>
      <c r="AS1">
        <v>3</v>
      </c>
      <c r="AT1">
        <v>3</v>
      </c>
      <c r="AU1">
        <v>3</v>
      </c>
      <c r="AV1">
        <v>7</v>
      </c>
      <c r="AW1">
        <v>3</v>
      </c>
      <c r="AX1">
        <v>2</v>
      </c>
      <c r="AY1">
        <v>5</v>
      </c>
      <c r="AZ1">
        <v>3</v>
      </c>
      <c r="BA1">
        <v>3</v>
      </c>
      <c r="BB1">
        <v>3</v>
      </c>
      <c r="BC1">
        <v>7</v>
      </c>
      <c r="BD1">
        <v>3</v>
      </c>
      <c r="BE1">
        <v>2</v>
      </c>
      <c r="BF1">
        <v>5</v>
      </c>
      <c r="BG1">
        <v>3</v>
      </c>
      <c r="BH1">
        <v>3</v>
      </c>
      <c r="BI1">
        <v>3</v>
      </c>
      <c r="BJ1">
        <v>7</v>
      </c>
    </row>
    <row r="2" spans="1:63" x14ac:dyDescent="0.45">
      <c r="A2" s="23" t="s">
        <v>1589</v>
      </c>
      <c r="B2" s="24" t="s">
        <v>1608</v>
      </c>
      <c r="C2" s="24" t="s">
        <v>1609</v>
      </c>
      <c r="D2" s="24" t="s">
        <v>1610</v>
      </c>
      <c r="E2" s="24" t="s">
        <v>1611</v>
      </c>
      <c r="F2" s="24" t="s">
        <v>1612</v>
      </c>
      <c r="G2" s="24" t="s">
        <v>1613</v>
      </c>
      <c r="H2" s="24" t="s">
        <v>1614</v>
      </c>
      <c r="I2" s="24" t="s">
        <v>1621</v>
      </c>
      <c r="J2" s="24" t="s">
        <v>1622</v>
      </c>
      <c r="K2" s="24" t="s">
        <v>1623</v>
      </c>
      <c r="L2" s="24" t="s">
        <v>1624</v>
      </c>
      <c r="M2" s="24" t="s">
        <v>1625</v>
      </c>
      <c r="N2" s="24" t="s">
        <v>1626</v>
      </c>
      <c r="O2" s="24" t="s">
        <v>1615</v>
      </c>
      <c r="P2" s="24" t="s">
        <v>1616</v>
      </c>
      <c r="Q2" s="24" t="s">
        <v>1617</v>
      </c>
      <c r="R2" s="24" t="s">
        <v>1618</v>
      </c>
      <c r="S2" s="24" t="s">
        <v>1619</v>
      </c>
      <c r="T2" s="24" t="s">
        <v>1620</v>
      </c>
      <c r="U2" s="24" t="s">
        <v>1627</v>
      </c>
      <c r="V2" s="24" t="s">
        <v>1628</v>
      </c>
      <c r="W2" s="24" t="s">
        <v>1629</v>
      </c>
      <c r="X2" s="24" t="s">
        <v>1630</v>
      </c>
      <c r="Y2" s="24" t="s">
        <v>1631</v>
      </c>
      <c r="Z2" s="24" t="s">
        <v>1632</v>
      </c>
      <c r="AA2" s="24" t="s">
        <v>1633</v>
      </c>
      <c r="AB2" s="24" t="s">
        <v>1634</v>
      </c>
      <c r="AC2" s="24" t="s">
        <v>1635</v>
      </c>
      <c r="AD2" s="24" t="s">
        <v>1636</v>
      </c>
      <c r="AE2" s="24" t="s">
        <v>1637</v>
      </c>
      <c r="AF2" s="24" t="s">
        <v>1638</v>
      </c>
      <c r="AG2" s="24" t="s">
        <v>1639</v>
      </c>
      <c r="AH2" s="24" t="s">
        <v>1640</v>
      </c>
      <c r="AI2" s="24" t="s">
        <v>1641</v>
      </c>
      <c r="AJ2" s="24" t="s">
        <v>1642</v>
      </c>
      <c r="AK2" s="24" t="s">
        <v>1643</v>
      </c>
      <c r="AL2" s="24" t="s">
        <v>1644</v>
      </c>
      <c r="AM2" s="24" t="s">
        <v>1645</v>
      </c>
      <c r="AN2" s="24" t="s">
        <v>1646</v>
      </c>
      <c r="AO2" s="24" t="s">
        <v>1647</v>
      </c>
      <c r="AP2" s="24" t="s">
        <v>1648</v>
      </c>
      <c r="AQ2" s="24" t="s">
        <v>1649</v>
      </c>
      <c r="AR2" s="24" t="s">
        <v>1650</v>
      </c>
      <c r="AS2" s="24" t="s">
        <v>1651</v>
      </c>
      <c r="AT2" s="24" t="s">
        <v>1652</v>
      </c>
      <c r="AU2" s="24" t="s">
        <v>1653</v>
      </c>
      <c r="AV2" s="24" t="s">
        <v>1654</v>
      </c>
      <c r="AW2" s="24" t="s">
        <v>1655</v>
      </c>
      <c r="AX2" s="24" t="s">
        <v>1656</v>
      </c>
      <c r="AY2" s="24" t="s">
        <v>1657</v>
      </c>
      <c r="AZ2" s="24" t="s">
        <v>1658</v>
      </c>
      <c r="BA2" s="24" t="s">
        <v>1659</v>
      </c>
      <c r="BB2" s="24" t="s">
        <v>1660</v>
      </c>
      <c r="BC2" s="24" t="s">
        <v>1661</v>
      </c>
      <c r="BD2" s="24" t="s">
        <v>1662</v>
      </c>
      <c r="BE2" s="24" t="s">
        <v>1663</v>
      </c>
      <c r="BF2" s="24" t="s">
        <v>1664</v>
      </c>
      <c r="BG2" s="24" t="s">
        <v>1665</v>
      </c>
      <c r="BH2" s="24" t="s">
        <v>1666</v>
      </c>
      <c r="BI2" s="24" t="s">
        <v>1667</v>
      </c>
      <c r="BJ2" s="24" t="s">
        <v>1668</v>
      </c>
    </row>
    <row r="3" spans="1:63" x14ac:dyDescent="0.45">
      <c r="A3" s="25">
        <f>登録票!Q4</f>
        <v>0</v>
      </c>
      <c r="B3" s="25" t="str">
        <f>RIGHTB(REPT(" ",B1)&amp;登録票!F4,B1)</f>
        <v xml:space="preserve">     </v>
      </c>
      <c r="C3" s="25" t="str">
        <f>RIGHTB(REPT(" ",C$1)&amp;登録票!F7,C$1)</f>
        <v xml:space="preserve">    </v>
      </c>
      <c r="D3" s="25" t="str">
        <f>RIGHTB(REPT(" ",D$1)&amp;登録票!J7,D$1)</f>
        <v xml:space="preserve">    </v>
      </c>
      <c r="E3" s="25" t="str">
        <f>RIGHTB(REPT(" ",E$1)&amp;登録票!N7,E$1)</f>
        <v xml:space="preserve">  </v>
      </c>
      <c r="F3" s="25" t="str">
        <f>RIGHTB(REPT(" ",F$1)&amp;IFERROR(TEXT(DATEVALUE(登録票!P7&amp;".1"),"geemm"),""),F$1)</f>
        <v xml:space="preserve">     </v>
      </c>
      <c r="G3" s="25" t="str">
        <f>RIGHTB(REPT(" ",G$1)&amp;IFERROR(TEXT(DATEVALUE(登録票!U7&amp;".1"),"geemm"),""),G$1)</f>
        <v xml:space="preserve">     </v>
      </c>
      <c r="H3" s="25" t="str">
        <f>RIGHTB(REPT(" ",H$1)&amp;登録票!Z7,H$1)</f>
        <v xml:space="preserve"> </v>
      </c>
      <c r="I3" s="25" t="str">
        <f>RIGHTB(REPT(" ",I1)&amp;登録票!F87,I1)</f>
        <v xml:space="preserve">    </v>
      </c>
      <c r="J3" s="25" t="str">
        <f>RIGHTB(REPT(" ",D$1)&amp;登録票!J8,D$1)</f>
        <v xml:space="preserve">    </v>
      </c>
      <c r="K3" s="25" t="str">
        <f>RIGHTB(REPT(" ",E$1)&amp;登録票!N8,E$1)</f>
        <v xml:space="preserve">  </v>
      </c>
      <c r="L3" s="25" t="str">
        <f>RIGHTB(REPT(" ",F$1)&amp;IFERROR(TEXT(DATEVALUE(登録票!P8&amp;".1"),"geemm"),""),F$1)</f>
        <v xml:space="preserve">     </v>
      </c>
      <c r="M3" s="25" t="str">
        <f>RIGHTB(REPT(" ",G$1)&amp;IFERROR(TEXT(DATEVALUE(登録票!U8&amp;".1"),"geemm"),""),G$1)</f>
        <v xml:space="preserve">     </v>
      </c>
      <c r="N3" s="25" t="str">
        <f>RIGHTB(REPT(" ",H$1)&amp;登録票!Z8,H$1)</f>
        <v xml:space="preserve"> </v>
      </c>
      <c r="O3" s="25" t="str">
        <f>RIGHTB(REPT(" ",C$1)&amp;登録票!F9,C$1)</f>
        <v xml:space="preserve">    </v>
      </c>
      <c r="P3" s="25" t="str">
        <f>RIGHTB(REPT(" ",D$1)&amp;登録票!J9,D$1)</f>
        <v xml:space="preserve">    </v>
      </c>
      <c r="Q3" s="25" t="str">
        <f>RIGHTB(REPT(" ",E$1)&amp;登録票!N9,E$1)</f>
        <v xml:space="preserve">  </v>
      </c>
      <c r="R3" s="25" t="str">
        <f>RIGHTB(REPT(" ",F$1)&amp;IFERROR(TEXT(DATEVALUE(登録票!P9&amp;".1"),"geemm"),""),F$1)</f>
        <v xml:space="preserve">     </v>
      </c>
      <c r="S3" s="25" t="str">
        <f>RIGHTB(REPT(" ",G$1)&amp;IFERROR(TEXT(DATEVALUE(登録票!U9&amp;".1"),"geemm"),""),G$1)</f>
        <v xml:space="preserve">     </v>
      </c>
      <c r="T3" s="25" t="str">
        <f>RIGHTB(REPT(" ",H$1)&amp;登録票!Z9,H$1)</f>
        <v xml:space="preserve"> </v>
      </c>
      <c r="U3" s="25" t="str">
        <f>RIGHTB(REPT(" ",U$1)&amp;登録票!F12,U$1)</f>
        <v xml:space="preserve">   </v>
      </c>
      <c r="V3" s="25" t="str">
        <f>RIGHTB(REPT(" ",V$1)&amp;登録票!I12,V$1)</f>
        <v xml:space="preserve">  </v>
      </c>
      <c r="W3" s="25" t="str">
        <f>RIGHTB(REPT(" ",W$1)&amp;登録票!K12,W$1)</f>
        <v xml:space="preserve">     </v>
      </c>
      <c r="X3" s="25" t="str">
        <f>RIGHTB(REPT(" ",X$1)&amp;登録票!P12,X$1)</f>
        <v xml:space="preserve">   </v>
      </c>
      <c r="Y3" s="25" t="str">
        <f>RIGHTB(REPT(" ",Y$1)&amp;登録票!S12,Y$1)</f>
        <v xml:space="preserve">   </v>
      </c>
      <c r="Z3" s="25" t="str">
        <f>RIGHTB(REPT(" ",Z$1)&amp;登録票!V12,Z$1)</f>
        <v xml:space="preserve">   </v>
      </c>
      <c r="AA3" s="25" t="str">
        <f>RIGHTB(REPT(" ",AA$1)&amp;TEXT(IF(登録票!Y12="","",登録票!Y12),"geemmdd"),AA$1)</f>
        <v xml:space="preserve">       </v>
      </c>
      <c r="AB3" s="25" t="str">
        <f>RIGHTB(REPT(" ",U$1)&amp;登録票!F13,U$1)</f>
        <v xml:space="preserve">   </v>
      </c>
      <c r="AC3" s="25" t="str">
        <f>RIGHTB(REPT(" ",V$1)&amp;登録票!I13,V$1)</f>
        <v xml:space="preserve">  </v>
      </c>
      <c r="AD3" s="25" t="str">
        <f>RIGHTB(REPT(" ",W$1)&amp;登録票!K13,W$1)</f>
        <v xml:space="preserve">     </v>
      </c>
      <c r="AE3" s="25" t="str">
        <f>RIGHTB(REPT(" ",X$1)&amp;登録票!P13,X$1)</f>
        <v xml:space="preserve">   </v>
      </c>
      <c r="AF3" s="25" t="str">
        <f>RIGHTB(REPT(" ",Y$1)&amp;登録票!S13,Y$1)</f>
        <v xml:space="preserve">   </v>
      </c>
      <c r="AG3" s="25" t="str">
        <f>RIGHTB(REPT(" ",Z$1)&amp;登録票!V13,Z$1)</f>
        <v xml:space="preserve">   </v>
      </c>
      <c r="AH3" s="25" t="str">
        <f>RIGHTB(REPT(" ",AA$1)&amp;TEXT(IF(登録票!Y13="","",登録票!Y13),"geemmdd"),AA$1)</f>
        <v xml:space="preserve">       </v>
      </c>
      <c r="AI3" s="25" t="str">
        <f>RIGHTB(REPT(" ",U$1)&amp;登録票!F14,U$1)</f>
        <v xml:space="preserve">   </v>
      </c>
      <c r="AJ3" s="25" t="str">
        <f>RIGHTB(REPT(" ",V$1)&amp;登録票!I14,V$1)</f>
        <v xml:space="preserve">  </v>
      </c>
      <c r="AK3" s="25" t="str">
        <f>RIGHTB(REPT(" ",W$1)&amp;登録票!K14,W$1)</f>
        <v xml:space="preserve">     </v>
      </c>
      <c r="AL3" s="25" t="str">
        <f>RIGHTB(REPT(" ",X$1)&amp;登録票!P14,X$1)</f>
        <v xml:space="preserve">   </v>
      </c>
      <c r="AM3" s="25" t="str">
        <f>RIGHTB(REPT(" ",Y$1)&amp;登録票!S14,Y$1)</f>
        <v xml:space="preserve">   </v>
      </c>
      <c r="AN3" s="25" t="str">
        <f>RIGHTB(REPT(" ",Z$1)&amp;登録票!V14,Z$1)</f>
        <v xml:space="preserve">   </v>
      </c>
      <c r="AO3" s="25" t="str">
        <f>RIGHTB(REPT(" ",AA$1)&amp;TEXT(IF(登録票!Y14="","",登録票!Y14),"geemmdd"),AA$1)</f>
        <v xml:space="preserve">       </v>
      </c>
      <c r="AP3" s="25" t="str">
        <f>RIGHTB(REPT(" ",U$1)&amp;登録票!F15,U$1)</f>
        <v xml:space="preserve">   </v>
      </c>
      <c r="AQ3" s="25" t="str">
        <f>RIGHTB(REPT(" ",V$1)&amp;登録票!I15,V$1)</f>
        <v xml:space="preserve">  </v>
      </c>
      <c r="AR3" s="25" t="str">
        <f>RIGHTB(REPT(" ",W$1)&amp;登録票!K15,W$1)</f>
        <v xml:space="preserve">     </v>
      </c>
      <c r="AS3" s="25" t="str">
        <f>RIGHTB(REPT(" ",X$1)&amp;登録票!P15,X$1)</f>
        <v xml:space="preserve">   </v>
      </c>
      <c r="AT3" s="25" t="str">
        <f>RIGHTB(REPT(" ",Y$1)&amp;登録票!S15,Y$1)</f>
        <v xml:space="preserve">   </v>
      </c>
      <c r="AU3" s="25" t="str">
        <f>RIGHTB(REPT(" ",Z$1)&amp;登録票!V15,Z$1)</f>
        <v xml:space="preserve">   </v>
      </c>
      <c r="AV3" s="25" t="str">
        <f>RIGHTB(REPT(" ",AA$1)&amp;TEXT(IF(登録票!Y15="","",登録票!Y15),"geemmdd"),AA$1)</f>
        <v xml:space="preserve">       </v>
      </c>
      <c r="AW3" s="25" t="str">
        <f>RIGHTB(REPT(" ",U$1)&amp;登録票!F16,U$1)</f>
        <v xml:space="preserve">   </v>
      </c>
      <c r="AX3" s="25" t="str">
        <f>RIGHTB(REPT(" ",V$1)&amp;登録票!I16,V$1)</f>
        <v xml:space="preserve">  </v>
      </c>
      <c r="AY3" s="25" t="str">
        <f>RIGHTB(REPT(" ",W$1)&amp;登録票!K16,W$1)</f>
        <v xml:space="preserve">     </v>
      </c>
      <c r="AZ3" s="25" t="str">
        <f>RIGHTB(REPT(" ",X$1)&amp;登録票!P16,X$1)</f>
        <v xml:space="preserve">   </v>
      </c>
      <c r="BA3" s="25" t="str">
        <f>RIGHTB(REPT(" ",Y$1)&amp;登録票!S16,Y$1)</f>
        <v xml:space="preserve">   </v>
      </c>
      <c r="BB3" s="25" t="str">
        <f>RIGHTB(REPT(" ",Z$1)&amp;登録票!V16,Z$1)</f>
        <v xml:space="preserve">   </v>
      </c>
      <c r="BC3" s="25" t="str">
        <f>RIGHTB(REPT(" ",AA$1)&amp;TEXT(IF(登録票!Y16="","",登録票!Y16),"geemmdd"),AA$1)</f>
        <v xml:space="preserve">       </v>
      </c>
      <c r="BD3" s="25" t="str">
        <f>RIGHTB(REPT(" ",U$1)&amp;登録票!F17,U$1)</f>
        <v xml:space="preserve">   </v>
      </c>
      <c r="BE3" s="25" t="str">
        <f>RIGHTB(REPT(" ",V$1)&amp;登録票!I17,V$1)</f>
        <v xml:space="preserve">  </v>
      </c>
      <c r="BF3" s="25" t="str">
        <f>RIGHTB(REPT(" ",W$1)&amp;登録票!K17,W$1)</f>
        <v xml:space="preserve">     </v>
      </c>
      <c r="BG3" s="25" t="str">
        <f>RIGHTB(REPT(" ",X$1)&amp;登録票!P17,X$1)</f>
        <v xml:space="preserve">   </v>
      </c>
      <c r="BH3" s="25" t="str">
        <f>RIGHTB(REPT(" ",Y$1)&amp;登録票!S17,Y$1)</f>
        <v xml:space="preserve">   </v>
      </c>
      <c r="BI3" s="25" t="str">
        <f>RIGHTB(REPT(" ",Z$1)&amp;登録票!V17,Z$1)</f>
        <v xml:space="preserve">   </v>
      </c>
      <c r="BJ3" s="25" t="str">
        <f>RIGHTB(REPT(" ",AA$1)&amp;TEXT(IF(登録票!Y17="","",登録票!Y17),"geemmdd"),AA$1)</f>
        <v xml:space="preserve">       </v>
      </c>
      <c r="BK3" t="str">
        <f>_xlfn.TEXTJOIN("",TRUE,B3:BJ3)</f>
        <v xml:space="preserve">                                                                                                                                                                                                                                </v>
      </c>
    </row>
    <row r="4" spans="1:63" x14ac:dyDescent="0.45">
      <c r="B4">
        <f>LENB(B3)</f>
        <v>5</v>
      </c>
      <c r="C4">
        <f t="shared" ref="C4:BJ4" si="0">LENB(C3)</f>
        <v>4</v>
      </c>
      <c r="D4">
        <f t="shared" si="0"/>
        <v>4</v>
      </c>
      <c r="E4">
        <f t="shared" si="0"/>
        <v>2</v>
      </c>
      <c r="F4">
        <f t="shared" si="0"/>
        <v>5</v>
      </c>
      <c r="G4">
        <f t="shared" si="0"/>
        <v>5</v>
      </c>
      <c r="H4">
        <f t="shared" si="0"/>
        <v>1</v>
      </c>
      <c r="I4">
        <f t="shared" si="0"/>
        <v>4</v>
      </c>
      <c r="J4">
        <f t="shared" si="0"/>
        <v>4</v>
      </c>
      <c r="K4">
        <f t="shared" si="0"/>
        <v>2</v>
      </c>
      <c r="L4">
        <f t="shared" si="0"/>
        <v>5</v>
      </c>
      <c r="M4">
        <f t="shared" si="0"/>
        <v>5</v>
      </c>
      <c r="N4">
        <f t="shared" si="0"/>
        <v>1</v>
      </c>
      <c r="O4">
        <f t="shared" si="0"/>
        <v>4</v>
      </c>
      <c r="P4">
        <f t="shared" si="0"/>
        <v>4</v>
      </c>
      <c r="Q4">
        <f t="shared" si="0"/>
        <v>2</v>
      </c>
      <c r="R4">
        <f t="shared" si="0"/>
        <v>5</v>
      </c>
      <c r="S4">
        <f t="shared" si="0"/>
        <v>5</v>
      </c>
      <c r="T4">
        <f t="shared" si="0"/>
        <v>1</v>
      </c>
      <c r="U4">
        <f t="shared" si="0"/>
        <v>3</v>
      </c>
      <c r="V4">
        <f t="shared" si="0"/>
        <v>2</v>
      </c>
      <c r="W4">
        <f t="shared" si="0"/>
        <v>5</v>
      </c>
      <c r="X4">
        <f t="shared" si="0"/>
        <v>3</v>
      </c>
      <c r="Y4">
        <f t="shared" si="0"/>
        <v>3</v>
      </c>
      <c r="Z4">
        <f t="shared" si="0"/>
        <v>3</v>
      </c>
      <c r="AA4">
        <f t="shared" si="0"/>
        <v>7</v>
      </c>
      <c r="AB4">
        <f t="shared" si="0"/>
        <v>3</v>
      </c>
      <c r="AC4">
        <f t="shared" si="0"/>
        <v>2</v>
      </c>
      <c r="AD4">
        <f t="shared" si="0"/>
        <v>5</v>
      </c>
      <c r="AE4">
        <f t="shared" si="0"/>
        <v>3</v>
      </c>
      <c r="AF4">
        <f t="shared" si="0"/>
        <v>3</v>
      </c>
      <c r="AG4">
        <f t="shared" si="0"/>
        <v>3</v>
      </c>
      <c r="AH4">
        <f t="shared" si="0"/>
        <v>7</v>
      </c>
      <c r="AI4">
        <f t="shared" si="0"/>
        <v>3</v>
      </c>
      <c r="AJ4">
        <f t="shared" si="0"/>
        <v>2</v>
      </c>
      <c r="AK4">
        <f t="shared" si="0"/>
        <v>5</v>
      </c>
      <c r="AL4">
        <f t="shared" si="0"/>
        <v>3</v>
      </c>
      <c r="AM4">
        <f t="shared" si="0"/>
        <v>3</v>
      </c>
      <c r="AN4">
        <f t="shared" si="0"/>
        <v>3</v>
      </c>
      <c r="AO4">
        <f t="shared" si="0"/>
        <v>7</v>
      </c>
      <c r="AP4">
        <f t="shared" si="0"/>
        <v>3</v>
      </c>
      <c r="AQ4">
        <f t="shared" si="0"/>
        <v>2</v>
      </c>
      <c r="AR4">
        <f t="shared" si="0"/>
        <v>5</v>
      </c>
      <c r="AS4">
        <f t="shared" si="0"/>
        <v>3</v>
      </c>
      <c r="AT4">
        <f t="shared" si="0"/>
        <v>3</v>
      </c>
      <c r="AU4">
        <f t="shared" si="0"/>
        <v>3</v>
      </c>
      <c r="AV4">
        <f t="shared" si="0"/>
        <v>7</v>
      </c>
      <c r="AW4">
        <f t="shared" si="0"/>
        <v>3</v>
      </c>
      <c r="AX4">
        <f t="shared" si="0"/>
        <v>2</v>
      </c>
      <c r="AY4">
        <f t="shared" si="0"/>
        <v>5</v>
      </c>
      <c r="AZ4">
        <f t="shared" si="0"/>
        <v>3</v>
      </c>
      <c r="BA4">
        <f t="shared" si="0"/>
        <v>3</v>
      </c>
      <c r="BB4">
        <f t="shared" si="0"/>
        <v>3</v>
      </c>
      <c r="BC4">
        <f t="shared" si="0"/>
        <v>7</v>
      </c>
      <c r="BD4">
        <f t="shared" si="0"/>
        <v>3</v>
      </c>
      <c r="BE4">
        <f t="shared" si="0"/>
        <v>2</v>
      </c>
      <c r="BF4">
        <f t="shared" si="0"/>
        <v>5</v>
      </c>
      <c r="BG4">
        <f t="shared" si="0"/>
        <v>3</v>
      </c>
      <c r="BH4">
        <f t="shared" si="0"/>
        <v>3</v>
      </c>
      <c r="BI4">
        <f t="shared" si="0"/>
        <v>3</v>
      </c>
      <c r="BJ4">
        <f t="shared" si="0"/>
        <v>7</v>
      </c>
      <c r="BK4">
        <f>LENB(BK3)</f>
        <v>224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CF8A-6997-4689-AF22-3851A1D2E080}">
  <dimension ref="A1:B56"/>
  <sheetViews>
    <sheetView zoomScale="160" zoomScaleNormal="160" workbookViewId="0">
      <pane ySplit="2" topLeftCell="A29" activePane="bottomLeft" state="frozen"/>
      <selection pane="bottomLeft" activeCell="I42" sqref="I42"/>
    </sheetView>
  </sheetViews>
  <sheetFormatPr defaultColWidth="8.69921875" defaultRowHeight="13.2" x14ac:dyDescent="0.45"/>
  <cols>
    <col min="1" max="1" width="7.19921875" style="3" customWidth="1"/>
    <col min="2" max="2" width="17.69921875" style="1" customWidth="1"/>
    <col min="3" max="3" width="2.09765625" style="1" customWidth="1"/>
    <col min="4" max="16384" width="8.69921875" style="1"/>
  </cols>
  <sheetData>
    <row r="1" spans="1:2" x14ac:dyDescent="0.45">
      <c r="A1" s="1" t="s">
        <v>1344</v>
      </c>
    </row>
    <row r="2" spans="1:2" s="3" customFormat="1" x14ac:dyDescent="0.45">
      <c r="A2" s="4" t="s">
        <v>1014</v>
      </c>
      <c r="B2" s="5" t="s">
        <v>1227</v>
      </c>
    </row>
    <row r="3" spans="1:2" x14ac:dyDescent="0.45">
      <c r="A3" s="10" t="s">
        <v>1228</v>
      </c>
      <c r="B3" s="11" t="s">
        <v>1180</v>
      </c>
    </row>
    <row r="4" spans="1:2" x14ac:dyDescent="0.45">
      <c r="A4" s="10" t="s">
        <v>1229</v>
      </c>
      <c r="B4" s="11" t="s">
        <v>1181</v>
      </c>
    </row>
    <row r="5" spans="1:2" x14ac:dyDescent="0.45">
      <c r="A5" s="10" t="s">
        <v>1230</v>
      </c>
      <c r="B5" s="11" t="s">
        <v>1182</v>
      </c>
    </row>
    <row r="6" spans="1:2" x14ac:dyDescent="0.45">
      <c r="A6" s="10" t="s">
        <v>1231</v>
      </c>
      <c r="B6" s="11" t="s">
        <v>1183</v>
      </c>
    </row>
    <row r="7" spans="1:2" x14ac:dyDescent="0.45">
      <c r="A7" s="10" t="s">
        <v>1232</v>
      </c>
      <c r="B7" s="11" t="s">
        <v>1184</v>
      </c>
    </row>
    <row r="8" spans="1:2" x14ac:dyDescent="0.45">
      <c r="A8" s="10" t="s">
        <v>1233</v>
      </c>
      <c r="B8" s="11" t="s">
        <v>1185</v>
      </c>
    </row>
    <row r="9" spans="1:2" x14ac:dyDescent="0.45">
      <c r="A9" s="10" t="s">
        <v>1234</v>
      </c>
      <c r="B9" s="11" t="s">
        <v>1186</v>
      </c>
    </row>
    <row r="10" spans="1:2" x14ac:dyDescent="0.45">
      <c r="A10" s="10" t="s">
        <v>1235</v>
      </c>
      <c r="B10" s="11" t="s">
        <v>1187</v>
      </c>
    </row>
    <row r="11" spans="1:2" x14ac:dyDescent="0.45">
      <c r="A11" s="10" t="s">
        <v>1236</v>
      </c>
      <c r="B11" s="11" t="s">
        <v>1188</v>
      </c>
    </row>
    <row r="12" spans="1:2" x14ac:dyDescent="0.45">
      <c r="A12" s="10" t="s">
        <v>1237</v>
      </c>
      <c r="B12" s="11" t="s">
        <v>1189</v>
      </c>
    </row>
    <row r="13" spans="1:2" x14ac:dyDescent="0.45">
      <c r="A13" s="10" t="s">
        <v>1238</v>
      </c>
      <c r="B13" s="11" t="s">
        <v>1190</v>
      </c>
    </row>
    <row r="14" spans="1:2" x14ac:dyDescent="0.45">
      <c r="A14" s="10" t="s">
        <v>1239</v>
      </c>
      <c r="B14" s="11" t="s">
        <v>1191</v>
      </c>
    </row>
    <row r="15" spans="1:2" x14ac:dyDescent="0.45">
      <c r="A15" s="10" t="s">
        <v>1240</v>
      </c>
      <c r="B15" s="11" t="s">
        <v>1192</v>
      </c>
    </row>
    <row r="16" spans="1:2" x14ac:dyDescent="0.45">
      <c r="A16" s="10" t="s">
        <v>1241</v>
      </c>
      <c r="B16" s="11" t="s">
        <v>1193</v>
      </c>
    </row>
    <row r="17" spans="1:2" x14ac:dyDescent="0.45">
      <c r="A17" s="10" t="s">
        <v>1242</v>
      </c>
      <c r="B17" s="11" t="s">
        <v>1194</v>
      </c>
    </row>
    <row r="18" spans="1:2" x14ac:dyDescent="0.45">
      <c r="A18" s="10" t="s">
        <v>1243</v>
      </c>
      <c r="B18" s="11" t="s">
        <v>1195</v>
      </c>
    </row>
    <row r="19" spans="1:2" x14ac:dyDescent="0.45">
      <c r="A19" s="10" t="s">
        <v>1244</v>
      </c>
      <c r="B19" s="11" t="s">
        <v>1196</v>
      </c>
    </row>
    <row r="20" spans="1:2" x14ac:dyDescent="0.45">
      <c r="A20" s="10" t="s">
        <v>1245</v>
      </c>
      <c r="B20" s="11" t="s">
        <v>1197</v>
      </c>
    </row>
    <row r="21" spans="1:2" x14ac:dyDescent="0.45">
      <c r="A21" s="10" t="s">
        <v>1246</v>
      </c>
      <c r="B21" s="11" t="s">
        <v>1198</v>
      </c>
    </row>
    <row r="22" spans="1:2" x14ac:dyDescent="0.45">
      <c r="A22" s="10" t="s">
        <v>1247</v>
      </c>
      <c r="B22" s="11" t="s">
        <v>1199</v>
      </c>
    </row>
    <row r="23" spans="1:2" x14ac:dyDescent="0.45">
      <c r="A23" s="10" t="s">
        <v>1248</v>
      </c>
      <c r="B23" s="11" t="s">
        <v>1200</v>
      </c>
    </row>
    <row r="24" spans="1:2" x14ac:dyDescent="0.45">
      <c r="A24" s="10" t="s">
        <v>1249</v>
      </c>
      <c r="B24" s="11" t="s">
        <v>1201</v>
      </c>
    </row>
    <row r="25" spans="1:2" x14ac:dyDescent="0.45">
      <c r="A25" s="10" t="s">
        <v>1250</v>
      </c>
      <c r="B25" s="11" t="s">
        <v>1202</v>
      </c>
    </row>
    <row r="26" spans="1:2" x14ac:dyDescent="0.45">
      <c r="A26" s="10" t="s">
        <v>1251</v>
      </c>
      <c r="B26" s="11" t="s">
        <v>1203</v>
      </c>
    </row>
    <row r="27" spans="1:2" x14ac:dyDescent="0.45">
      <c r="A27" s="10" t="s">
        <v>1252</v>
      </c>
      <c r="B27" s="11" t="s">
        <v>1204</v>
      </c>
    </row>
    <row r="28" spans="1:2" x14ac:dyDescent="0.45">
      <c r="A28" s="10" t="s">
        <v>1253</v>
      </c>
      <c r="B28" s="11" t="s">
        <v>1205</v>
      </c>
    </row>
    <row r="29" spans="1:2" x14ac:dyDescent="0.45">
      <c r="A29" s="10" t="s">
        <v>1254</v>
      </c>
      <c r="B29" s="11" t="s">
        <v>1206</v>
      </c>
    </row>
    <row r="30" spans="1:2" x14ac:dyDescent="0.45">
      <c r="A30" s="10" t="s">
        <v>1255</v>
      </c>
      <c r="B30" s="11" t="s">
        <v>1207</v>
      </c>
    </row>
    <row r="31" spans="1:2" x14ac:dyDescent="0.45">
      <c r="A31" s="10" t="s">
        <v>1256</v>
      </c>
      <c r="B31" s="11" t="s">
        <v>1208</v>
      </c>
    </row>
    <row r="32" spans="1:2" x14ac:dyDescent="0.45">
      <c r="A32" s="10" t="s">
        <v>1257</v>
      </c>
      <c r="B32" s="11" t="s">
        <v>1209</v>
      </c>
    </row>
    <row r="33" spans="1:2" x14ac:dyDescent="0.45">
      <c r="A33" s="10" t="s">
        <v>1258</v>
      </c>
      <c r="B33" s="11" t="s">
        <v>1210</v>
      </c>
    </row>
    <row r="34" spans="1:2" x14ac:dyDescent="0.45">
      <c r="A34" s="10" t="s">
        <v>1259</v>
      </c>
      <c r="B34" s="11" t="s">
        <v>1211</v>
      </c>
    </row>
    <row r="35" spans="1:2" x14ac:dyDescent="0.45">
      <c r="A35" s="10" t="s">
        <v>1260</v>
      </c>
      <c r="B35" s="11" t="s">
        <v>1212</v>
      </c>
    </row>
    <row r="36" spans="1:2" x14ac:dyDescent="0.45">
      <c r="A36" s="10" t="s">
        <v>1261</v>
      </c>
      <c r="B36" s="11" t="s">
        <v>1213</v>
      </c>
    </row>
    <row r="37" spans="1:2" x14ac:dyDescent="0.45">
      <c r="A37" s="10" t="s">
        <v>1262</v>
      </c>
      <c r="B37" s="11" t="s">
        <v>1214</v>
      </c>
    </row>
    <row r="38" spans="1:2" x14ac:dyDescent="0.45">
      <c r="A38" s="10" t="s">
        <v>1263</v>
      </c>
      <c r="B38" s="11" t="s">
        <v>1215</v>
      </c>
    </row>
    <row r="39" spans="1:2" x14ac:dyDescent="0.45">
      <c r="A39" s="10" t="s">
        <v>1264</v>
      </c>
      <c r="B39" s="11" t="s">
        <v>1216</v>
      </c>
    </row>
    <row r="40" spans="1:2" x14ac:dyDescent="0.45">
      <c r="A40" s="10" t="s">
        <v>1265</v>
      </c>
      <c r="B40" s="11" t="s">
        <v>1217</v>
      </c>
    </row>
    <row r="41" spans="1:2" x14ac:dyDescent="0.45">
      <c r="A41" s="10" t="s">
        <v>1266</v>
      </c>
      <c r="B41" s="11" t="s">
        <v>1218</v>
      </c>
    </row>
    <row r="42" spans="1:2" x14ac:dyDescent="0.45">
      <c r="A42" s="10" t="s">
        <v>1267</v>
      </c>
      <c r="B42" s="11" t="s">
        <v>1219</v>
      </c>
    </row>
    <row r="43" spans="1:2" x14ac:dyDescent="0.45">
      <c r="A43" s="10" t="s">
        <v>1268</v>
      </c>
      <c r="B43" s="11" t="s">
        <v>1220</v>
      </c>
    </row>
    <row r="44" spans="1:2" x14ac:dyDescent="0.45">
      <c r="A44" s="10" t="s">
        <v>1269</v>
      </c>
      <c r="B44" s="11" t="s">
        <v>1221</v>
      </c>
    </row>
    <row r="45" spans="1:2" x14ac:dyDescent="0.45">
      <c r="A45" s="10" t="s">
        <v>1270</v>
      </c>
      <c r="B45" s="11" t="s">
        <v>1222</v>
      </c>
    </row>
    <row r="46" spans="1:2" x14ac:dyDescent="0.45">
      <c r="A46" s="10" t="s">
        <v>1271</v>
      </c>
      <c r="B46" s="11" t="s">
        <v>1223</v>
      </c>
    </row>
    <row r="47" spans="1:2" x14ac:dyDescent="0.45">
      <c r="A47" s="10" t="s">
        <v>1272</v>
      </c>
      <c r="B47" s="11" t="s">
        <v>1224</v>
      </c>
    </row>
    <row r="48" spans="1:2" x14ac:dyDescent="0.45">
      <c r="A48" s="10" t="s">
        <v>1273</v>
      </c>
      <c r="B48" s="11" t="s">
        <v>1225</v>
      </c>
    </row>
    <row r="49" spans="1:2" x14ac:dyDescent="0.45">
      <c r="A49" s="12" t="s">
        <v>1274</v>
      </c>
      <c r="B49" s="13" t="s">
        <v>1226</v>
      </c>
    </row>
    <row r="50" spans="1:2" x14ac:dyDescent="0.45">
      <c r="A50" s="1"/>
    </row>
    <row r="51" spans="1:2" x14ac:dyDescent="0.45">
      <c r="A51" s="1"/>
    </row>
    <row r="52" spans="1:2" x14ac:dyDescent="0.45">
      <c r="A52" s="1"/>
    </row>
    <row r="53" spans="1:2" x14ac:dyDescent="0.45">
      <c r="A53" s="1"/>
    </row>
    <row r="54" spans="1:2" x14ac:dyDescent="0.45">
      <c r="A54" s="1"/>
    </row>
    <row r="55" spans="1:2" x14ac:dyDescent="0.45">
      <c r="A55" s="1"/>
    </row>
    <row r="56" spans="1:2" x14ac:dyDescent="0.45">
      <c r="A56" s="1"/>
    </row>
  </sheetData>
  <autoFilter ref="A2:B49" xr:uid="{1361CF8A-6997-4689-AF22-3851A1D2E080}"/>
  <phoneticPr fontId="1"/>
  <pageMargins left="0.70866141732283472" right="0.70866141732283472" top="0.59055118110236227" bottom="0.59055118110236227" header="0.31496062992125984" footer="0.31496062992125984"/>
  <pageSetup paperSize="9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4"/>
  <sheetViews>
    <sheetView zoomScale="150" zoomScaleNormal="150" workbookViewId="0">
      <pane ySplit="2" topLeftCell="A62" activePane="bottomLeft" state="frozen"/>
      <selection pane="bottomLeft" activeCell="A2" sqref="A2"/>
    </sheetView>
  </sheetViews>
  <sheetFormatPr defaultColWidth="8.69921875" defaultRowHeight="13.2" x14ac:dyDescent="0.45"/>
  <cols>
    <col min="1" max="1" width="7.19921875" style="3" customWidth="1"/>
    <col min="2" max="2" width="29.19921875" style="2" customWidth="1"/>
    <col min="3" max="16384" width="8.69921875" style="1"/>
  </cols>
  <sheetData>
    <row r="1" spans="1:2" x14ac:dyDescent="0.45">
      <c r="A1" s="1" t="s">
        <v>1345</v>
      </c>
    </row>
    <row r="2" spans="1:2" s="3" customFormat="1" x14ac:dyDescent="0.45">
      <c r="A2" s="4" t="s">
        <v>1014</v>
      </c>
      <c r="B2" s="5" t="s">
        <v>1276</v>
      </c>
    </row>
    <row r="3" spans="1:2" x14ac:dyDescent="0.45">
      <c r="A3" s="6" t="s">
        <v>1033</v>
      </c>
      <c r="B3" s="7" t="s">
        <v>1034</v>
      </c>
    </row>
    <row r="4" spans="1:2" x14ac:dyDescent="0.45">
      <c r="A4" s="6" t="s">
        <v>1035</v>
      </c>
      <c r="B4" s="7" t="s">
        <v>1036</v>
      </c>
    </row>
    <row r="5" spans="1:2" x14ac:dyDescent="0.45">
      <c r="A5" s="6" t="s">
        <v>1037</v>
      </c>
      <c r="B5" s="7" t="s">
        <v>1038</v>
      </c>
    </row>
    <row r="6" spans="1:2" x14ac:dyDescent="0.45">
      <c r="A6" s="6" t="s">
        <v>1039</v>
      </c>
      <c r="B6" s="7" t="s">
        <v>1040</v>
      </c>
    </row>
    <row r="7" spans="1:2" x14ac:dyDescent="0.45">
      <c r="A7" s="6" t="s">
        <v>1041</v>
      </c>
      <c r="B7" s="7" t="s">
        <v>1042</v>
      </c>
    </row>
    <row r="8" spans="1:2" x14ac:dyDescent="0.45">
      <c r="A8" s="6" t="s">
        <v>1043</v>
      </c>
      <c r="B8" s="7" t="s">
        <v>1044</v>
      </c>
    </row>
    <row r="9" spans="1:2" x14ac:dyDescent="0.45">
      <c r="A9" s="6" t="s">
        <v>1045</v>
      </c>
      <c r="B9" s="7" t="s">
        <v>1046</v>
      </c>
    </row>
    <row r="10" spans="1:2" x14ac:dyDescent="0.45">
      <c r="A10" s="6" t="s">
        <v>1047</v>
      </c>
      <c r="B10" s="7" t="s">
        <v>1048</v>
      </c>
    </row>
    <row r="11" spans="1:2" x14ac:dyDescent="0.45">
      <c r="A11" s="6" t="s">
        <v>1049</v>
      </c>
      <c r="B11" s="7" t="s">
        <v>1050</v>
      </c>
    </row>
    <row r="12" spans="1:2" x14ac:dyDescent="0.45">
      <c r="A12" s="6" t="s">
        <v>1051</v>
      </c>
      <c r="B12" s="7" t="s">
        <v>1052</v>
      </c>
    </row>
    <row r="13" spans="1:2" x14ac:dyDescent="0.45">
      <c r="A13" s="6" t="s">
        <v>1053</v>
      </c>
      <c r="B13" s="7" t="s">
        <v>1054</v>
      </c>
    </row>
    <row r="14" spans="1:2" x14ac:dyDescent="0.45">
      <c r="A14" s="6" t="s">
        <v>1055</v>
      </c>
      <c r="B14" s="7" t="s">
        <v>1056</v>
      </c>
    </row>
    <row r="15" spans="1:2" x14ac:dyDescent="0.45">
      <c r="A15" s="6" t="s">
        <v>1057</v>
      </c>
      <c r="B15" s="7" t="s">
        <v>1058</v>
      </c>
    </row>
    <row r="16" spans="1:2" x14ac:dyDescent="0.45">
      <c r="A16" s="6" t="s">
        <v>1059</v>
      </c>
      <c r="B16" s="7" t="s">
        <v>1060</v>
      </c>
    </row>
    <row r="17" spans="1:2" x14ac:dyDescent="0.45">
      <c r="A17" s="6" t="s">
        <v>1061</v>
      </c>
      <c r="B17" s="7" t="s">
        <v>1062</v>
      </c>
    </row>
    <row r="18" spans="1:2" x14ac:dyDescent="0.45">
      <c r="A18" s="6" t="s">
        <v>1063</v>
      </c>
      <c r="B18" s="7" t="s">
        <v>1064</v>
      </c>
    </row>
    <row r="19" spans="1:2" x14ac:dyDescent="0.45">
      <c r="A19" s="6" t="s">
        <v>1065</v>
      </c>
      <c r="B19" s="7" t="s">
        <v>1066</v>
      </c>
    </row>
    <row r="20" spans="1:2" x14ac:dyDescent="0.45">
      <c r="A20" s="6" t="s">
        <v>1067</v>
      </c>
      <c r="B20" s="7" t="s">
        <v>1068</v>
      </c>
    </row>
    <row r="21" spans="1:2" x14ac:dyDescent="0.45">
      <c r="A21" s="6" t="s">
        <v>1069</v>
      </c>
      <c r="B21" s="7" t="s">
        <v>1070</v>
      </c>
    </row>
    <row r="22" spans="1:2" x14ac:dyDescent="0.45">
      <c r="A22" s="6" t="s">
        <v>1071</v>
      </c>
      <c r="B22" s="7" t="s">
        <v>1072</v>
      </c>
    </row>
    <row r="23" spans="1:2" x14ac:dyDescent="0.45">
      <c r="A23" s="6" t="s">
        <v>1073</v>
      </c>
      <c r="B23" s="7" t="s">
        <v>1074</v>
      </c>
    </row>
    <row r="24" spans="1:2" x14ac:dyDescent="0.45">
      <c r="A24" s="6" t="s">
        <v>1075</v>
      </c>
      <c r="B24" s="7" t="s">
        <v>1076</v>
      </c>
    </row>
    <row r="25" spans="1:2" x14ac:dyDescent="0.45">
      <c r="A25" s="6" t="s">
        <v>1077</v>
      </c>
      <c r="B25" s="7" t="s">
        <v>1078</v>
      </c>
    </row>
    <row r="26" spans="1:2" x14ac:dyDescent="0.45">
      <c r="A26" s="6" t="s">
        <v>1079</v>
      </c>
      <c r="B26" s="7" t="s">
        <v>1080</v>
      </c>
    </row>
    <row r="27" spans="1:2" x14ac:dyDescent="0.45">
      <c r="A27" s="6" t="s">
        <v>1081</v>
      </c>
      <c r="B27" s="7" t="s">
        <v>1082</v>
      </c>
    </row>
    <row r="28" spans="1:2" x14ac:dyDescent="0.45">
      <c r="A28" s="6" t="s">
        <v>1083</v>
      </c>
      <c r="B28" s="7" t="s">
        <v>1084</v>
      </c>
    </row>
    <row r="29" spans="1:2" x14ac:dyDescent="0.45">
      <c r="A29" s="6" t="s">
        <v>1085</v>
      </c>
      <c r="B29" s="7" t="s">
        <v>1086</v>
      </c>
    </row>
    <row r="30" spans="1:2" x14ac:dyDescent="0.45">
      <c r="A30" s="6" t="s">
        <v>1087</v>
      </c>
      <c r="B30" s="7" t="s">
        <v>1088</v>
      </c>
    </row>
    <row r="31" spans="1:2" x14ac:dyDescent="0.45">
      <c r="A31" s="6" t="s">
        <v>1089</v>
      </c>
      <c r="B31" s="7" t="s">
        <v>1090</v>
      </c>
    </row>
    <row r="32" spans="1:2" x14ac:dyDescent="0.45">
      <c r="A32" s="6" t="s">
        <v>1091</v>
      </c>
      <c r="B32" s="7" t="s">
        <v>1092</v>
      </c>
    </row>
    <row r="33" spans="1:2" x14ac:dyDescent="0.45">
      <c r="A33" s="6" t="s">
        <v>1093</v>
      </c>
      <c r="B33" s="7" t="s">
        <v>1094</v>
      </c>
    </row>
    <row r="34" spans="1:2" x14ac:dyDescent="0.45">
      <c r="A34" s="6" t="s">
        <v>1095</v>
      </c>
      <c r="B34" s="7" t="s">
        <v>1096</v>
      </c>
    </row>
    <row r="35" spans="1:2" x14ac:dyDescent="0.45">
      <c r="A35" s="6" t="s">
        <v>1097</v>
      </c>
      <c r="B35" s="7" t="s">
        <v>1098</v>
      </c>
    </row>
    <row r="36" spans="1:2" x14ac:dyDescent="0.45">
      <c r="A36" s="6" t="s">
        <v>1099</v>
      </c>
      <c r="B36" s="7" t="s">
        <v>1100</v>
      </c>
    </row>
    <row r="37" spans="1:2" x14ac:dyDescent="0.45">
      <c r="A37" s="6" t="s">
        <v>1101</v>
      </c>
      <c r="B37" s="7" t="s">
        <v>1102</v>
      </c>
    </row>
    <row r="38" spans="1:2" x14ac:dyDescent="0.45">
      <c r="A38" s="6" t="s">
        <v>1103</v>
      </c>
      <c r="B38" s="7" t="s">
        <v>1104</v>
      </c>
    </row>
    <row r="39" spans="1:2" x14ac:dyDescent="0.45">
      <c r="A39" s="6" t="s">
        <v>1105</v>
      </c>
      <c r="B39" s="7" t="s">
        <v>1106</v>
      </c>
    </row>
    <row r="40" spans="1:2" x14ac:dyDescent="0.45">
      <c r="A40" s="6" t="s">
        <v>1107</v>
      </c>
      <c r="B40" s="7" t="s">
        <v>1108</v>
      </c>
    </row>
    <row r="41" spans="1:2" x14ac:dyDescent="0.45">
      <c r="A41" s="6" t="s">
        <v>1109</v>
      </c>
      <c r="B41" s="7" t="s">
        <v>1110</v>
      </c>
    </row>
    <row r="42" spans="1:2" x14ac:dyDescent="0.45">
      <c r="A42" s="6" t="s">
        <v>1111</v>
      </c>
      <c r="B42" s="7" t="s">
        <v>1112</v>
      </c>
    </row>
    <row r="43" spans="1:2" x14ac:dyDescent="0.45">
      <c r="A43" s="6" t="s">
        <v>1113</v>
      </c>
      <c r="B43" s="7" t="s">
        <v>1114</v>
      </c>
    </row>
    <row r="44" spans="1:2" x14ac:dyDescent="0.45">
      <c r="A44" s="6" t="s">
        <v>1115</v>
      </c>
      <c r="B44" s="7" t="s">
        <v>1116</v>
      </c>
    </row>
    <row r="45" spans="1:2" x14ac:dyDescent="0.45">
      <c r="A45" s="6" t="s">
        <v>1117</v>
      </c>
      <c r="B45" s="7" t="s">
        <v>1118</v>
      </c>
    </row>
    <row r="46" spans="1:2" x14ac:dyDescent="0.45">
      <c r="A46" s="6" t="s">
        <v>1119</v>
      </c>
      <c r="B46" s="7" t="s">
        <v>1120</v>
      </c>
    </row>
    <row r="47" spans="1:2" x14ac:dyDescent="0.45">
      <c r="A47" s="6" t="s">
        <v>1121</v>
      </c>
      <c r="B47" s="7" t="s">
        <v>1122</v>
      </c>
    </row>
    <row r="48" spans="1:2" x14ac:dyDescent="0.45">
      <c r="A48" s="6" t="s">
        <v>1123</v>
      </c>
      <c r="B48" s="7" t="s">
        <v>1124</v>
      </c>
    </row>
    <row r="49" spans="1:2" x14ac:dyDescent="0.45">
      <c r="A49" s="6" t="s">
        <v>1125</v>
      </c>
      <c r="B49" s="7" t="s">
        <v>1126</v>
      </c>
    </row>
    <row r="50" spans="1:2" x14ac:dyDescent="0.45">
      <c r="A50" s="6" t="s">
        <v>1127</v>
      </c>
      <c r="B50" s="7" t="s">
        <v>1128</v>
      </c>
    </row>
    <row r="51" spans="1:2" x14ac:dyDescent="0.45">
      <c r="A51" s="6" t="s">
        <v>1129</v>
      </c>
      <c r="B51" s="7" t="s">
        <v>1130</v>
      </c>
    </row>
    <row r="52" spans="1:2" x14ac:dyDescent="0.45">
      <c r="A52" s="6" t="s">
        <v>1131</v>
      </c>
      <c r="B52" s="7" t="s">
        <v>1132</v>
      </c>
    </row>
    <row r="53" spans="1:2" x14ac:dyDescent="0.45">
      <c r="A53" s="6" t="s">
        <v>1133</v>
      </c>
      <c r="B53" s="7" t="s">
        <v>1134</v>
      </c>
    </row>
    <row r="54" spans="1:2" x14ac:dyDescent="0.45">
      <c r="A54" s="6" t="s">
        <v>1135</v>
      </c>
      <c r="B54" s="7" t="s">
        <v>1136</v>
      </c>
    </row>
    <row r="55" spans="1:2" x14ac:dyDescent="0.45">
      <c r="A55" s="6" t="s">
        <v>1137</v>
      </c>
      <c r="B55" s="7" t="s">
        <v>1138</v>
      </c>
    </row>
    <row r="56" spans="1:2" x14ac:dyDescent="0.45">
      <c r="A56" s="6" t="s">
        <v>1139</v>
      </c>
      <c r="B56" s="7" t="s">
        <v>1140</v>
      </c>
    </row>
    <row r="57" spans="1:2" x14ac:dyDescent="0.45">
      <c r="A57" s="6" t="s">
        <v>1141</v>
      </c>
      <c r="B57" s="7" t="s">
        <v>1142</v>
      </c>
    </row>
    <row r="58" spans="1:2" x14ac:dyDescent="0.45">
      <c r="A58" s="6" t="s">
        <v>1143</v>
      </c>
      <c r="B58" s="7" t="s">
        <v>1144</v>
      </c>
    </row>
    <row r="59" spans="1:2" x14ac:dyDescent="0.45">
      <c r="A59" s="6" t="s">
        <v>1145</v>
      </c>
      <c r="B59" s="7" t="s">
        <v>1146</v>
      </c>
    </row>
    <row r="60" spans="1:2" x14ac:dyDescent="0.45">
      <c r="A60" s="6" t="s">
        <v>1147</v>
      </c>
      <c r="B60" s="7" t="s">
        <v>1148</v>
      </c>
    </row>
    <row r="61" spans="1:2" x14ac:dyDescent="0.45">
      <c r="A61" s="6" t="s">
        <v>1149</v>
      </c>
      <c r="B61" s="7" t="s">
        <v>1150</v>
      </c>
    </row>
    <row r="62" spans="1:2" x14ac:dyDescent="0.45">
      <c r="A62" s="6" t="s">
        <v>1151</v>
      </c>
      <c r="B62" s="7" t="s">
        <v>1152</v>
      </c>
    </row>
    <row r="63" spans="1:2" x14ac:dyDescent="0.45">
      <c r="A63" s="6" t="s">
        <v>1153</v>
      </c>
      <c r="B63" s="7" t="s">
        <v>1154</v>
      </c>
    </row>
    <row r="64" spans="1:2" x14ac:dyDescent="0.45">
      <c r="A64" s="6" t="s">
        <v>1155</v>
      </c>
      <c r="B64" s="7" t="s">
        <v>1156</v>
      </c>
    </row>
    <row r="65" spans="1:2" x14ac:dyDescent="0.45">
      <c r="A65" s="6" t="s">
        <v>1157</v>
      </c>
      <c r="B65" s="7" t="s">
        <v>1158</v>
      </c>
    </row>
    <row r="66" spans="1:2" x14ac:dyDescent="0.45">
      <c r="A66" s="6" t="s">
        <v>1159</v>
      </c>
      <c r="B66" s="7" t="s">
        <v>1160</v>
      </c>
    </row>
    <row r="67" spans="1:2" x14ac:dyDescent="0.45">
      <c r="A67" s="6" t="s">
        <v>1161</v>
      </c>
      <c r="B67" s="7" t="s">
        <v>1162</v>
      </c>
    </row>
    <row r="68" spans="1:2" x14ac:dyDescent="0.45">
      <c r="A68" s="6" t="s">
        <v>1163</v>
      </c>
      <c r="B68" s="7" t="s">
        <v>1164</v>
      </c>
    </row>
    <row r="69" spans="1:2" x14ac:dyDescent="0.45">
      <c r="A69" s="6" t="s">
        <v>1165</v>
      </c>
      <c r="B69" s="7" t="s">
        <v>1166</v>
      </c>
    </row>
    <row r="70" spans="1:2" x14ac:dyDescent="0.45">
      <c r="A70" s="6">
        <v>2201</v>
      </c>
      <c r="B70" s="7" t="s">
        <v>1167</v>
      </c>
    </row>
    <row r="71" spans="1:2" x14ac:dyDescent="0.45">
      <c r="A71" s="6">
        <v>2203</v>
      </c>
      <c r="B71" s="7" t="s">
        <v>1168</v>
      </c>
    </row>
    <row r="72" spans="1:2" x14ac:dyDescent="0.45">
      <c r="A72" s="6">
        <v>2205</v>
      </c>
      <c r="B72" s="7" t="s">
        <v>1169</v>
      </c>
    </row>
    <row r="73" spans="1:2" x14ac:dyDescent="0.45">
      <c r="A73" s="6">
        <v>2206</v>
      </c>
      <c r="B73" s="7" t="s">
        <v>1170</v>
      </c>
    </row>
    <row r="74" spans="1:2" x14ac:dyDescent="0.45">
      <c r="A74" s="6">
        <v>2208</v>
      </c>
      <c r="B74" s="7" t="s">
        <v>1171</v>
      </c>
    </row>
    <row r="75" spans="1:2" x14ac:dyDescent="0.45">
      <c r="A75" s="6">
        <v>2212</v>
      </c>
      <c r="B75" s="7" t="s">
        <v>1172</v>
      </c>
    </row>
    <row r="76" spans="1:2" x14ac:dyDescent="0.45">
      <c r="A76" s="6">
        <v>2214</v>
      </c>
      <c r="B76" s="7" t="s">
        <v>1173</v>
      </c>
    </row>
    <row r="77" spans="1:2" x14ac:dyDescent="0.45">
      <c r="A77" s="6">
        <v>2216</v>
      </c>
      <c r="B77" s="7" t="s">
        <v>1174</v>
      </c>
    </row>
    <row r="78" spans="1:2" x14ac:dyDescent="0.45">
      <c r="A78" s="6">
        <v>2217</v>
      </c>
      <c r="B78" s="7" t="s">
        <v>1175</v>
      </c>
    </row>
    <row r="79" spans="1:2" x14ac:dyDescent="0.45">
      <c r="A79" s="6">
        <v>2219</v>
      </c>
      <c r="B79" s="7" t="s">
        <v>1176</v>
      </c>
    </row>
    <row r="80" spans="1:2" x14ac:dyDescent="0.45">
      <c r="A80" s="6">
        <v>2221</v>
      </c>
      <c r="B80" s="7" t="s">
        <v>1177</v>
      </c>
    </row>
    <row r="81" spans="1:2" x14ac:dyDescent="0.45">
      <c r="A81" s="6">
        <v>2224</v>
      </c>
      <c r="B81" s="7" t="s">
        <v>1178</v>
      </c>
    </row>
    <row r="82" spans="1:2" x14ac:dyDescent="0.45">
      <c r="A82" s="6">
        <v>2227</v>
      </c>
      <c r="B82" s="7" t="s">
        <v>1179</v>
      </c>
    </row>
    <row r="83" spans="1:2" x14ac:dyDescent="0.45">
      <c r="A83" s="6">
        <v>2499</v>
      </c>
      <c r="B83" s="7" t="s">
        <v>1606</v>
      </c>
    </row>
    <row r="84" spans="1:2" x14ac:dyDescent="0.45">
      <c r="A84" s="8">
        <v>2899</v>
      </c>
      <c r="B84" s="9" t="s">
        <v>1607</v>
      </c>
    </row>
  </sheetData>
  <autoFilter ref="A2:B84" xr:uid="{00000000-0001-0000-0100-000000000000}"/>
  <phoneticPr fontId="1"/>
  <pageMargins left="0.70866141732283472" right="0.70866141732283472" top="0.59055118110236227" bottom="0.59055118110236227" header="0.31496062992125984" footer="0.31496062992125984"/>
  <pageSetup paperSize="9" orientation="portrait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22"/>
  <sheetViews>
    <sheetView zoomScale="130" zoomScaleNormal="130" workbookViewId="0">
      <pane ySplit="2" topLeftCell="A171" activePane="bottomLeft" state="frozen"/>
      <selection pane="bottomLeft" activeCell="B181" sqref="B181"/>
    </sheetView>
  </sheetViews>
  <sheetFormatPr defaultColWidth="8.69921875" defaultRowHeight="13.2" x14ac:dyDescent="0.45"/>
  <cols>
    <col min="1" max="1" width="7.19921875" style="3" customWidth="1"/>
    <col min="2" max="2" width="33.5" style="2" customWidth="1"/>
    <col min="3" max="16384" width="8.69921875" style="1"/>
  </cols>
  <sheetData>
    <row r="1" spans="1:2" x14ac:dyDescent="0.45">
      <c r="A1" s="1" t="s">
        <v>1346</v>
      </c>
    </row>
    <row r="2" spans="1:2" s="3" customFormat="1" x14ac:dyDescent="0.45">
      <c r="A2" s="30" t="s">
        <v>1014</v>
      </c>
      <c r="B2" s="31" t="s">
        <v>1277</v>
      </c>
    </row>
    <row r="3" spans="1:2" x14ac:dyDescent="0.45">
      <c r="A3" s="32" t="s">
        <v>1015</v>
      </c>
      <c r="B3" s="33"/>
    </row>
    <row r="4" spans="1:2" x14ac:dyDescent="0.45">
      <c r="A4" s="6" t="s">
        <v>1</v>
      </c>
      <c r="B4" s="11" t="s">
        <v>0</v>
      </c>
    </row>
    <row r="5" spans="1:2" x14ac:dyDescent="0.45">
      <c r="A5" s="6" t="s">
        <v>3</v>
      </c>
      <c r="B5" s="11" t="s">
        <v>2</v>
      </c>
    </row>
    <row r="6" spans="1:2" x14ac:dyDescent="0.45">
      <c r="A6" s="6" t="s">
        <v>5</v>
      </c>
      <c r="B6" s="11" t="s">
        <v>4</v>
      </c>
    </row>
    <row r="7" spans="1:2" x14ac:dyDescent="0.45">
      <c r="A7" s="6" t="s">
        <v>7</v>
      </c>
      <c r="B7" s="11" t="s">
        <v>6</v>
      </c>
    </row>
    <row r="8" spans="1:2" x14ac:dyDescent="0.45">
      <c r="A8" s="6" t="s">
        <v>9</v>
      </c>
      <c r="B8" s="11" t="s">
        <v>8</v>
      </c>
    </row>
    <row r="9" spans="1:2" x14ac:dyDescent="0.45">
      <c r="A9" s="6" t="s">
        <v>11</v>
      </c>
      <c r="B9" s="11" t="s">
        <v>10</v>
      </c>
    </row>
    <row r="10" spans="1:2" x14ac:dyDescent="0.45">
      <c r="A10" s="6" t="s">
        <v>13</v>
      </c>
      <c r="B10" s="11" t="s">
        <v>12</v>
      </c>
    </row>
    <row r="11" spans="1:2" x14ac:dyDescent="0.45">
      <c r="A11" s="6" t="s">
        <v>15</v>
      </c>
      <c r="B11" s="11" t="s">
        <v>14</v>
      </c>
    </row>
    <row r="12" spans="1:2" x14ac:dyDescent="0.45">
      <c r="A12" s="6" t="s">
        <v>17</v>
      </c>
      <c r="B12" s="11" t="s">
        <v>16</v>
      </c>
    </row>
    <row r="13" spans="1:2" x14ac:dyDescent="0.45">
      <c r="A13" s="6" t="s">
        <v>19</v>
      </c>
      <c r="B13" s="11" t="s">
        <v>18</v>
      </c>
    </row>
    <row r="14" spans="1:2" x14ac:dyDescent="0.45">
      <c r="A14" s="6" t="s">
        <v>21</v>
      </c>
      <c r="B14" s="11" t="s">
        <v>20</v>
      </c>
    </row>
    <row r="15" spans="1:2" x14ac:dyDescent="0.45">
      <c r="A15" s="6" t="s">
        <v>23</v>
      </c>
      <c r="B15" s="11" t="s">
        <v>22</v>
      </c>
    </row>
    <row r="16" spans="1:2" x14ac:dyDescent="0.45">
      <c r="A16" s="6" t="s">
        <v>25</v>
      </c>
      <c r="B16" s="11" t="s">
        <v>24</v>
      </c>
    </row>
    <row r="17" spans="1:2" x14ac:dyDescent="0.45">
      <c r="A17" s="6" t="s">
        <v>27</v>
      </c>
      <c r="B17" s="11" t="s">
        <v>26</v>
      </c>
    </row>
    <row r="18" spans="1:2" x14ac:dyDescent="0.45">
      <c r="A18" s="6" t="s">
        <v>29</v>
      </c>
      <c r="B18" s="11" t="s">
        <v>28</v>
      </c>
    </row>
    <row r="19" spans="1:2" x14ac:dyDescent="0.45">
      <c r="A19" s="6" t="s">
        <v>31</v>
      </c>
      <c r="B19" s="11" t="s">
        <v>30</v>
      </c>
    </row>
    <row r="20" spans="1:2" x14ac:dyDescent="0.45">
      <c r="A20" s="6" t="s">
        <v>33</v>
      </c>
      <c r="B20" s="11" t="s">
        <v>32</v>
      </c>
    </row>
    <row r="21" spans="1:2" x14ac:dyDescent="0.45">
      <c r="A21" s="6" t="s">
        <v>35</v>
      </c>
      <c r="B21" s="11" t="s">
        <v>34</v>
      </c>
    </row>
    <row r="22" spans="1:2" x14ac:dyDescent="0.45">
      <c r="A22" s="6" t="s">
        <v>37</v>
      </c>
      <c r="B22" s="11" t="s">
        <v>36</v>
      </c>
    </row>
    <row r="23" spans="1:2" x14ac:dyDescent="0.45">
      <c r="A23" s="6" t="s">
        <v>39</v>
      </c>
      <c r="B23" s="11" t="s">
        <v>38</v>
      </c>
    </row>
    <row r="24" spans="1:2" x14ac:dyDescent="0.45">
      <c r="A24" s="6" t="s">
        <v>41</v>
      </c>
      <c r="B24" s="11" t="s">
        <v>40</v>
      </c>
    </row>
    <row r="25" spans="1:2" x14ac:dyDescent="0.45">
      <c r="A25" s="6" t="s">
        <v>43</v>
      </c>
      <c r="B25" s="11" t="s">
        <v>42</v>
      </c>
    </row>
    <row r="26" spans="1:2" x14ac:dyDescent="0.45">
      <c r="A26" s="6" t="s">
        <v>45</v>
      </c>
      <c r="B26" s="11" t="s">
        <v>44</v>
      </c>
    </row>
    <row r="27" spans="1:2" x14ac:dyDescent="0.45">
      <c r="A27" s="6" t="s">
        <v>47</v>
      </c>
      <c r="B27" s="11" t="s">
        <v>46</v>
      </c>
    </row>
    <row r="28" spans="1:2" x14ac:dyDescent="0.45">
      <c r="A28" s="6" t="s">
        <v>49</v>
      </c>
      <c r="B28" s="11" t="s">
        <v>48</v>
      </c>
    </row>
    <row r="29" spans="1:2" x14ac:dyDescent="0.45">
      <c r="A29" s="6" t="s">
        <v>51</v>
      </c>
      <c r="B29" s="11" t="s">
        <v>50</v>
      </c>
    </row>
    <row r="30" spans="1:2" x14ac:dyDescent="0.45">
      <c r="A30" s="6" t="s">
        <v>53</v>
      </c>
      <c r="B30" s="11" t="s">
        <v>52</v>
      </c>
    </row>
    <row r="31" spans="1:2" x14ac:dyDescent="0.45">
      <c r="A31" s="6" t="s">
        <v>55</v>
      </c>
      <c r="B31" s="11" t="s">
        <v>54</v>
      </c>
    </row>
    <row r="32" spans="1:2" x14ac:dyDescent="0.45">
      <c r="A32" s="6" t="s">
        <v>57</v>
      </c>
      <c r="B32" s="11" t="s">
        <v>56</v>
      </c>
    </row>
    <row r="33" spans="1:2" x14ac:dyDescent="0.45">
      <c r="A33" s="6" t="s">
        <v>59</v>
      </c>
      <c r="B33" s="11" t="s">
        <v>58</v>
      </c>
    </row>
    <row r="34" spans="1:2" x14ac:dyDescent="0.45">
      <c r="A34" s="6" t="s">
        <v>61</v>
      </c>
      <c r="B34" s="11" t="s">
        <v>60</v>
      </c>
    </row>
    <row r="35" spans="1:2" x14ac:dyDescent="0.45">
      <c r="A35" s="6" t="s">
        <v>63</v>
      </c>
      <c r="B35" s="11" t="s">
        <v>62</v>
      </c>
    </row>
    <row r="36" spans="1:2" x14ac:dyDescent="0.45">
      <c r="A36" s="6" t="s">
        <v>65</v>
      </c>
      <c r="B36" s="11" t="s">
        <v>64</v>
      </c>
    </row>
    <row r="37" spans="1:2" x14ac:dyDescent="0.45">
      <c r="A37" s="6" t="s">
        <v>67</v>
      </c>
      <c r="B37" s="11" t="s">
        <v>66</v>
      </c>
    </row>
    <row r="38" spans="1:2" x14ac:dyDescent="0.45">
      <c r="A38" s="6" t="s">
        <v>69</v>
      </c>
      <c r="B38" s="11" t="s">
        <v>68</v>
      </c>
    </row>
    <row r="39" spans="1:2" x14ac:dyDescent="0.45">
      <c r="A39" s="6" t="s">
        <v>71</v>
      </c>
      <c r="B39" s="11" t="s">
        <v>70</v>
      </c>
    </row>
    <row r="40" spans="1:2" x14ac:dyDescent="0.45">
      <c r="A40" s="6" t="s">
        <v>73</v>
      </c>
      <c r="B40" s="11" t="s">
        <v>72</v>
      </c>
    </row>
    <row r="41" spans="1:2" x14ac:dyDescent="0.45">
      <c r="A41" s="6" t="s">
        <v>75</v>
      </c>
      <c r="B41" s="11" t="s">
        <v>74</v>
      </c>
    </row>
    <row r="42" spans="1:2" x14ac:dyDescent="0.45">
      <c r="A42" s="6" t="s">
        <v>77</v>
      </c>
      <c r="B42" s="11" t="s">
        <v>76</v>
      </c>
    </row>
    <row r="43" spans="1:2" x14ac:dyDescent="0.45">
      <c r="A43" s="6" t="s">
        <v>79</v>
      </c>
      <c r="B43" s="11" t="s">
        <v>78</v>
      </c>
    </row>
    <row r="44" spans="1:2" x14ac:dyDescent="0.45">
      <c r="A44" s="6" t="s">
        <v>81</v>
      </c>
      <c r="B44" s="11" t="s">
        <v>80</v>
      </c>
    </row>
    <row r="45" spans="1:2" x14ac:dyDescent="0.45">
      <c r="A45" s="6" t="s">
        <v>83</v>
      </c>
      <c r="B45" s="11" t="s">
        <v>82</v>
      </c>
    </row>
    <row r="46" spans="1:2" x14ac:dyDescent="0.45">
      <c r="A46" s="6" t="s">
        <v>85</v>
      </c>
      <c r="B46" s="11" t="s">
        <v>84</v>
      </c>
    </row>
    <row r="47" spans="1:2" x14ac:dyDescent="0.45">
      <c r="A47" s="6" t="s">
        <v>87</v>
      </c>
      <c r="B47" s="11" t="s">
        <v>86</v>
      </c>
    </row>
    <row r="48" spans="1:2" x14ac:dyDescent="0.45">
      <c r="A48" s="6" t="s">
        <v>89</v>
      </c>
      <c r="B48" s="11" t="s">
        <v>88</v>
      </c>
    </row>
    <row r="49" spans="1:2" x14ac:dyDescent="0.45">
      <c r="A49" s="6" t="s">
        <v>91</v>
      </c>
      <c r="B49" s="11" t="s">
        <v>90</v>
      </c>
    </row>
    <row r="50" spans="1:2" x14ac:dyDescent="0.45">
      <c r="A50" s="6" t="s">
        <v>93</v>
      </c>
      <c r="B50" s="11" t="s">
        <v>92</v>
      </c>
    </row>
    <row r="51" spans="1:2" x14ac:dyDescent="0.45">
      <c r="A51" s="6" t="s">
        <v>95</v>
      </c>
      <c r="B51" s="11" t="s">
        <v>94</v>
      </c>
    </row>
    <row r="52" spans="1:2" x14ac:dyDescent="0.45">
      <c r="A52" s="6" t="s">
        <v>97</v>
      </c>
      <c r="B52" s="11" t="s">
        <v>96</v>
      </c>
    </row>
    <row r="53" spans="1:2" x14ac:dyDescent="0.45">
      <c r="A53" s="6" t="s">
        <v>99</v>
      </c>
      <c r="B53" s="11" t="s">
        <v>98</v>
      </c>
    </row>
    <row r="54" spans="1:2" x14ac:dyDescent="0.45">
      <c r="A54" s="6" t="s">
        <v>101</v>
      </c>
      <c r="B54" s="11" t="s">
        <v>100</v>
      </c>
    </row>
    <row r="55" spans="1:2" x14ac:dyDescent="0.45">
      <c r="A55" s="6" t="s">
        <v>103</v>
      </c>
      <c r="B55" s="11" t="s">
        <v>102</v>
      </c>
    </row>
    <row r="56" spans="1:2" x14ac:dyDescent="0.45">
      <c r="A56" s="6" t="s">
        <v>105</v>
      </c>
      <c r="B56" s="11" t="s">
        <v>104</v>
      </c>
    </row>
    <row r="57" spans="1:2" s="3" customFormat="1" x14ac:dyDescent="0.45">
      <c r="A57" s="6" t="s">
        <v>107</v>
      </c>
      <c r="B57" s="11" t="s">
        <v>106</v>
      </c>
    </row>
    <row r="58" spans="1:2" x14ac:dyDescent="0.45">
      <c r="A58" s="6" t="s">
        <v>109</v>
      </c>
      <c r="B58" s="11" t="s">
        <v>108</v>
      </c>
    </row>
    <row r="59" spans="1:2" x14ac:dyDescent="0.45">
      <c r="A59" s="6" t="s">
        <v>111</v>
      </c>
      <c r="B59" s="11" t="s">
        <v>110</v>
      </c>
    </row>
    <row r="60" spans="1:2" x14ac:dyDescent="0.45">
      <c r="A60" s="6" t="s">
        <v>113</v>
      </c>
      <c r="B60" s="11" t="s">
        <v>112</v>
      </c>
    </row>
    <row r="61" spans="1:2" x14ac:dyDescent="0.45">
      <c r="A61" s="6" t="s">
        <v>115</v>
      </c>
      <c r="B61" s="11" t="s">
        <v>114</v>
      </c>
    </row>
    <row r="62" spans="1:2" x14ac:dyDescent="0.45">
      <c r="A62" s="6" t="s">
        <v>117</v>
      </c>
      <c r="B62" s="11" t="s">
        <v>116</v>
      </c>
    </row>
    <row r="63" spans="1:2" x14ac:dyDescent="0.45">
      <c r="A63" s="6" t="s">
        <v>119</v>
      </c>
      <c r="B63" s="11" t="s">
        <v>118</v>
      </c>
    </row>
    <row r="64" spans="1:2" x14ac:dyDescent="0.45">
      <c r="A64" s="6" t="s">
        <v>121</v>
      </c>
      <c r="B64" s="11" t="s">
        <v>120</v>
      </c>
    </row>
    <row r="65" spans="1:2" x14ac:dyDescent="0.45">
      <c r="A65" s="6" t="s">
        <v>123</v>
      </c>
      <c r="B65" s="11" t="s">
        <v>122</v>
      </c>
    </row>
    <row r="66" spans="1:2" x14ac:dyDescent="0.45">
      <c r="A66" s="6" t="s">
        <v>125</v>
      </c>
      <c r="B66" s="11" t="s">
        <v>124</v>
      </c>
    </row>
    <row r="67" spans="1:2" x14ac:dyDescent="0.45">
      <c r="A67" s="6" t="s">
        <v>127</v>
      </c>
      <c r="B67" s="11" t="s">
        <v>126</v>
      </c>
    </row>
    <row r="68" spans="1:2" x14ac:dyDescent="0.45">
      <c r="A68" s="6" t="s">
        <v>129</v>
      </c>
      <c r="B68" s="11" t="s">
        <v>128</v>
      </c>
    </row>
    <row r="69" spans="1:2" x14ac:dyDescent="0.45">
      <c r="A69" s="6" t="s">
        <v>131</v>
      </c>
      <c r="B69" s="11" t="s">
        <v>130</v>
      </c>
    </row>
    <row r="70" spans="1:2" x14ac:dyDescent="0.45">
      <c r="A70" s="6" t="s">
        <v>133</v>
      </c>
      <c r="B70" s="11" t="s">
        <v>132</v>
      </c>
    </row>
    <row r="71" spans="1:2" x14ac:dyDescent="0.45">
      <c r="A71" s="6" t="s">
        <v>135</v>
      </c>
      <c r="B71" s="11" t="s">
        <v>134</v>
      </c>
    </row>
    <row r="72" spans="1:2" x14ac:dyDescent="0.45">
      <c r="A72" s="6" t="s">
        <v>137</v>
      </c>
      <c r="B72" s="11" t="s">
        <v>136</v>
      </c>
    </row>
    <row r="73" spans="1:2" x14ac:dyDescent="0.45">
      <c r="A73" s="6" t="s">
        <v>139</v>
      </c>
      <c r="B73" s="11" t="s">
        <v>138</v>
      </c>
    </row>
    <row r="74" spans="1:2" x14ac:dyDescent="0.45">
      <c r="A74" s="6" t="s">
        <v>141</v>
      </c>
      <c r="B74" s="11" t="s">
        <v>140</v>
      </c>
    </row>
    <row r="75" spans="1:2" x14ac:dyDescent="0.45">
      <c r="A75" s="6" t="s">
        <v>143</v>
      </c>
      <c r="B75" s="11" t="s">
        <v>142</v>
      </c>
    </row>
    <row r="76" spans="1:2" x14ac:dyDescent="0.45">
      <c r="A76" s="6" t="s">
        <v>145</v>
      </c>
      <c r="B76" s="11" t="s">
        <v>144</v>
      </c>
    </row>
    <row r="77" spans="1:2" x14ac:dyDescent="0.45">
      <c r="A77" s="6" t="s">
        <v>147</v>
      </c>
      <c r="B77" s="11" t="s">
        <v>146</v>
      </c>
    </row>
    <row r="78" spans="1:2" x14ac:dyDescent="0.45">
      <c r="A78" s="6" t="s">
        <v>149</v>
      </c>
      <c r="B78" s="11" t="s">
        <v>148</v>
      </c>
    </row>
    <row r="79" spans="1:2" x14ac:dyDescent="0.45">
      <c r="A79" s="6" t="s">
        <v>151</v>
      </c>
      <c r="B79" s="11" t="s">
        <v>150</v>
      </c>
    </row>
    <row r="80" spans="1:2" x14ac:dyDescent="0.45">
      <c r="A80" s="6" t="s">
        <v>153</v>
      </c>
      <c r="B80" s="11" t="s">
        <v>152</v>
      </c>
    </row>
    <row r="81" spans="1:2" x14ac:dyDescent="0.45">
      <c r="A81" s="6" t="s">
        <v>155</v>
      </c>
      <c r="B81" s="11" t="s">
        <v>154</v>
      </c>
    </row>
    <row r="82" spans="1:2" x14ac:dyDescent="0.45">
      <c r="A82" s="6" t="s">
        <v>157</v>
      </c>
      <c r="B82" s="11" t="s">
        <v>156</v>
      </c>
    </row>
    <row r="83" spans="1:2" x14ac:dyDescent="0.45">
      <c r="A83" s="6" t="s">
        <v>159</v>
      </c>
      <c r="B83" s="11" t="s">
        <v>158</v>
      </c>
    </row>
    <row r="84" spans="1:2" x14ac:dyDescent="0.45">
      <c r="A84" s="6" t="s">
        <v>161</v>
      </c>
      <c r="B84" s="11" t="s">
        <v>160</v>
      </c>
    </row>
    <row r="85" spans="1:2" x14ac:dyDescent="0.45">
      <c r="A85" s="6" t="s">
        <v>163</v>
      </c>
      <c r="B85" s="11" t="s">
        <v>162</v>
      </c>
    </row>
    <row r="86" spans="1:2" x14ac:dyDescent="0.45">
      <c r="A86" s="10" t="s">
        <v>1021</v>
      </c>
      <c r="B86" s="11" t="s">
        <v>1022</v>
      </c>
    </row>
    <row r="87" spans="1:2" x14ac:dyDescent="0.45">
      <c r="A87" s="32" t="s">
        <v>1016</v>
      </c>
      <c r="B87" s="33"/>
    </row>
    <row r="88" spans="1:2" x14ac:dyDescent="0.45">
      <c r="A88" s="6" t="s">
        <v>165</v>
      </c>
      <c r="B88" s="11" t="s">
        <v>164</v>
      </c>
    </row>
    <row r="89" spans="1:2" x14ac:dyDescent="0.45">
      <c r="A89" s="6" t="s">
        <v>167</v>
      </c>
      <c r="B89" s="11" t="s">
        <v>166</v>
      </c>
    </row>
    <row r="90" spans="1:2" x14ac:dyDescent="0.45">
      <c r="A90" s="6" t="s">
        <v>169</v>
      </c>
      <c r="B90" s="11" t="s">
        <v>168</v>
      </c>
    </row>
    <row r="91" spans="1:2" x14ac:dyDescent="0.45">
      <c r="A91" s="6" t="s">
        <v>171</v>
      </c>
      <c r="B91" s="11" t="s">
        <v>170</v>
      </c>
    </row>
    <row r="92" spans="1:2" x14ac:dyDescent="0.45">
      <c r="A92" s="6" t="s">
        <v>173</v>
      </c>
      <c r="B92" s="11" t="s">
        <v>172</v>
      </c>
    </row>
    <row r="93" spans="1:2" x14ac:dyDescent="0.45">
      <c r="A93" s="6" t="s">
        <v>175</v>
      </c>
      <c r="B93" s="11" t="s">
        <v>174</v>
      </c>
    </row>
    <row r="94" spans="1:2" x14ac:dyDescent="0.45">
      <c r="A94" s="6" t="s">
        <v>177</v>
      </c>
      <c r="B94" s="11" t="s">
        <v>176</v>
      </c>
    </row>
    <row r="95" spans="1:2" x14ac:dyDescent="0.45">
      <c r="A95" s="6" t="s">
        <v>179</v>
      </c>
      <c r="B95" s="11" t="s">
        <v>178</v>
      </c>
    </row>
    <row r="96" spans="1:2" x14ac:dyDescent="0.45">
      <c r="A96" s="6" t="s">
        <v>181</v>
      </c>
      <c r="B96" s="11" t="s">
        <v>180</v>
      </c>
    </row>
    <row r="97" spans="1:2" x14ac:dyDescent="0.45">
      <c r="A97" s="6" t="s">
        <v>183</v>
      </c>
      <c r="B97" s="11" t="s">
        <v>182</v>
      </c>
    </row>
    <row r="98" spans="1:2" x14ac:dyDescent="0.45">
      <c r="A98" s="6" t="s">
        <v>185</v>
      </c>
      <c r="B98" s="11" t="s">
        <v>184</v>
      </c>
    </row>
    <row r="99" spans="1:2" x14ac:dyDescent="0.45">
      <c r="A99" s="6" t="s">
        <v>187</v>
      </c>
      <c r="B99" s="11" t="s">
        <v>186</v>
      </c>
    </row>
    <row r="100" spans="1:2" x14ac:dyDescent="0.45">
      <c r="A100" s="6" t="s">
        <v>189</v>
      </c>
      <c r="B100" s="11" t="s">
        <v>188</v>
      </c>
    </row>
    <row r="101" spans="1:2" x14ac:dyDescent="0.45">
      <c r="A101" s="6" t="s">
        <v>191</v>
      </c>
      <c r="B101" s="11" t="s">
        <v>190</v>
      </c>
    </row>
    <row r="102" spans="1:2" x14ac:dyDescent="0.45">
      <c r="A102" s="6" t="s">
        <v>193</v>
      </c>
      <c r="B102" s="11" t="s">
        <v>192</v>
      </c>
    </row>
    <row r="103" spans="1:2" x14ac:dyDescent="0.45">
      <c r="A103" s="6" t="s">
        <v>195</v>
      </c>
      <c r="B103" s="11" t="s">
        <v>194</v>
      </c>
    </row>
    <row r="104" spans="1:2" x14ac:dyDescent="0.45">
      <c r="A104" s="6" t="s">
        <v>197</v>
      </c>
      <c r="B104" s="11" t="s">
        <v>196</v>
      </c>
    </row>
    <row r="105" spans="1:2" x14ac:dyDescent="0.45">
      <c r="A105" s="6" t="s">
        <v>199</v>
      </c>
      <c r="B105" s="11" t="s">
        <v>198</v>
      </c>
    </row>
    <row r="106" spans="1:2" x14ac:dyDescent="0.45">
      <c r="A106" s="6" t="s">
        <v>201</v>
      </c>
      <c r="B106" s="11" t="s">
        <v>200</v>
      </c>
    </row>
    <row r="107" spans="1:2" x14ac:dyDescent="0.45">
      <c r="A107" s="6" t="s">
        <v>203</v>
      </c>
      <c r="B107" s="11" t="s">
        <v>202</v>
      </c>
    </row>
    <row r="108" spans="1:2" x14ac:dyDescent="0.45">
      <c r="A108" s="6" t="s">
        <v>205</v>
      </c>
      <c r="B108" s="11" t="s">
        <v>204</v>
      </c>
    </row>
    <row r="109" spans="1:2" x14ac:dyDescent="0.45">
      <c r="A109" s="6" t="s">
        <v>207</v>
      </c>
      <c r="B109" s="11" t="s">
        <v>206</v>
      </c>
    </row>
    <row r="110" spans="1:2" x14ac:dyDescent="0.45">
      <c r="A110" s="6" t="s">
        <v>209</v>
      </c>
      <c r="B110" s="11" t="s">
        <v>208</v>
      </c>
    </row>
    <row r="111" spans="1:2" s="3" customFormat="1" x14ac:dyDescent="0.45">
      <c r="A111" s="6" t="s">
        <v>211</v>
      </c>
      <c r="B111" s="11" t="s">
        <v>210</v>
      </c>
    </row>
    <row r="112" spans="1:2" x14ac:dyDescent="0.45">
      <c r="A112" s="6" t="s">
        <v>213</v>
      </c>
      <c r="B112" s="11" t="s">
        <v>212</v>
      </c>
    </row>
    <row r="113" spans="1:2" x14ac:dyDescent="0.45">
      <c r="A113" s="6" t="s">
        <v>215</v>
      </c>
      <c r="B113" s="11" t="s">
        <v>214</v>
      </c>
    </row>
    <row r="114" spans="1:2" x14ac:dyDescent="0.45">
      <c r="A114" s="6" t="s">
        <v>217</v>
      </c>
      <c r="B114" s="11" t="s">
        <v>216</v>
      </c>
    </row>
    <row r="115" spans="1:2" x14ac:dyDescent="0.45">
      <c r="A115" s="6" t="s">
        <v>219</v>
      </c>
      <c r="B115" s="11" t="s">
        <v>218</v>
      </c>
    </row>
    <row r="116" spans="1:2" x14ac:dyDescent="0.45">
      <c r="A116" s="6" t="s">
        <v>221</v>
      </c>
      <c r="B116" s="11" t="s">
        <v>220</v>
      </c>
    </row>
    <row r="117" spans="1:2" x14ac:dyDescent="0.45">
      <c r="A117" s="6" t="s">
        <v>223</v>
      </c>
      <c r="B117" s="11" t="s">
        <v>222</v>
      </c>
    </row>
    <row r="118" spans="1:2" x14ac:dyDescent="0.45">
      <c r="A118" s="6" t="s">
        <v>225</v>
      </c>
      <c r="B118" s="11" t="s">
        <v>224</v>
      </c>
    </row>
    <row r="119" spans="1:2" x14ac:dyDescent="0.45">
      <c r="A119" s="6" t="s">
        <v>227</v>
      </c>
      <c r="B119" s="11" t="s">
        <v>226</v>
      </c>
    </row>
    <row r="120" spans="1:2" x14ac:dyDescent="0.45">
      <c r="A120" s="6" t="s">
        <v>229</v>
      </c>
      <c r="B120" s="11" t="s">
        <v>228</v>
      </c>
    </row>
    <row r="121" spans="1:2" x14ac:dyDescent="0.45">
      <c r="A121" s="6" t="s">
        <v>231</v>
      </c>
      <c r="B121" s="11" t="s">
        <v>230</v>
      </c>
    </row>
    <row r="122" spans="1:2" x14ac:dyDescent="0.45">
      <c r="A122" s="6" t="s">
        <v>233</v>
      </c>
      <c r="B122" s="11" t="s">
        <v>232</v>
      </c>
    </row>
    <row r="123" spans="1:2" x14ac:dyDescent="0.45">
      <c r="A123" s="10" t="s">
        <v>1023</v>
      </c>
      <c r="B123" s="11" t="s">
        <v>1024</v>
      </c>
    </row>
    <row r="124" spans="1:2" x14ac:dyDescent="0.45">
      <c r="A124" s="32" t="s">
        <v>1017</v>
      </c>
      <c r="B124" s="33"/>
    </row>
    <row r="125" spans="1:2" x14ac:dyDescent="0.45">
      <c r="A125" s="6" t="s">
        <v>235</v>
      </c>
      <c r="B125" s="11" t="s">
        <v>234</v>
      </c>
    </row>
    <row r="126" spans="1:2" x14ac:dyDescent="0.45">
      <c r="A126" s="6" t="s">
        <v>237</v>
      </c>
      <c r="B126" s="11" t="s">
        <v>236</v>
      </c>
    </row>
    <row r="127" spans="1:2" x14ac:dyDescent="0.45">
      <c r="A127" s="6" t="s">
        <v>239</v>
      </c>
      <c r="B127" s="11" t="s">
        <v>238</v>
      </c>
    </row>
    <row r="128" spans="1:2" x14ac:dyDescent="0.45">
      <c r="A128" s="6" t="s">
        <v>241</v>
      </c>
      <c r="B128" s="11" t="s">
        <v>240</v>
      </c>
    </row>
    <row r="129" spans="1:2" x14ac:dyDescent="0.45">
      <c r="A129" s="6" t="s">
        <v>243</v>
      </c>
      <c r="B129" s="11" t="s">
        <v>242</v>
      </c>
    </row>
    <row r="130" spans="1:2" x14ac:dyDescent="0.45">
      <c r="A130" s="6" t="s">
        <v>245</v>
      </c>
      <c r="B130" s="11" t="s">
        <v>244</v>
      </c>
    </row>
    <row r="131" spans="1:2" x14ac:dyDescent="0.45">
      <c r="A131" s="6" t="s">
        <v>247</v>
      </c>
      <c r="B131" s="11" t="s">
        <v>246</v>
      </c>
    </row>
    <row r="132" spans="1:2" x14ac:dyDescent="0.45">
      <c r="A132" s="6" t="s">
        <v>249</v>
      </c>
      <c r="B132" s="11" t="s">
        <v>248</v>
      </c>
    </row>
    <row r="133" spans="1:2" x14ac:dyDescent="0.45">
      <c r="A133" s="6" t="s">
        <v>251</v>
      </c>
      <c r="B133" s="11" t="s">
        <v>250</v>
      </c>
    </row>
    <row r="134" spans="1:2" x14ac:dyDescent="0.45">
      <c r="A134" s="6" t="s">
        <v>253</v>
      </c>
      <c r="B134" s="11" t="s">
        <v>252</v>
      </c>
    </row>
    <row r="135" spans="1:2" x14ac:dyDescent="0.45">
      <c r="A135" s="6" t="s">
        <v>255</v>
      </c>
      <c r="B135" s="11" t="s">
        <v>254</v>
      </c>
    </row>
    <row r="136" spans="1:2" x14ac:dyDescent="0.45">
      <c r="A136" s="6" t="s">
        <v>257</v>
      </c>
      <c r="B136" s="11" t="s">
        <v>256</v>
      </c>
    </row>
    <row r="137" spans="1:2" x14ac:dyDescent="0.45">
      <c r="A137" s="6" t="s">
        <v>259</v>
      </c>
      <c r="B137" s="11" t="s">
        <v>258</v>
      </c>
    </row>
    <row r="138" spans="1:2" x14ac:dyDescent="0.45">
      <c r="A138" s="6" t="s">
        <v>261</v>
      </c>
      <c r="B138" s="11" t="s">
        <v>260</v>
      </c>
    </row>
    <row r="139" spans="1:2" x14ac:dyDescent="0.45">
      <c r="A139" s="6" t="s">
        <v>263</v>
      </c>
      <c r="B139" s="11" t="s">
        <v>262</v>
      </c>
    </row>
    <row r="140" spans="1:2" x14ac:dyDescent="0.45">
      <c r="A140" s="6" t="s">
        <v>265</v>
      </c>
      <c r="B140" s="11" t="s">
        <v>264</v>
      </c>
    </row>
    <row r="141" spans="1:2" x14ac:dyDescent="0.45">
      <c r="A141" s="6" t="s">
        <v>267</v>
      </c>
      <c r="B141" s="11" t="s">
        <v>266</v>
      </c>
    </row>
    <row r="142" spans="1:2" x14ac:dyDescent="0.45">
      <c r="A142" s="6" t="s">
        <v>269</v>
      </c>
      <c r="B142" s="11" t="s">
        <v>268</v>
      </c>
    </row>
    <row r="143" spans="1:2" x14ac:dyDescent="0.45">
      <c r="A143" s="6" t="s">
        <v>271</v>
      </c>
      <c r="B143" s="11" t="s">
        <v>270</v>
      </c>
    </row>
    <row r="144" spans="1:2" x14ac:dyDescent="0.45">
      <c r="A144" s="6" t="s">
        <v>273</v>
      </c>
      <c r="B144" s="11" t="s">
        <v>272</v>
      </c>
    </row>
    <row r="145" spans="1:2" x14ac:dyDescent="0.45">
      <c r="A145" s="6" t="s">
        <v>275</v>
      </c>
      <c r="B145" s="11" t="s">
        <v>274</v>
      </c>
    </row>
    <row r="146" spans="1:2" x14ac:dyDescent="0.45">
      <c r="A146" s="6" t="s">
        <v>277</v>
      </c>
      <c r="B146" s="11" t="s">
        <v>276</v>
      </c>
    </row>
    <row r="147" spans="1:2" x14ac:dyDescent="0.45">
      <c r="A147" s="6" t="s">
        <v>279</v>
      </c>
      <c r="B147" s="11" t="s">
        <v>278</v>
      </c>
    </row>
    <row r="148" spans="1:2" x14ac:dyDescent="0.45">
      <c r="A148" s="6" t="s">
        <v>281</v>
      </c>
      <c r="B148" s="11" t="s">
        <v>280</v>
      </c>
    </row>
    <row r="149" spans="1:2" x14ac:dyDescent="0.45">
      <c r="A149" s="6" t="s">
        <v>283</v>
      </c>
      <c r="B149" s="11" t="s">
        <v>282</v>
      </c>
    </row>
    <row r="150" spans="1:2" x14ac:dyDescent="0.45">
      <c r="A150" s="6" t="s">
        <v>285</v>
      </c>
      <c r="B150" s="11" t="s">
        <v>284</v>
      </c>
    </row>
    <row r="151" spans="1:2" x14ac:dyDescent="0.45">
      <c r="A151" s="6" t="s">
        <v>287</v>
      </c>
      <c r="B151" s="11" t="s">
        <v>286</v>
      </c>
    </row>
    <row r="152" spans="1:2" x14ac:dyDescent="0.45">
      <c r="A152" s="6" t="s">
        <v>289</v>
      </c>
      <c r="B152" s="11" t="s">
        <v>288</v>
      </c>
    </row>
    <row r="153" spans="1:2" x14ac:dyDescent="0.45">
      <c r="A153" s="6" t="s">
        <v>291</v>
      </c>
      <c r="B153" s="11" t="s">
        <v>290</v>
      </c>
    </row>
    <row r="154" spans="1:2" x14ac:dyDescent="0.45">
      <c r="A154" s="6" t="s">
        <v>293</v>
      </c>
      <c r="B154" s="11" t="s">
        <v>292</v>
      </c>
    </row>
    <row r="155" spans="1:2" x14ac:dyDescent="0.45">
      <c r="A155" s="6" t="s">
        <v>295</v>
      </c>
      <c r="B155" s="11" t="s">
        <v>294</v>
      </c>
    </row>
    <row r="156" spans="1:2" x14ac:dyDescent="0.45">
      <c r="A156" s="6" t="s">
        <v>297</v>
      </c>
      <c r="B156" s="11" t="s">
        <v>296</v>
      </c>
    </row>
    <row r="157" spans="1:2" x14ac:dyDescent="0.45">
      <c r="A157" s="6" t="s">
        <v>299</v>
      </c>
      <c r="B157" s="11" t="s">
        <v>298</v>
      </c>
    </row>
    <row r="158" spans="1:2" x14ac:dyDescent="0.45">
      <c r="A158" s="6" t="s">
        <v>301</v>
      </c>
      <c r="B158" s="11" t="s">
        <v>300</v>
      </c>
    </row>
    <row r="159" spans="1:2" x14ac:dyDescent="0.45">
      <c r="A159" s="6" t="s">
        <v>303</v>
      </c>
      <c r="B159" s="11" t="s">
        <v>302</v>
      </c>
    </row>
    <row r="160" spans="1:2" x14ac:dyDescent="0.45">
      <c r="A160" s="6" t="s">
        <v>305</v>
      </c>
      <c r="B160" s="11" t="s">
        <v>304</v>
      </c>
    </row>
    <row r="161" spans="1:2" x14ac:dyDescent="0.45">
      <c r="A161" s="6" t="s">
        <v>307</v>
      </c>
      <c r="B161" s="11" t="s">
        <v>306</v>
      </c>
    </row>
    <row r="162" spans="1:2" x14ac:dyDescent="0.45">
      <c r="A162" s="6" t="s">
        <v>309</v>
      </c>
      <c r="B162" s="11" t="s">
        <v>308</v>
      </c>
    </row>
    <row r="163" spans="1:2" x14ac:dyDescent="0.45">
      <c r="A163" s="6" t="s">
        <v>311</v>
      </c>
      <c r="B163" s="11" t="s">
        <v>310</v>
      </c>
    </row>
    <row r="164" spans="1:2" x14ac:dyDescent="0.45">
      <c r="A164" s="6" t="s">
        <v>313</v>
      </c>
      <c r="B164" s="11" t="s">
        <v>312</v>
      </c>
    </row>
    <row r="165" spans="1:2" s="3" customFormat="1" x14ac:dyDescent="0.45">
      <c r="A165" s="6" t="s">
        <v>315</v>
      </c>
      <c r="B165" s="11" t="s">
        <v>314</v>
      </c>
    </row>
    <row r="166" spans="1:2" x14ac:dyDescent="0.45">
      <c r="A166" s="6" t="s">
        <v>317</v>
      </c>
      <c r="B166" s="11" t="s">
        <v>316</v>
      </c>
    </row>
    <row r="167" spans="1:2" x14ac:dyDescent="0.45">
      <c r="A167" s="6" t="s">
        <v>319</v>
      </c>
      <c r="B167" s="11" t="s">
        <v>318</v>
      </c>
    </row>
    <row r="168" spans="1:2" x14ac:dyDescent="0.45">
      <c r="A168" s="6" t="s">
        <v>321</v>
      </c>
      <c r="B168" s="11" t="s">
        <v>320</v>
      </c>
    </row>
    <row r="169" spans="1:2" x14ac:dyDescent="0.45">
      <c r="A169" s="6" t="s">
        <v>323</v>
      </c>
      <c r="B169" s="11" t="s">
        <v>322</v>
      </c>
    </row>
    <row r="170" spans="1:2" x14ac:dyDescent="0.45">
      <c r="A170" s="6" t="s">
        <v>325</v>
      </c>
      <c r="B170" s="11" t="s">
        <v>324</v>
      </c>
    </row>
    <row r="171" spans="1:2" x14ac:dyDescent="0.45">
      <c r="A171" s="6" t="s">
        <v>327</v>
      </c>
      <c r="B171" s="11" t="s">
        <v>326</v>
      </c>
    </row>
    <row r="172" spans="1:2" x14ac:dyDescent="0.45">
      <c r="A172" s="6" t="s">
        <v>329</v>
      </c>
      <c r="B172" s="11" t="s">
        <v>328</v>
      </c>
    </row>
    <row r="173" spans="1:2" x14ac:dyDescent="0.45">
      <c r="A173" s="6" t="s">
        <v>331</v>
      </c>
      <c r="B173" s="11" t="s">
        <v>330</v>
      </c>
    </row>
    <row r="174" spans="1:2" x14ac:dyDescent="0.45">
      <c r="A174" s="6" t="s">
        <v>333</v>
      </c>
      <c r="B174" s="11" t="s">
        <v>332</v>
      </c>
    </row>
    <row r="175" spans="1:2" x14ac:dyDescent="0.45">
      <c r="A175" s="6" t="s">
        <v>335</v>
      </c>
      <c r="B175" s="11" t="s">
        <v>334</v>
      </c>
    </row>
    <row r="176" spans="1:2" x14ac:dyDescent="0.45">
      <c r="A176" s="6" t="s">
        <v>337</v>
      </c>
      <c r="B176" s="11" t="s">
        <v>336</v>
      </c>
    </row>
    <row r="177" spans="1:2" x14ac:dyDescent="0.45">
      <c r="A177" s="6" t="s">
        <v>339</v>
      </c>
      <c r="B177" s="11" t="s">
        <v>338</v>
      </c>
    </row>
    <row r="178" spans="1:2" x14ac:dyDescent="0.45">
      <c r="A178" s="6" t="s">
        <v>341</v>
      </c>
      <c r="B178" s="11" t="s">
        <v>340</v>
      </c>
    </row>
    <row r="179" spans="1:2" x14ac:dyDescent="0.45">
      <c r="A179" s="6" t="s">
        <v>343</v>
      </c>
      <c r="B179" s="11" t="s">
        <v>342</v>
      </c>
    </row>
    <row r="180" spans="1:2" x14ac:dyDescent="0.45">
      <c r="A180" s="6" t="s">
        <v>345</v>
      </c>
      <c r="B180" s="11" t="s">
        <v>344</v>
      </c>
    </row>
    <row r="181" spans="1:2" x14ac:dyDescent="0.45">
      <c r="A181" s="37" t="s">
        <v>1694</v>
      </c>
      <c r="B181" s="11" t="s">
        <v>1695</v>
      </c>
    </row>
    <row r="182" spans="1:2" x14ac:dyDescent="0.45">
      <c r="A182" s="6" t="s">
        <v>347</v>
      </c>
      <c r="B182" s="11" t="s">
        <v>346</v>
      </c>
    </row>
    <row r="183" spans="1:2" x14ac:dyDescent="0.45">
      <c r="A183" s="6" t="s">
        <v>349</v>
      </c>
      <c r="B183" s="11" t="s">
        <v>348</v>
      </c>
    </row>
    <row r="184" spans="1:2" x14ac:dyDescent="0.45">
      <c r="A184" s="6" t="s">
        <v>351</v>
      </c>
      <c r="B184" s="11" t="s">
        <v>350</v>
      </c>
    </row>
    <row r="185" spans="1:2" x14ac:dyDescent="0.45">
      <c r="A185" s="6" t="s">
        <v>353</v>
      </c>
      <c r="B185" s="11" t="s">
        <v>352</v>
      </c>
    </row>
    <row r="186" spans="1:2" x14ac:dyDescent="0.45">
      <c r="A186" s="6" t="s">
        <v>355</v>
      </c>
      <c r="B186" s="11" t="s">
        <v>354</v>
      </c>
    </row>
    <row r="187" spans="1:2" x14ac:dyDescent="0.45">
      <c r="A187" s="6" t="s">
        <v>357</v>
      </c>
      <c r="B187" s="11" t="s">
        <v>356</v>
      </c>
    </row>
    <row r="188" spans="1:2" x14ac:dyDescent="0.45">
      <c r="A188" s="6" t="s">
        <v>359</v>
      </c>
      <c r="B188" s="11" t="s">
        <v>358</v>
      </c>
    </row>
    <row r="189" spans="1:2" x14ac:dyDescent="0.45">
      <c r="A189" s="6" t="s">
        <v>361</v>
      </c>
      <c r="B189" s="11" t="s">
        <v>360</v>
      </c>
    </row>
    <row r="190" spans="1:2" x14ac:dyDescent="0.45">
      <c r="A190" s="6" t="s">
        <v>363</v>
      </c>
      <c r="B190" s="11" t="s">
        <v>362</v>
      </c>
    </row>
    <row r="191" spans="1:2" x14ac:dyDescent="0.45">
      <c r="A191" s="6" t="s">
        <v>365</v>
      </c>
      <c r="B191" s="11" t="s">
        <v>364</v>
      </c>
    </row>
    <row r="192" spans="1:2" x14ac:dyDescent="0.45">
      <c r="A192" s="6" t="s">
        <v>367</v>
      </c>
      <c r="B192" s="11" t="s">
        <v>366</v>
      </c>
    </row>
    <row r="193" spans="1:2" x14ac:dyDescent="0.45">
      <c r="A193" s="6" t="s">
        <v>369</v>
      </c>
      <c r="B193" s="11" t="s">
        <v>368</v>
      </c>
    </row>
    <row r="194" spans="1:2" x14ac:dyDescent="0.45">
      <c r="A194" s="6" t="s">
        <v>371</v>
      </c>
      <c r="B194" s="11" t="s">
        <v>370</v>
      </c>
    </row>
    <row r="195" spans="1:2" x14ac:dyDescent="0.45">
      <c r="A195" s="6" t="s">
        <v>373</v>
      </c>
      <c r="B195" s="11" t="s">
        <v>372</v>
      </c>
    </row>
    <row r="196" spans="1:2" x14ac:dyDescent="0.45">
      <c r="A196" s="6" t="s">
        <v>375</v>
      </c>
      <c r="B196" s="11" t="s">
        <v>374</v>
      </c>
    </row>
    <row r="197" spans="1:2" x14ac:dyDescent="0.45">
      <c r="A197" s="6" t="s">
        <v>377</v>
      </c>
      <c r="B197" s="11" t="s">
        <v>376</v>
      </c>
    </row>
    <row r="198" spans="1:2" x14ac:dyDescent="0.45">
      <c r="A198" s="6" t="s">
        <v>379</v>
      </c>
      <c r="B198" s="11" t="s">
        <v>378</v>
      </c>
    </row>
    <row r="199" spans="1:2" x14ac:dyDescent="0.45">
      <c r="A199" s="6" t="s">
        <v>381</v>
      </c>
      <c r="B199" s="11" t="s">
        <v>380</v>
      </c>
    </row>
    <row r="200" spans="1:2" x14ac:dyDescent="0.45">
      <c r="A200" s="6" t="s">
        <v>383</v>
      </c>
      <c r="B200" s="11" t="s">
        <v>382</v>
      </c>
    </row>
    <row r="201" spans="1:2" x14ac:dyDescent="0.45">
      <c r="A201" s="6" t="s">
        <v>385</v>
      </c>
      <c r="B201" s="11" t="s">
        <v>384</v>
      </c>
    </row>
    <row r="202" spans="1:2" x14ac:dyDescent="0.45">
      <c r="A202" s="6" t="s">
        <v>387</v>
      </c>
      <c r="B202" s="11" t="s">
        <v>386</v>
      </c>
    </row>
    <row r="203" spans="1:2" x14ac:dyDescent="0.45">
      <c r="A203" s="6" t="s">
        <v>389</v>
      </c>
      <c r="B203" s="11" t="s">
        <v>388</v>
      </c>
    </row>
    <row r="204" spans="1:2" x14ac:dyDescent="0.45">
      <c r="A204" s="6" t="s">
        <v>391</v>
      </c>
      <c r="B204" s="11" t="s">
        <v>390</v>
      </c>
    </row>
    <row r="205" spans="1:2" x14ac:dyDescent="0.45">
      <c r="A205" s="6" t="s">
        <v>393</v>
      </c>
      <c r="B205" s="11" t="s">
        <v>392</v>
      </c>
    </row>
    <row r="206" spans="1:2" x14ac:dyDescent="0.45">
      <c r="A206" s="6" t="s">
        <v>395</v>
      </c>
      <c r="B206" s="11" t="s">
        <v>394</v>
      </c>
    </row>
    <row r="207" spans="1:2" x14ac:dyDescent="0.45">
      <c r="A207" s="6" t="s">
        <v>397</v>
      </c>
      <c r="B207" s="11" t="s">
        <v>396</v>
      </c>
    </row>
    <row r="208" spans="1:2" x14ac:dyDescent="0.45">
      <c r="A208" s="6" t="s">
        <v>399</v>
      </c>
      <c r="B208" s="11" t="s">
        <v>398</v>
      </c>
    </row>
    <row r="209" spans="1:2" x14ac:dyDescent="0.45">
      <c r="A209" s="6" t="s">
        <v>401</v>
      </c>
      <c r="B209" s="11" t="s">
        <v>400</v>
      </c>
    </row>
    <row r="210" spans="1:2" x14ac:dyDescent="0.45">
      <c r="A210" s="6" t="s">
        <v>403</v>
      </c>
      <c r="B210" s="11" t="s">
        <v>402</v>
      </c>
    </row>
    <row r="211" spans="1:2" x14ac:dyDescent="0.45">
      <c r="A211" s="6" t="s">
        <v>405</v>
      </c>
      <c r="B211" s="11" t="s">
        <v>404</v>
      </c>
    </row>
    <row r="212" spans="1:2" x14ac:dyDescent="0.45">
      <c r="A212" s="6" t="s">
        <v>407</v>
      </c>
      <c r="B212" s="11" t="s">
        <v>406</v>
      </c>
    </row>
    <row r="213" spans="1:2" x14ac:dyDescent="0.45">
      <c r="A213" s="6" t="s">
        <v>409</v>
      </c>
      <c r="B213" s="11" t="s">
        <v>408</v>
      </c>
    </row>
    <row r="214" spans="1:2" x14ac:dyDescent="0.45">
      <c r="A214" s="6" t="s">
        <v>411</v>
      </c>
      <c r="B214" s="11" t="s">
        <v>410</v>
      </c>
    </row>
    <row r="215" spans="1:2" x14ac:dyDescent="0.45">
      <c r="A215" s="6" t="s">
        <v>413</v>
      </c>
      <c r="B215" s="11" t="s">
        <v>412</v>
      </c>
    </row>
    <row r="216" spans="1:2" x14ac:dyDescent="0.45">
      <c r="A216" s="6" t="s">
        <v>415</v>
      </c>
      <c r="B216" s="11" t="s">
        <v>414</v>
      </c>
    </row>
    <row r="217" spans="1:2" x14ac:dyDescent="0.45">
      <c r="A217" s="6" t="s">
        <v>417</v>
      </c>
      <c r="B217" s="11" t="s">
        <v>416</v>
      </c>
    </row>
    <row r="218" spans="1:2" x14ac:dyDescent="0.45">
      <c r="A218" s="6" t="s">
        <v>419</v>
      </c>
      <c r="B218" s="11" t="s">
        <v>418</v>
      </c>
    </row>
    <row r="219" spans="1:2" x14ac:dyDescent="0.45">
      <c r="A219" s="6" t="s">
        <v>421</v>
      </c>
      <c r="B219" s="11" t="s">
        <v>420</v>
      </c>
    </row>
    <row r="220" spans="1:2" x14ac:dyDescent="0.45">
      <c r="A220" s="6" t="s">
        <v>423</v>
      </c>
      <c r="B220" s="11" t="s">
        <v>422</v>
      </c>
    </row>
    <row r="221" spans="1:2" x14ac:dyDescent="0.45">
      <c r="A221" s="6" t="s">
        <v>425</v>
      </c>
      <c r="B221" s="11" t="s">
        <v>424</v>
      </c>
    </row>
    <row r="222" spans="1:2" x14ac:dyDescent="0.45">
      <c r="A222" s="6" t="s">
        <v>427</v>
      </c>
      <c r="B222" s="11" t="s">
        <v>426</v>
      </c>
    </row>
    <row r="223" spans="1:2" x14ac:dyDescent="0.45">
      <c r="A223" s="6" t="s">
        <v>429</v>
      </c>
      <c r="B223" s="11" t="s">
        <v>428</v>
      </c>
    </row>
    <row r="224" spans="1:2" x14ac:dyDescent="0.45">
      <c r="A224" s="6" t="s">
        <v>431</v>
      </c>
      <c r="B224" s="11" t="s">
        <v>430</v>
      </c>
    </row>
    <row r="225" spans="1:2" x14ac:dyDescent="0.45">
      <c r="A225" s="6" t="s">
        <v>433</v>
      </c>
      <c r="B225" s="11" t="s">
        <v>432</v>
      </c>
    </row>
    <row r="226" spans="1:2" x14ac:dyDescent="0.45">
      <c r="A226" s="6" t="s">
        <v>435</v>
      </c>
      <c r="B226" s="11" t="s">
        <v>434</v>
      </c>
    </row>
    <row r="227" spans="1:2" x14ac:dyDescent="0.45">
      <c r="A227" s="6" t="s">
        <v>437</v>
      </c>
      <c r="B227" s="11" t="s">
        <v>436</v>
      </c>
    </row>
    <row r="228" spans="1:2" x14ac:dyDescent="0.45">
      <c r="A228" s="6" t="s">
        <v>439</v>
      </c>
      <c r="B228" s="11" t="s">
        <v>438</v>
      </c>
    </row>
    <row r="229" spans="1:2" x14ac:dyDescent="0.45">
      <c r="A229" s="6" t="s">
        <v>441</v>
      </c>
      <c r="B229" s="11" t="s">
        <v>440</v>
      </c>
    </row>
    <row r="230" spans="1:2" x14ac:dyDescent="0.45">
      <c r="A230" s="6" t="s">
        <v>443</v>
      </c>
      <c r="B230" s="11" t="s">
        <v>442</v>
      </c>
    </row>
    <row r="231" spans="1:2" x14ac:dyDescent="0.45">
      <c r="A231" s="6" t="s">
        <v>445</v>
      </c>
      <c r="B231" s="11" t="s">
        <v>444</v>
      </c>
    </row>
    <row r="232" spans="1:2" x14ac:dyDescent="0.45">
      <c r="A232" s="6" t="s">
        <v>447</v>
      </c>
      <c r="B232" s="11" t="s">
        <v>446</v>
      </c>
    </row>
    <row r="233" spans="1:2" x14ac:dyDescent="0.45">
      <c r="A233" s="6" t="s">
        <v>449</v>
      </c>
      <c r="B233" s="11" t="s">
        <v>448</v>
      </c>
    </row>
    <row r="234" spans="1:2" x14ac:dyDescent="0.45">
      <c r="A234" s="6" t="s">
        <v>451</v>
      </c>
      <c r="B234" s="11" t="s">
        <v>450</v>
      </c>
    </row>
    <row r="235" spans="1:2" x14ac:dyDescent="0.45">
      <c r="A235" s="6" t="s">
        <v>453</v>
      </c>
      <c r="B235" s="11" t="s">
        <v>452</v>
      </c>
    </row>
    <row r="236" spans="1:2" x14ac:dyDescent="0.45">
      <c r="A236" s="6" t="s">
        <v>455</v>
      </c>
      <c r="B236" s="11" t="s">
        <v>454</v>
      </c>
    </row>
    <row r="237" spans="1:2" x14ac:dyDescent="0.45">
      <c r="A237" s="6" t="s">
        <v>457</v>
      </c>
      <c r="B237" s="11" t="s">
        <v>456</v>
      </c>
    </row>
    <row r="238" spans="1:2" x14ac:dyDescent="0.45">
      <c r="A238" s="6" t="s">
        <v>459</v>
      </c>
      <c r="B238" s="11" t="s">
        <v>458</v>
      </c>
    </row>
    <row r="239" spans="1:2" x14ac:dyDescent="0.45">
      <c r="A239" s="6" t="s">
        <v>461</v>
      </c>
      <c r="B239" s="11" t="s">
        <v>460</v>
      </c>
    </row>
    <row r="240" spans="1:2" x14ac:dyDescent="0.45">
      <c r="A240" s="6" t="s">
        <v>463</v>
      </c>
      <c r="B240" s="11" t="s">
        <v>462</v>
      </c>
    </row>
    <row r="241" spans="1:2" x14ac:dyDescent="0.45">
      <c r="A241" s="6" t="s">
        <v>465</v>
      </c>
      <c r="B241" s="11" t="s">
        <v>464</v>
      </c>
    </row>
    <row r="242" spans="1:2" x14ac:dyDescent="0.45">
      <c r="A242" s="6" t="s">
        <v>467</v>
      </c>
      <c r="B242" s="11" t="s">
        <v>466</v>
      </c>
    </row>
    <row r="243" spans="1:2" x14ac:dyDescent="0.45">
      <c r="A243" s="6" t="s">
        <v>469</v>
      </c>
      <c r="B243" s="11" t="s">
        <v>468</v>
      </c>
    </row>
    <row r="244" spans="1:2" x14ac:dyDescent="0.45">
      <c r="A244" s="6" t="s">
        <v>471</v>
      </c>
      <c r="B244" s="11" t="s">
        <v>470</v>
      </c>
    </row>
    <row r="245" spans="1:2" x14ac:dyDescent="0.45">
      <c r="A245" s="6" t="s">
        <v>473</v>
      </c>
      <c r="B245" s="11" t="s">
        <v>472</v>
      </c>
    </row>
    <row r="246" spans="1:2" x14ac:dyDescent="0.45">
      <c r="A246" s="6" t="s">
        <v>475</v>
      </c>
      <c r="B246" s="11" t="s">
        <v>474</v>
      </c>
    </row>
    <row r="247" spans="1:2" x14ac:dyDescent="0.45">
      <c r="A247" s="6" t="s">
        <v>477</v>
      </c>
      <c r="B247" s="11" t="s">
        <v>476</v>
      </c>
    </row>
    <row r="248" spans="1:2" x14ac:dyDescent="0.45">
      <c r="A248" s="6" t="s">
        <v>479</v>
      </c>
      <c r="B248" s="11" t="s">
        <v>478</v>
      </c>
    </row>
    <row r="249" spans="1:2" x14ac:dyDescent="0.45">
      <c r="A249" s="6" t="s">
        <v>481</v>
      </c>
      <c r="B249" s="11" t="s">
        <v>480</v>
      </c>
    </row>
    <row r="250" spans="1:2" x14ac:dyDescent="0.45">
      <c r="A250" s="6" t="s">
        <v>483</v>
      </c>
      <c r="B250" s="11" t="s">
        <v>482</v>
      </c>
    </row>
    <row r="251" spans="1:2" x14ac:dyDescent="0.45">
      <c r="A251" s="6" t="s">
        <v>485</v>
      </c>
      <c r="B251" s="11" t="s">
        <v>484</v>
      </c>
    </row>
    <row r="252" spans="1:2" x14ac:dyDescent="0.45">
      <c r="A252" s="6" t="s">
        <v>487</v>
      </c>
      <c r="B252" s="11" t="s">
        <v>486</v>
      </c>
    </row>
    <row r="253" spans="1:2" x14ac:dyDescent="0.45">
      <c r="A253" s="6" t="s">
        <v>489</v>
      </c>
      <c r="B253" s="11" t="s">
        <v>488</v>
      </c>
    </row>
    <row r="254" spans="1:2" x14ac:dyDescent="0.45">
      <c r="A254" s="6" t="s">
        <v>491</v>
      </c>
      <c r="B254" s="11" t="s">
        <v>490</v>
      </c>
    </row>
    <row r="255" spans="1:2" x14ac:dyDescent="0.45">
      <c r="A255" s="6" t="s">
        <v>493</v>
      </c>
      <c r="B255" s="11" t="s">
        <v>492</v>
      </c>
    </row>
    <row r="256" spans="1:2" x14ac:dyDescent="0.45">
      <c r="A256" s="6" t="s">
        <v>495</v>
      </c>
      <c r="B256" s="11" t="s">
        <v>494</v>
      </c>
    </row>
    <row r="257" spans="1:2" x14ac:dyDescent="0.45">
      <c r="A257" s="6" t="s">
        <v>497</v>
      </c>
      <c r="B257" s="11" t="s">
        <v>496</v>
      </c>
    </row>
    <row r="258" spans="1:2" x14ac:dyDescent="0.45">
      <c r="A258" s="6" t="s">
        <v>499</v>
      </c>
      <c r="B258" s="11" t="s">
        <v>498</v>
      </c>
    </row>
    <row r="259" spans="1:2" x14ac:dyDescent="0.45">
      <c r="A259" s="6" t="s">
        <v>501</v>
      </c>
      <c r="B259" s="11" t="s">
        <v>500</v>
      </c>
    </row>
    <row r="260" spans="1:2" x14ac:dyDescent="0.45">
      <c r="A260" s="6" t="s">
        <v>503</v>
      </c>
      <c r="B260" s="11" t="s">
        <v>502</v>
      </c>
    </row>
    <row r="261" spans="1:2" x14ac:dyDescent="0.45">
      <c r="A261" s="6" t="s">
        <v>505</v>
      </c>
      <c r="B261" s="11" t="s">
        <v>504</v>
      </c>
    </row>
    <row r="262" spans="1:2" x14ac:dyDescent="0.45">
      <c r="A262" s="6" t="s">
        <v>507</v>
      </c>
      <c r="B262" s="11" t="s">
        <v>506</v>
      </c>
    </row>
    <row r="263" spans="1:2" x14ac:dyDescent="0.45">
      <c r="A263" s="6" t="s">
        <v>509</v>
      </c>
      <c r="B263" s="11" t="s">
        <v>508</v>
      </c>
    </row>
    <row r="264" spans="1:2" x14ac:dyDescent="0.45">
      <c r="A264" s="6" t="s">
        <v>511</v>
      </c>
      <c r="B264" s="11" t="s">
        <v>510</v>
      </c>
    </row>
    <row r="265" spans="1:2" x14ac:dyDescent="0.45">
      <c r="A265" s="6" t="s">
        <v>513</v>
      </c>
      <c r="B265" s="11" t="s">
        <v>512</v>
      </c>
    </row>
    <row r="266" spans="1:2" x14ac:dyDescent="0.45">
      <c r="A266" s="6" t="s">
        <v>515</v>
      </c>
      <c r="B266" s="11" t="s">
        <v>514</v>
      </c>
    </row>
    <row r="267" spans="1:2" x14ac:dyDescent="0.45">
      <c r="A267" s="6" t="s">
        <v>517</v>
      </c>
      <c r="B267" s="11" t="s">
        <v>516</v>
      </c>
    </row>
    <row r="268" spans="1:2" x14ac:dyDescent="0.45">
      <c r="A268" s="6" t="s">
        <v>519</v>
      </c>
      <c r="B268" s="11" t="s">
        <v>518</v>
      </c>
    </row>
    <row r="269" spans="1:2" x14ac:dyDescent="0.45">
      <c r="A269" s="6" t="s">
        <v>521</v>
      </c>
      <c r="B269" s="11" t="s">
        <v>520</v>
      </c>
    </row>
    <row r="270" spans="1:2" x14ac:dyDescent="0.45">
      <c r="A270" s="6" t="s">
        <v>523</v>
      </c>
      <c r="B270" s="11" t="s">
        <v>522</v>
      </c>
    </row>
    <row r="271" spans="1:2" x14ac:dyDescent="0.45">
      <c r="A271" s="6" t="s">
        <v>525</v>
      </c>
      <c r="B271" s="11" t="s">
        <v>524</v>
      </c>
    </row>
    <row r="272" spans="1:2" x14ac:dyDescent="0.45">
      <c r="A272" s="6" t="s">
        <v>527</v>
      </c>
      <c r="B272" s="11" t="s">
        <v>526</v>
      </c>
    </row>
    <row r="273" spans="1:2" x14ac:dyDescent="0.45">
      <c r="A273" s="6" t="s">
        <v>529</v>
      </c>
      <c r="B273" s="11" t="s">
        <v>528</v>
      </c>
    </row>
    <row r="274" spans="1:2" x14ac:dyDescent="0.45">
      <c r="A274" s="6" t="s">
        <v>531</v>
      </c>
      <c r="B274" s="11" t="s">
        <v>530</v>
      </c>
    </row>
    <row r="275" spans="1:2" x14ac:dyDescent="0.45">
      <c r="A275" s="6" t="s">
        <v>533</v>
      </c>
      <c r="B275" s="11" t="s">
        <v>532</v>
      </c>
    </row>
    <row r="276" spans="1:2" x14ac:dyDescent="0.45">
      <c r="A276" s="6" t="s">
        <v>535</v>
      </c>
      <c r="B276" s="11" t="s">
        <v>534</v>
      </c>
    </row>
    <row r="277" spans="1:2" x14ac:dyDescent="0.45">
      <c r="A277" s="6" t="s">
        <v>537</v>
      </c>
      <c r="B277" s="11" t="s">
        <v>536</v>
      </c>
    </row>
    <row r="278" spans="1:2" x14ac:dyDescent="0.45">
      <c r="A278" s="6" t="s">
        <v>539</v>
      </c>
      <c r="B278" s="11" t="s">
        <v>538</v>
      </c>
    </row>
    <row r="279" spans="1:2" x14ac:dyDescent="0.45">
      <c r="A279" s="6" t="s">
        <v>541</v>
      </c>
      <c r="B279" s="11" t="s">
        <v>540</v>
      </c>
    </row>
    <row r="280" spans="1:2" x14ac:dyDescent="0.45">
      <c r="A280" s="6" t="s">
        <v>543</v>
      </c>
      <c r="B280" s="11" t="s">
        <v>542</v>
      </c>
    </row>
    <row r="281" spans="1:2" x14ac:dyDescent="0.45">
      <c r="A281" s="6" t="s">
        <v>545</v>
      </c>
      <c r="B281" s="11" t="s">
        <v>544</v>
      </c>
    </row>
    <row r="282" spans="1:2" x14ac:dyDescent="0.45">
      <c r="A282" s="6" t="s">
        <v>547</v>
      </c>
      <c r="B282" s="11" t="s">
        <v>546</v>
      </c>
    </row>
    <row r="283" spans="1:2" x14ac:dyDescent="0.45">
      <c r="A283" s="6" t="s">
        <v>549</v>
      </c>
      <c r="B283" s="11" t="s">
        <v>548</v>
      </c>
    </row>
    <row r="284" spans="1:2" x14ac:dyDescent="0.45">
      <c r="A284" s="6" t="s">
        <v>551</v>
      </c>
      <c r="B284" s="11" t="s">
        <v>550</v>
      </c>
    </row>
    <row r="285" spans="1:2" x14ac:dyDescent="0.45">
      <c r="A285" s="6" t="s">
        <v>553</v>
      </c>
      <c r="B285" s="11" t="s">
        <v>552</v>
      </c>
    </row>
    <row r="286" spans="1:2" x14ac:dyDescent="0.45">
      <c r="A286" s="6" t="s">
        <v>555</v>
      </c>
      <c r="B286" s="11" t="s">
        <v>554</v>
      </c>
    </row>
    <row r="287" spans="1:2" x14ac:dyDescent="0.45">
      <c r="A287" s="6" t="s">
        <v>557</v>
      </c>
      <c r="B287" s="11" t="s">
        <v>556</v>
      </c>
    </row>
    <row r="288" spans="1:2" x14ac:dyDescent="0.45">
      <c r="A288" s="6" t="s">
        <v>559</v>
      </c>
      <c r="B288" s="11" t="s">
        <v>558</v>
      </c>
    </row>
    <row r="289" spans="1:2" x14ac:dyDescent="0.45">
      <c r="A289" s="6" t="s">
        <v>561</v>
      </c>
      <c r="B289" s="11" t="s">
        <v>560</v>
      </c>
    </row>
    <row r="290" spans="1:2" x14ac:dyDescent="0.45">
      <c r="A290" s="6" t="s">
        <v>563</v>
      </c>
      <c r="B290" s="11" t="s">
        <v>562</v>
      </c>
    </row>
    <row r="291" spans="1:2" x14ac:dyDescent="0.45">
      <c r="A291" s="6" t="s">
        <v>565</v>
      </c>
      <c r="B291" s="11" t="s">
        <v>564</v>
      </c>
    </row>
    <row r="292" spans="1:2" x14ac:dyDescent="0.45">
      <c r="A292" s="6" t="s">
        <v>567</v>
      </c>
      <c r="B292" s="11" t="s">
        <v>566</v>
      </c>
    </row>
    <row r="293" spans="1:2" x14ac:dyDescent="0.45">
      <c r="A293" s="6" t="s">
        <v>569</v>
      </c>
      <c r="B293" s="11" t="s">
        <v>568</v>
      </c>
    </row>
    <row r="294" spans="1:2" x14ac:dyDescent="0.45">
      <c r="A294" s="6" t="s">
        <v>571</v>
      </c>
      <c r="B294" s="11" t="s">
        <v>570</v>
      </c>
    </row>
    <row r="295" spans="1:2" x14ac:dyDescent="0.45">
      <c r="A295" s="6" t="s">
        <v>573</v>
      </c>
      <c r="B295" s="11" t="s">
        <v>572</v>
      </c>
    </row>
    <row r="296" spans="1:2" x14ac:dyDescent="0.45">
      <c r="A296" s="6" t="s">
        <v>575</v>
      </c>
      <c r="B296" s="11" t="s">
        <v>574</v>
      </c>
    </row>
    <row r="297" spans="1:2" x14ac:dyDescent="0.45">
      <c r="A297" s="6" t="s">
        <v>577</v>
      </c>
      <c r="B297" s="11" t="s">
        <v>576</v>
      </c>
    </row>
    <row r="298" spans="1:2" x14ac:dyDescent="0.45">
      <c r="A298" s="6" t="s">
        <v>579</v>
      </c>
      <c r="B298" s="11" t="s">
        <v>578</v>
      </c>
    </row>
    <row r="299" spans="1:2" x14ac:dyDescent="0.45">
      <c r="A299" s="6" t="s">
        <v>581</v>
      </c>
      <c r="B299" s="11" t="s">
        <v>580</v>
      </c>
    </row>
    <row r="300" spans="1:2" x14ac:dyDescent="0.45">
      <c r="A300" s="6" t="s">
        <v>583</v>
      </c>
      <c r="B300" s="11" t="s">
        <v>582</v>
      </c>
    </row>
    <row r="301" spans="1:2" x14ac:dyDescent="0.45">
      <c r="A301" s="6" t="s">
        <v>585</v>
      </c>
      <c r="B301" s="11" t="s">
        <v>584</v>
      </c>
    </row>
    <row r="302" spans="1:2" x14ac:dyDescent="0.45">
      <c r="A302" s="6" t="s">
        <v>587</v>
      </c>
      <c r="B302" s="11" t="s">
        <v>586</v>
      </c>
    </row>
    <row r="303" spans="1:2" x14ac:dyDescent="0.45">
      <c r="A303" s="6" t="s">
        <v>589</v>
      </c>
      <c r="B303" s="11" t="s">
        <v>588</v>
      </c>
    </row>
    <row r="304" spans="1:2" x14ac:dyDescent="0.45">
      <c r="A304" s="6" t="s">
        <v>591</v>
      </c>
      <c r="B304" s="11" t="s">
        <v>590</v>
      </c>
    </row>
    <row r="305" spans="1:2" x14ac:dyDescent="0.45">
      <c r="A305" s="6" t="s">
        <v>593</v>
      </c>
      <c r="B305" s="11" t="s">
        <v>592</v>
      </c>
    </row>
    <row r="306" spans="1:2" x14ac:dyDescent="0.45">
      <c r="A306" s="6" t="s">
        <v>595</v>
      </c>
      <c r="B306" s="11" t="s">
        <v>594</v>
      </c>
    </row>
    <row r="307" spans="1:2" x14ac:dyDescent="0.45">
      <c r="A307" s="6" t="s">
        <v>597</v>
      </c>
      <c r="B307" s="11" t="s">
        <v>596</v>
      </c>
    </row>
    <row r="308" spans="1:2" x14ac:dyDescent="0.45">
      <c r="A308" s="6" t="s">
        <v>599</v>
      </c>
      <c r="B308" s="11" t="s">
        <v>598</v>
      </c>
    </row>
    <row r="309" spans="1:2" x14ac:dyDescent="0.45">
      <c r="A309" s="6" t="s">
        <v>601</v>
      </c>
      <c r="B309" s="11" t="s">
        <v>600</v>
      </c>
    </row>
    <row r="310" spans="1:2" x14ac:dyDescent="0.45">
      <c r="A310" s="6" t="s">
        <v>603</v>
      </c>
      <c r="B310" s="11" t="s">
        <v>602</v>
      </c>
    </row>
    <row r="311" spans="1:2" x14ac:dyDescent="0.45">
      <c r="A311" s="6" t="s">
        <v>605</v>
      </c>
      <c r="B311" s="11" t="s">
        <v>604</v>
      </c>
    </row>
    <row r="312" spans="1:2" x14ac:dyDescent="0.45">
      <c r="A312" s="6" t="s">
        <v>607</v>
      </c>
      <c r="B312" s="11" t="s">
        <v>606</v>
      </c>
    </row>
    <row r="313" spans="1:2" x14ac:dyDescent="0.45">
      <c r="A313" s="6" t="s">
        <v>609</v>
      </c>
      <c r="B313" s="11" t="s">
        <v>608</v>
      </c>
    </row>
    <row r="314" spans="1:2" x14ac:dyDescent="0.45">
      <c r="A314" s="6" t="s">
        <v>611</v>
      </c>
      <c r="B314" s="11" t="s">
        <v>610</v>
      </c>
    </row>
    <row r="315" spans="1:2" x14ac:dyDescent="0.45">
      <c r="A315" s="6" t="s">
        <v>613</v>
      </c>
      <c r="B315" s="11" t="s">
        <v>612</v>
      </c>
    </row>
    <row r="316" spans="1:2" x14ac:dyDescent="0.45">
      <c r="A316" s="6" t="s">
        <v>615</v>
      </c>
      <c r="B316" s="11" t="s">
        <v>614</v>
      </c>
    </row>
    <row r="317" spans="1:2" x14ac:dyDescent="0.45">
      <c r="A317" s="6" t="s">
        <v>617</v>
      </c>
      <c r="B317" s="11" t="s">
        <v>616</v>
      </c>
    </row>
    <row r="318" spans="1:2" x14ac:dyDescent="0.45">
      <c r="A318" s="6" t="s">
        <v>619</v>
      </c>
      <c r="B318" s="11" t="s">
        <v>618</v>
      </c>
    </row>
    <row r="319" spans="1:2" x14ac:dyDescent="0.45">
      <c r="A319" s="6" t="s">
        <v>621</v>
      </c>
      <c r="B319" s="11" t="s">
        <v>620</v>
      </c>
    </row>
    <row r="320" spans="1:2" x14ac:dyDescent="0.45">
      <c r="A320" s="6" t="s">
        <v>623</v>
      </c>
      <c r="B320" s="11" t="s">
        <v>622</v>
      </c>
    </row>
    <row r="321" spans="1:2" x14ac:dyDescent="0.45">
      <c r="A321" s="6" t="s">
        <v>625</v>
      </c>
      <c r="B321" s="11" t="s">
        <v>624</v>
      </c>
    </row>
    <row r="322" spans="1:2" x14ac:dyDescent="0.45">
      <c r="A322" s="6" t="s">
        <v>627</v>
      </c>
      <c r="B322" s="11" t="s">
        <v>626</v>
      </c>
    </row>
    <row r="323" spans="1:2" x14ac:dyDescent="0.45">
      <c r="A323" s="6" t="s">
        <v>629</v>
      </c>
      <c r="B323" s="11" t="s">
        <v>628</v>
      </c>
    </row>
    <row r="324" spans="1:2" x14ac:dyDescent="0.45">
      <c r="A324" s="6" t="s">
        <v>631</v>
      </c>
      <c r="B324" s="11" t="s">
        <v>630</v>
      </c>
    </row>
    <row r="325" spans="1:2" x14ac:dyDescent="0.45">
      <c r="A325" s="6" t="s">
        <v>633</v>
      </c>
      <c r="B325" s="11" t="s">
        <v>632</v>
      </c>
    </row>
    <row r="326" spans="1:2" x14ac:dyDescent="0.45">
      <c r="A326" s="6" t="s">
        <v>635</v>
      </c>
      <c r="B326" s="11" t="s">
        <v>634</v>
      </c>
    </row>
    <row r="327" spans="1:2" x14ac:dyDescent="0.45">
      <c r="A327" s="6" t="s">
        <v>637</v>
      </c>
      <c r="B327" s="11" t="s">
        <v>636</v>
      </c>
    </row>
    <row r="328" spans="1:2" x14ac:dyDescent="0.45">
      <c r="A328" s="6" t="s">
        <v>639</v>
      </c>
      <c r="B328" s="11" t="s">
        <v>638</v>
      </c>
    </row>
    <row r="329" spans="1:2" x14ac:dyDescent="0.45">
      <c r="A329" s="6" t="s">
        <v>641</v>
      </c>
      <c r="B329" s="11" t="s">
        <v>640</v>
      </c>
    </row>
    <row r="330" spans="1:2" x14ac:dyDescent="0.45">
      <c r="A330" s="6" t="s">
        <v>643</v>
      </c>
      <c r="B330" s="11" t="s">
        <v>642</v>
      </c>
    </row>
    <row r="331" spans="1:2" x14ac:dyDescent="0.45">
      <c r="A331" s="6" t="s">
        <v>645</v>
      </c>
      <c r="B331" s="11" t="s">
        <v>644</v>
      </c>
    </row>
    <row r="332" spans="1:2" x14ac:dyDescent="0.45">
      <c r="A332" s="6" t="s">
        <v>647</v>
      </c>
      <c r="B332" s="11" t="s">
        <v>646</v>
      </c>
    </row>
    <row r="333" spans="1:2" x14ac:dyDescent="0.45">
      <c r="A333" s="6" t="s">
        <v>649</v>
      </c>
      <c r="B333" s="11" t="s">
        <v>648</v>
      </c>
    </row>
    <row r="334" spans="1:2" x14ac:dyDescent="0.45">
      <c r="A334" s="6" t="s">
        <v>651</v>
      </c>
      <c r="B334" s="11" t="s">
        <v>650</v>
      </c>
    </row>
    <row r="335" spans="1:2" x14ac:dyDescent="0.45">
      <c r="A335" s="6" t="s">
        <v>653</v>
      </c>
      <c r="B335" s="11" t="s">
        <v>652</v>
      </c>
    </row>
    <row r="336" spans="1:2" x14ac:dyDescent="0.45">
      <c r="A336" s="6" t="s">
        <v>655</v>
      </c>
      <c r="B336" s="11" t="s">
        <v>654</v>
      </c>
    </row>
    <row r="337" spans="1:2" x14ac:dyDescent="0.45">
      <c r="A337" s="6" t="s">
        <v>657</v>
      </c>
      <c r="B337" s="11" t="s">
        <v>656</v>
      </c>
    </row>
    <row r="338" spans="1:2" x14ac:dyDescent="0.45">
      <c r="A338" s="6" t="s">
        <v>659</v>
      </c>
      <c r="B338" s="11" t="s">
        <v>658</v>
      </c>
    </row>
    <row r="339" spans="1:2" x14ac:dyDescent="0.45">
      <c r="A339" s="6" t="s">
        <v>661</v>
      </c>
      <c r="B339" s="11" t="s">
        <v>660</v>
      </c>
    </row>
    <row r="340" spans="1:2" x14ac:dyDescent="0.45">
      <c r="A340" s="6" t="s">
        <v>663</v>
      </c>
      <c r="B340" s="11" t="s">
        <v>662</v>
      </c>
    </row>
    <row r="341" spans="1:2" x14ac:dyDescent="0.45">
      <c r="A341" s="6" t="s">
        <v>665</v>
      </c>
      <c r="B341" s="11" t="s">
        <v>664</v>
      </c>
    </row>
    <row r="342" spans="1:2" x14ac:dyDescent="0.45">
      <c r="A342" s="6" t="s">
        <v>667</v>
      </c>
      <c r="B342" s="11" t="s">
        <v>666</v>
      </c>
    </row>
    <row r="343" spans="1:2" x14ac:dyDescent="0.45">
      <c r="A343" s="6" t="s">
        <v>669</v>
      </c>
      <c r="B343" s="11" t="s">
        <v>668</v>
      </c>
    </row>
    <row r="344" spans="1:2" x14ac:dyDescent="0.45">
      <c r="A344" s="6" t="s">
        <v>671</v>
      </c>
      <c r="B344" s="11" t="s">
        <v>670</v>
      </c>
    </row>
    <row r="345" spans="1:2" x14ac:dyDescent="0.45">
      <c r="A345" s="6" t="s">
        <v>673</v>
      </c>
      <c r="B345" s="11" t="s">
        <v>672</v>
      </c>
    </row>
    <row r="346" spans="1:2" x14ac:dyDescent="0.45">
      <c r="A346" s="6" t="s">
        <v>675</v>
      </c>
      <c r="B346" s="11" t="s">
        <v>674</v>
      </c>
    </row>
    <row r="347" spans="1:2" x14ac:dyDescent="0.45">
      <c r="A347" s="6" t="s">
        <v>677</v>
      </c>
      <c r="B347" s="11" t="s">
        <v>676</v>
      </c>
    </row>
    <row r="348" spans="1:2" x14ac:dyDescent="0.45">
      <c r="A348" s="6" t="s">
        <v>679</v>
      </c>
      <c r="B348" s="11" t="s">
        <v>678</v>
      </c>
    </row>
    <row r="349" spans="1:2" x14ac:dyDescent="0.45">
      <c r="A349" s="6" t="s">
        <v>681</v>
      </c>
      <c r="B349" s="11" t="s">
        <v>680</v>
      </c>
    </row>
    <row r="350" spans="1:2" x14ac:dyDescent="0.45">
      <c r="A350" s="6" t="s">
        <v>683</v>
      </c>
      <c r="B350" s="11" t="s">
        <v>682</v>
      </c>
    </row>
    <row r="351" spans="1:2" x14ac:dyDescent="0.45">
      <c r="A351" s="6" t="s">
        <v>685</v>
      </c>
      <c r="B351" s="11" t="s">
        <v>684</v>
      </c>
    </row>
    <row r="352" spans="1:2" x14ac:dyDescent="0.45">
      <c r="A352" s="6" t="s">
        <v>687</v>
      </c>
      <c r="B352" s="11" t="s">
        <v>686</v>
      </c>
    </row>
    <row r="353" spans="1:2" x14ac:dyDescent="0.45">
      <c r="A353" s="6" t="s">
        <v>689</v>
      </c>
      <c r="B353" s="11" t="s">
        <v>688</v>
      </c>
    </row>
    <row r="354" spans="1:2" x14ac:dyDescent="0.45">
      <c r="A354" s="6" t="s">
        <v>691</v>
      </c>
      <c r="B354" s="11" t="s">
        <v>690</v>
      </c>
    </row>
    <row r="355" spans="1:2" x14ac:dyDescent="0.45">
      <c r="A355" s="6" t="s">
        <v>693</v>
      </c>
      <c r="B355" s="11" t="s">
        <v>692</v>
      </c>
    </row>
    <row r="356" spans="1:2" x14ac:dyDescent="0.45">
      <c r="A356" s="6" t="s">
        <v>695</v>
      </c>
      <c r="B356" s="11" t="s">
        <v>694</v>
      </c>
    </row>
    <row r="357" spans="1:2" x14ac:dyDescent="0.45">
      <c r="A357" s="6" t="s">
        <v>697</v>
      </c>
      <c r="B357" s="11" t="s">
        <v>696</v>
      </c>
    </row>
    <row r="358" spans="1:2" x14ac:dyDescent="0.45">
      <c r="A358" s="6" t="s">
        <v>699</v>
      </c>
      <c r="B358" s="11" t="s">
        <v>698</v>
      </c>
    </row>
    <row r="359" spans="1:2" x14ac:dyDescent="0.45">
      <c r="A359" s="6" t="s">
        <v>701</v>
      </c>
      <c r="B359" s="11" t="s">
        <v>700</v>
      </c>
    </row>
    <row r="360" spans="1:2" x14ac:dyDescent="0.45">
      <c r="A360" s="6" t="s">
        <v>703</v>
      </c>
      <c r="B360" s="11" t="s">
        <v>702</v>
      </c>
    </row>
    <row r="361" spans="1:2" x14ac:dyDescent="0.45">
      <c r="A361" s="6" t="s">
        <v>705</v>
      </c>
      <c r="B361" s="11" t="s">
        <v>704</v>
      </c>
    </row>
    <row r="362" spans="1:2" x14ac:dyDescent="0.45">
      <c r="A362" s="6" t="s">
        <v>707</v>
      </c>
      <c r="B362" s="11" t="s">
        <v>706</v>
      </c>
    </row>
    <row r="363" spans="1:2" x14ac:dyDescent="0.45">
      <c r="A363" s="6" t="s">
        <v>709</v>
      </c>
      <c r="B363" s="11" t="s">
        <v>708</v>
      </c>
    </row>
    <row r="364" spans="1:2" x14ac:dyDescent="0.45">
      <c r="A364" s="6" t="s">
        <v>711</v>
      </c>
      <c r="B364" s="11" t="s">
        <v>710</v>
      </c>
    </row>
    <row r="365" spans="1:2" x14ac:dyDescent="0.45">
      <c r="A365" s="6" t="s">
        <v>713</v>
      </c>
      <c r="B365" s="11" t="s">
        <v>712</v>
      </c>
    </row>
    <row r="366" spans="1:2" x14ac:dyDescent="0.45">
      <c r="A366" s="6" t="s">
        <v>715</v>
      </c>
      <c r="B366" s="11" t="s">
        <v>714</v>
      </c>
    </row>
    <row r="367" spans="1:2" x14ac:dyDescent="0.45">
      <c r="A367" s="6" t="s">
        <v>717</v>
      </c>
      <c r="B367" s="11" t="s">
        <v>716</v>
      </c>
    </row>
    <row r="368" spans="1:2" x14ac:dyDescent="0.45">
      <c r="A368" s="6" t="s">
        <v>719</v>
      </c>
      <c r="B368" s="11" t="s">
        <v>718</v>
      </c>
    </row>
    <row r="369" spans="1:2" x14ac:dyDescent="0.45">
      <c r="A369" s="6" t="s">
        <v>721</v>
      </c>
      <c r="B369" s="11" t="s">
        <v>720</v>
      </c>
    </row>
    <row r="370" spans="1:2" x14ac:dyDescent="0.45">
      <c r="A370" s="6" t="s">
        <v>723</v>
      </c>
      <c r="B370" s="11" t="s">
        <v>722</v>
      </c>
    </row>
    <row r="371" spans="1:2" x14ac:dyDescent="0.45">
      <c r="A371" s="6" t="s">
        <v>725</v>
      </c>
      <c r="B371" s="11" t="s">
        <v>724</v>
      </c>
    </row>
    <row r="372" spans="1:2" x14ac:dyDescent="0.45">
      <c r="A372" s="6" t="s">
        <v>727</v>
      </c>
      <c r="B372" s="11" t="s">
        <v>726</v>
      </c>
    </row>
    <row r="373" spans="1:2" x14ac:dyDescent="0.45">
      <c r="A373" s="6" t="s">
        <v>729</v>
      </c>
      <c r="B373" s="11" t="s">
        <v>728</v>
      </c>
    </row>
    <row r="374" spans="1:2" x14ac:dyDescent="0.45">
      <c r="A374" s="6" t="s">
        <v>731</v>
      </c>
      <c r="B374" s="11" t="s">
        <v>730</v>
      </c>
    </row>
    <row r="375" spans="1:2" x14ac:dyDescent="0.45">
      <c r="A375" s="6" t="s">
        <v>733</v>
      </c>
      <c r="B375" s="11" t="s">
        <v>732</v>
      </c>
    </row>
    <row r="376" spans="1:2" x14ac:dyDescent="0.45">
      <c r="A376" s="6" t="s">
        <v>735</v>
      </c>
      <c r="B376" s="11" t="s">
        <v>734</v>
      </c>
    </row>
    <row r="377" spans="1:2" x14ac:dyDescent="0.45">
      <c r="A377" s="6" t="s">
        <v>737</v>
      </c>
      <c r="B377" s="11" t="s">
        <v>736</v>
      </c>
    </row>
    <row r="378" spans="1:2" x14ac:dyDescent="0.45">
      <c r="A378" s="6" t="s">
        <v>739</v>
      </c>
      <c r="B378" s="11" t="s">
        <v>738</v>
      </c>
    </row>
    <row r="379" spans="1:2" x14ac:dyDescent="0.45">
      <c r="A379" s="6" t="s">
        <v>741</v>
      </c>
      <c r="B379" s="11" t="s">
        <v>740</v>
      </c>
    </row>
    <row r="380" spans="1:2" x14ac:dyDescent="0.45">
      <c r="A380" s="6" t="s">
        <v>743</v>
      </c>
      <c r="B380" s="11" t="s">
        <v>742</v>
      </c>
    </row>
    <row r="381" spans="1:2" x14ac:dyDescent="0.45">
      <c r="A381" s="6" t="s">
        <v>745</v>
      </c>
      <c r="B381" s="11" t="s">
        <v>744</v>
      </c>
    </row>
    <row r="382" spans="1:2" x14ac:dyDescent="0.45">
      <c r="A382" s="6" t="s">
        <v>747</v>
      </c>
      <c r="B382" s="11" t="s">
        <v>746</v>
      </c>
    </row>
    <row r="383" spans="1:2" x14ac:dyDescent="0.45">
      <c r="A383" s="6" t="s">
        <v>749</v>
      </c>
      <c r="B383" s="11" t="s">
        <v>748</v>
      </c>
    </row>
    <row r="384" spans="1:2" x14ac:dyDescent="0.45">
      <c r="A384" s="6" t="s">
        <v>751</v>
      </c>
      <c r="B384" s="11" t="s">
        <v>750</v>
      </c>
    </row>
    <row r="385" spans="1:2" x14ac:dyDescent="0.45">
      <c r="A385" s="6" t="s">
        <v>753</v>
      </c>
      <c r="B385" s="11" t="s">
        <v>752</v>
      </c>
    </row>
    <row r="386" spans="1:2" x14ac:dyDescent="0.45">
      <c r="A386" s="6" t="s">
        <v>755</v>
      </c>
      <c r="B386" s="11" t="s">
        <v>754</v>
      </c>
    </row>
    <row r="387" spans="1:2" x14ac:dyDescent="0.45">
      <c r="A387" s="6" t="s">
        <v>757</v>
      </c>
      <c r="B387" s="11" t="s">
        <v>756</v>
      </c>
    </row>
    <row r="388" spans="1:2" x14ac:dyDescent="0.45">
      <c r="A388" s="6" t="s">
        <v>759</v>
      </c>
      <c r="B388" s="11" t="s">
        <v>758</v>
      </c>
    </row>
    <row r="389" spans="1:2" x14ac:dyDescent="0.45">
      <c r="A389" s="6" t="s">
        <v>761</v>
      </c>
      <c r="B389" s="11" t="s">
        <v>760</v>
      </c>
    </row>
    <row r="390" spans="1:2" x14ac:dyDescent="0.45">
      <c r="A390" s="6" t="s">
        <v>763</v>
      </c>
      <c r="B390" s="11" t="s">
        <v>762</v>
      </c>
    </row>
    <row r="391" spans="1:2" x14ac:dyDescent="0.45">
      <c r="A391" s="6" t="s">
        <v>765</v>
      </c>
      <c r="B391" s="11" t="s">
        <v>764</v>
      </c>
    </row>
    <row r="392" spans="1:2" x14ac:dyDescent="0.45">
      <c r="A392" s="6" t="s">
        <v>767</v>
      </c>
      <c r="B392" s="11" t="s">
        <v>766</v>
      </c>
    </row>
    <row r="393" spans="1:2" x14ac:dyDescent="0.45">
      <c r="A393" s="6" t="s">
        <v>769</v>
      </c>
      <c r="B393" s="11" t="s">
        <v>768</v>
      </c>
    </row>
    <row r="394" spans="1:2" x14ac:dyDescent="0.45">
      <c r="A394" s="6" t="s">
        <v>771</v>
      </c>
      <c r="B394" s="11" t="s">
        <v>770</v>
      </c>
    </row>
    <row r="395" spans="1:2" x14ac:dyDescent="0.45">
      <c r="A395" s="6" t="s">
        <v>773</v>
      </c>
      <c r="B395" s="11" t="s">
        <v>772</v>
      </c>
    </row>
    <row r="396" spans="1:2" x14ac:dyDescent="0.45">
      <c r="A396" s="6" t="s">
        <v>775</v>
      </c>
      <c r="B396" s="11" t="s">
        <v>774</v>
      </c>
    </row>
    <row r="397" spans="1:2" x14ac:dyDescent="0.45">
      <c r="A397" s="6" t="s">
        <v>777</v>
      </c>
      <c r="B397" s="11" t="s">
        <v>776</v>
      </c>
    </row>
    <row r="398" spans="1:2" x14ac:dyDescent="0.45">
      <c r="A398" s="6" t="s">
        <v>779</v>
      </c>
      <c r="B398" s="11" t="s">
        <v>778</v>
      </c>
    </row>
    <row r="399" spans="1:2" x14ac:dyDescent="0.45">
      <c r="A399" s="6" t="s">
        <v>781</v>
      </c>
      <c r="B399" s="11" t="s">
        <v>780</v>
      </c>
    </row>
    <row r="400" spans="1:2" x14ac:dyDescent="0.45">
      <c r="A400" s="6" t="s">
        <v>783</v>
      </c>
      <c r="B400" s="11" t="s">
        <v>782</v>
      </c>
    </row>
    <row r="401" spans="1:2" x14ac:dyDescent="0.45">
      <c r="A401" s="6" t="s">
        <v>785</v>
      </c>
      <c r="B401" s="11" t="s">
        <v>784</v>
      </c>
    </row>
    <row r="402" spans="1:2" x14ac:dyDescent="0.45">
      <c r="A402" s="6" t="s">
        <v>787</v>
      </c>
      <c r="B402" s="11" t="s">
        <v>786</v>
      </c>
    </row>
    <row r="403" spans="1:2" x14ac:dyDescent="0.45">
      <c r="A403" s="6" t="s">
        <v>789</v>
      </c>
      <c r="B403" s="11" t="s">
        <v>788</v>
      </c>
    </row>
    <row r="404" spans="1:2" x14ac:dyDescent="0.45">
      <c r="A404" s="6" t="s">
        <v>791</v>
      </c>
      <c r="B404" s="11" t="s">
        <v>790</v>
      </c>
    </row>
    <row r="405" spans="1:2" x14ac:dyDescent="0.45">
      <c r="A405" s="6" t="s">
        <v>793</v>
      </c>
      <c r="B405" s="11" t="s">
        <v>792</v>
      </c>
    </row>
    <row r="406" spans="1:2" x14ac:dyDescent="0.45">
      <c r="A406" s="6" t="s">
        <v>795</v>
      </c>
      <c r="B406" s="11" t="s">
        <v>794</v>
      </c>
    </row>
    <row r="407" spans="1:2" x14ac:dyDescent="0.45">
      <c r="A407" s="6" t="s">
        <v>797</v>
      </c>
      <c r="B407" s="11" t="s">
        <v>796</v>
      </c>
    </row>
    <row r="408" spans="1:2" x14ac:dyDescent="0.45">
      <c r="A408" s="6" t="s">
        <v>799</v>
      </c>
      <c r="B408" s="11" t="s">
        <v>798</v>
      </c>
    </row>
    <row r="409" spans="1:2" x14ac:dyDescent="0.45">
      <c r="A409" s="6" t="s">
        <v>801</v>
      </c>
      <c r="B409" s="11" t="s">
        <v>800</v>
      </c>
    </row>
    <row r="410" spans="1:2" x14ac:dyDescent="0.45">
      <c r="A410" s="6" t="s">
        <v>803</v>
      </c>
      <c r="B410" s="11" t="s">
        <v>802</v>
      </c>
    </row>
    <row r="411" spans="1:2" x14ac:dyDescent="0.45">
      <c r="A411" s="6" t="s">
        <v>805</v>
      </c>
      <c r="B411" s="11" t="s">
        <v>804</v>
      </c>
    </row>
    <row r="412" spans="1:2" x14ac:dyDescent="0.45">
      <c r="A412" s="6" t="s">
        <v>807</v>
      </c>
      <c r="B412" s="11" t="s">
        <v>806</v>
      </c>
    </row>
    <row r="413" spans="1:2" x14ac:dyDescent="0.45">
      <c r="A413" s="10" t="s">
        <v>1026</v>
      </c>
      <c r="B413" s="11" t="s">
        <v>1025</v>
      </c>
    </row>
    <row r="414" spans="1:2" x14ac:dyDescent="0.45">
      <c r="A414" s="32" t="s">
        <v>1018</v>
      </c>
      <c r="B414" s="33"/>
    </row>
    <row r="415" spans="1:2" x14ac:dyDescent="0.45">
      <c r="A415" s="6" t="s">
        <v>809</v>
      </c>
      <c r="B415" s="11" t="s">
        <v>808</v>
      </c>
    </row>
    <row r="416" spans="1:2" x14ac:dyDescent="0.45">
      <c r="A416" s="6" t="s">
        <v>811</v>
      </c>
      <c r="B416" s="11" t="s">
        <v>810</v>
      </c>
    </row>
    <row r="417" spans="1:2" x14ac:dyDescent="0.45">
      <c r="A417" s="6" t="s">
        <v>813</v>
      </c>
      <c r="B417" s="11" t="s">
        <v>812</v>
      </c>
    </row>
    <row r="418" spans="1:2" x14ac:dyDescent="0.45">
      <c r="A418" s="6" t="s">
        <v>815</v>
      </c>
      <c r="B418" s="11" t="s">
        <v>814</v>
      </c>
    </row>
    <row r="419" spans="1:2" x14ac:dyDescent="0.45">
      <c r="A419" s="6" t="s">
        <v>817</v>
      </c>
      <c r="B419" s="11" t="s">
        <v>816</v>
      </c>
    </row>
    <row r="420" spans="1:2" x14ac:dyDescent="0.45">
      <c r="A420" s="6" t="s">
        <v>819</v>
      </c>
      <c r="B420" s="11" t="s">
        <v>818</v>
      </c>
    </row>
    <row r="421" spans="1:2" x14ac:dyDescent="0.45">
      <c r="A421" s="10" t="s">
        <v>1028</v>
      </c>
      <c r="B421" s="11" t="s">
        <v>1027</v>
      </c>
    </row>
    <row r="422" spans="1:2" x14ac:dyDescent="0.45">
      <c r="A422" s="32" t="s">
        <v>1019</v>
      </c>
      <c r="B422" s="33"/>
    </row>
    <row r="423" spans="1:2" x14ac:dyDescent="0.45">
      <c r="A423" s="6" t="s">
        <v>821</v>
      </c>
      <c r="B423" s="11" t="s">
        <v>820</v>
      </c>
    </row>
    <row r="424" spans="1:2" x14ac:dyDescent="0.45">
      <c r="A424" s="6" t="s">
        <v>823</v>
      </c>
      <c r="B424" s="11" t="s">
        <v>822</v>
      </c>
    </row>
    <row r="425" spans="1:2" x14ac:dyDescent="0.45">
      <c r="A425" s="6" t="s">
        <v>825</v>
      </c>
      <c r="B425" s="11" t="s">
        <v>824</v>
      </c>
    </row>
    <row r="426" spans="1:2" x14ac:dyDescent="0.45">
      <c r="A426" s="6" t="s">
        <v>827</v>
      </c>
      <c r="B426" s="11" t="s">
        <v>826</v>
      </c>
    </row>
    <row r="427" spans="1:2" x14ac:dyDescent="0.45">
      <c r="A427" s="6" t="s">
        <v>829</v>
      </c>
      <c r="B427" s="11" t="s">
        <v>828</v>
      </c>
    </row>
    <row r="428" spans="1:2" x14ac:dyDescent="0.45">
      <c r="A428" s="6" t="s">
        <v>831</v>
      </c>
      <c r="B428" s="11" t="s">
        <v>830</v>
      </c>
    </row>
    <row r="429" spans="1:2" x14ac:dyDescent="0.45">
      <c r="A429" s="6" t="s">
        <v>833</v>
      </c>
      <c r="B429" s="11" t="s">
        <v>832</v>
      </c>
    </row>
    <row r="430" spans="1:2" x14ac:dyDescent="0.45">
      <c r="A430" s="6" t="s">
        <v>835</v>
      </c>
      <c r="B430" s="11" t="s">
        <v>834</v>
      </c>
    </row>
    <row r="431" spans="1:2" x14ac:dyDescent="0.45">
      <c r="A431" s="6" t="s">
        <v>837</v>
      </c>
      <c r="B431" s="11" t="s">
        <v>836</v>
      </c>
    </row>
    <row r="432" spans="1:2" x14ac:dyDescent="0.45">
      <c r="A432" s="6" t="s">
        <v>839</v>
      </c>
      <c r="B432" s="11" t="s">
        <v>838</v>
      </c>
    </row>
    <row r="433" spans="1:2" x14ac:dyDescent="0.45">
      <c r="A433" s="6" t="s">
        <v>841</v>
      </c>
      <c r="B433" s="11" t="s">
        <v>840</v>
      </c>
    </row>
    <row r="434" spans="1:2" x14ac:dyDescent="0.45">
      <c r="A434" s="6" t="s">
        <v>843</v>
      </c>
      <c r="B434" s="11" t="s">
        <v>842</v>
      </c>
    </row>
    <row r="435" spans="1:2" x14ac:dyDescent="0.45">
      <c r="A435" s="6" t="s">
        <v>845</v>
      </c>
      <c r="B435" s="11" t="s">
        <v>844</v>
      </c>
    </row>
    <row r="436" spans="1:2" x14ac:dyDescent="0.45">
      <c r="A436" s="6" t="s">
        <v>847</v>
      </c>
      <c r="B436" s="11" t="s">
        <v>846</v>
      </c>
    </row>
    <row r="437" spans="1:2" x14ac:dyDescent="0.45">
      <c r="A437" s="6" t="s">
        <v>849</v>
      </c>
      <c r="B437" s="11" t="s">
        <v>848</v>
      </c>
    </row>
    <row r="438" spans="1:2" x14ac:dyDescent="0.45">
      <c r="A438" s="6" t="s">
        <v>851</v>
      </c>
      <c r="B438" s="11" t="s">
        <v>850</v>
      </c>
    </row>
    <row r="439" spans="1:2" x14ac:dyDescent="0.45">
      <c r="A439" s="6" t="s">
        <v>853</v>
      </c>
      <c r="B439" s="11" t="s">
        <v>852</v>
      </c>
    </row>
    <row r="440" spans="1:2" x14ac:dyDescent="0.45">
      <c r="A440" s="6" t="s">
        <v>855</v>
      </c>
      <c r="B440" s="11" t="s">
        <v>854</v>
      </c>
    </row>
    <row r="441" spans="1:2" x14ac:dyDescent="0.45">
      <c r="A441" s="6" t="s">
        <v>857</v>
      </c>
      <c r="B441" s="11" t="s">
        <v>856</v>
      </c>
    </row>
    <row r="442" spans="1:2" x14ac:dyDescent="0.45">
      <c r="A442" s="6" t="s">
        <v>859</v>
      </c>
      <c r="B442" s="11" t="s">
        <v>858</v>
      </c>
    </row>
    <row r="443" spans="1:2" x14ac:dyDescent="0.45">
      <c r="A443" s="6" t="s">
        <v>861</v>
      </c>
      <c r="B443" s="11" t="s">
        <v>860</v>
      </c>
    </row>
    <row r="444" spans="1:2" x14ac:dyDescent="0.45">
      <c r="A444" s="6" t="s">
        <v>863</v>
      </c>
      <c r="B444" s="11" t="s">
        <v>862</v>
      </c>
    </row>
    <row r="445" spans="1:2" x14ac:dyDescent="0.45">
      <c r="A445" s="6" t="s">
        <v>865</v>
      </c>
      <c r="B445" s="11" t="s">
        <v>864</v>
      </c>
    </row>
    <row r="446" spans="1:2" x14ac:dyDescent="0.45">
      <c r="A446" s="6" t="s">
        <v>867</v>
      </c>
      <c r="B446" s="11" t="s">
        <v>866</v>
      </c>
    </row>
    <row r="447" spans="1:2" x14ac:dyDescent="0.45">
      <c r="A447" s="6" t="s">
        <v>869</v>
      </c>
      <c r="B447" s="11" t="s">
        <v>868</v>
      </c>
    </row>
    <row r="448" spans="1:2" x14ac:dyDescent="0.45">
      <c r="A448" s="6" t="s">
        <v>871</v>
      </c>
      <c r="B448" s="11" t="s">
        <v>870</v>
      </c>
    </row>
    <row r="449" spans="1:2" x14ac:dyDescent="0.45">
      <c r="A449" s="6" t="s">
        <v>873</v>
      </c>
      <c r="B449" s="11" t="s">
        <v>872</v>
      </c>
    </row>
    <row r="450" spans="1:2" x14ac:dyDescent="0.45">
      <c r="A450" s="6" t="s">
        <v>875</v>
      </c>
      <c r="B450" s="11" t="s">
        <v>874</v>
      </c>
    </row>
    <row r="451" spans="1:2" x14ac:dyDescent="0.45">
      <c r="A451" s="6" t="s">
        <v>877</v>
      </c>
      <c r="B451" s="11" t="s">
        <v>876</v>
      </c>
    </row>
    <row r="452" spans="1:2" x14ac:dyDescent="0.45">
      <c r="A452" s="6" t="s">
        <v>879</v>
      </c>
      <c r="B452" s="11" t="s">
        <v>878</v>
      </c>
    </row>
    <row r="453" spans="1:2" x14ac:dyDescent="0.45">
      <c r="A453" s="6" t="s">
        <v>881</v>
      </c>
      <c r="B453" s="11" t="s">
        <v>880</v>
      </c>
    </row>
    <row r="454" spans="1:2" x14ac:dyDescent="0.45">
      <c r="A454" s="6" t="s">
        <v>883</v>
      </c>
      <c r="B454" s="11" t="s">
        <v>882</v>
      </c>
    </row>
    <row r="455" spans="1:2" x14ac:dyDescent="0.45">
      <c r="A455" s="6" t="s">
        <v>885</v>
      </c>
      <c r="B455" s="11" t="s">
        <v>884</v>
      </c>
    </row>
    <row r="456" spans="1:2" x14ac:dyDescent="0.45">
      <c r="A456" s="6" t="s">
        <v>887</v>
      </c>
      <c r="B456" s="11" t="s">
        <v>886</v>
      </c>
    </row>
    <row r="457" spans="1:2" x14ac:dyDescent="0.45">
      <c r="A457" s="6" t="s">
        <v>889</v>
      </c>
      <c r="B457" s="11" t="s">
        <v>888</v>
      </c>
    </row>
    <row r="458" spans="1:2" x14ac:dyDescent="0.45">
      <c r="A458" s="6" t="s">
        <v>891</v>
      </c>
      <c r="B458" s="11" t="s">
        <v>890</v>
      </c>
    </row>
    <row r="459" spans="1:2" x14ac:dyDescent="0.45">
      <c r="A459" s="6" t="s">
        <v>893</v>
      </c>
      <c r="B459" s="11" t="s">
        <v>892</v>
      </c>
    </row>
    <row r="460" spans="1:2" x14ac:dyDescent="0.45">
      <c r="A460" s="6" t="s">
        <v>895</v>
      </c>
      <c r="B460" s="11" t="s">
        <v>894</v>
      </c>
    </row>
    <row r="461" spans="1:2" x14ac:dyDescent="0.45">
      <c r="A461" s="6" t="s">
        <v>897</v>
      </c>
      <c r="B461" s="11" t="s">
        <v>896</v>
      </c>
    </row>
    <row r="462" spans="1:2" x14ac:dyDescent="0.45">
      <c r="A462" s="6" t="s">
        <v>899</v>
      </c>
      <c r="B462" s="11" t="s">
        <v>898</v>
      </c>
    </row>
    <row r="463" spans="1:2" x14ac:dyDescent="0.45">
      <c r="A463" s="6" t="s">
        <v>901</v>
      </c>
      <c r="B463" s="11" t="s">
        <v>900</v>
      </c>
    </row>
    <row r="464" spans="1:2" x14ac:dyDescent="0.45">
      <c r="A464" s="6" t="s">
        <v>903</v>
      </c>
      <c r="B464" s="11" t="s">
        <v>902</v>
      </c>
    </row>
    <row r="465" spans="1:2" x14ac:dyDescent="0.45">
      <c r="A465" s="6" t="s">
        <v>905</v>
      </c>
      <c r="B465" s="11" t="s">
        <v>904</v>
      </c>
    </row>
    <row r="466" spans="1:2" x14ac:dyDescent="0.45">
      <c r="A466" s="6" t="s">
        <v>907</v>
      </c>
      <c r="B466" s="11" t="s">
        <v>906</v>
      </c>
    </row>
    <row r="467" spans="1:2" x14ac:dyDescent="0.45">
      <c r="A467" s="6" t="s">
        <v>909</v>
      </c>
      <c r="B467" s="11" t="s">
        <v>908</v>
      </c>
    </row>
    <row r="468" spans="1:2" x14ac:dyDescent="0.45">
      <c r="A468" s="6" t="s">
        <v>911</v>
      </c>
      <c r="B468" s="11" t="s">
        <v>910</v>
      </c>
    </row>
    <row r="469" spans="1:2" x14ac:dyDescent="0.45">
      <c r="A469" s="6" t="s">
        <v>913</v>
      </c>
      <c r="B469" s="11" t="s">
        <v>912</v>
      </c>
    </row>
    <row r="470" spans="1:2" x14ac:dyDescent="0.45">
      <c r="A470" s="6" t="s">
        <v>915</v>
      </c>
      <c r="B470" s="11" t="s">
        <v>914</v>
      </c>
    </row>
    <row r="471" spans="1:2" x14ac:dyDescent="0.45">
      <c r="A471" s="6" t="s">
        <v>917</v>
      </c>
      <c r="B471" s="11" t="s">
        <v>916</v>
      </c>
    </row>
    <row r="472" spans="1:2" x14ac:dyDescent="0.45">
      <c r="A472" s="6" t="s">
        <v>919</v>
      </c>
      <c r="B472" s="11" t="s">
        <v>918</v>
      </c>
    </row>
    <row r="473" spans="1:2" x14ac:dyDescent="0.45">
      <c r="A473" s="6" t="s">
        <v>921</v>
      </c>
      <c r="B473" s="11" t="s">
        <v>920</v>
      </c>
    </row>
    <row r="474" spans="1:2" x14ac:dyDescent="0.45">
      <c r="A474" s="6" t="s">
        <v>923</v>
      </c>
      <c r="B474" s="11" t="s">
        <v>922</v>
      </c>
    </row>
    <row r="475" spans="1:2" x14ac:dyDescent="0.45">
      <c r="A475" s="6" t="s">
        <v>925</v>
      </c>
      <c r="B475" s="11" t="s">
        <v>924</v>
      </c>
    </row>
    <row r="476" spans="1:2" x14ac:dyDescent="0.45">
      <c r="A476" s="6" t="s">
        <v>927</v>
      </c>
      <c r="B476" s="11" t="s">
        <v>926</v>
      </c>
    </row>
    <row r="477" spans="1:2" x14ac:dyDescent="0.45">
      <c r="A477" s="6" t="s">
        <v>929</v>
      </c>
      <c r="B477" s="11" t="s">
        <v>928</v>
      </c>
    </row>
    <row r="478" spans="1:2" x14ac:dyDescent="0.45">
      <c r="A478" s="6" t="s">
        <v>931</v>
      </c>
      <c r="B478" s="11" t="s">
        <v>930</v>
      </c>
    </row>
    <row r="479" spans="1:2" x14ac:dyDescent="0.45">
      <c r="A479" s="6" t="s">
        <v>933</v>
      </c>
      <c r="B479" s="11" t="s">
        <v>932</v>
      </c>
    </row>
    <row r="480" spans="1:2" x14ac:dyDescent="0.45">
      <c r="A480" s="6" t="s">
        <v>935</v>
      </c>
      <c r="B480" s="11" t="s">
        <v>934</v>
      </c>
    </row>
    <row r="481" spans="1:2" x14ac:dyDescent="0.45">
      <c r="A481" s="6" t="s">
        <v>937</v>
      </c>
      <c r="B481" s="11" t="s">
        <v>936</v>
      </c>
    </row>
    <row r="482" spans="1:2" x14ac:dyDescent="0.45">
      <c r="A482" s="6" t="s">
        <v>939</v>
      </c>
      <c r="B482" s="11" t="s">
        <v>938</v>
      </c>
    </row>
    <row r="483" spans="1:2" x14ac:dyDescent="0.45">
      <c r="A483" s="6" t="s">
        <v>941</v>
      </c>
      <c r="B483" s="11" t="s">
        <v>940</v>
      </c>
    </row>
    <row r="484" spans="1:2" x14ac:dyDescent="0.45">
      <c r="A484" s="6" t="s">
        <v>943</v>
      </c>
      <c r="B484" s="11" t="s">
        <v>942</v>
      </c>
    </row>
    <row r="485" spans="1:2" x14ac:dyDescent="0.45">
      <c r="A485" s="6" t="s">
        <v>945</v>
      </c>
      <c r="B485" s="11" t="s">
        <v>944</v>
      </c>
    </row>
    <row r="486" spans="1:2" x14ac:dyDescent="0.45">
      <c r="A486" s="6" t="s">
        <v>947</v>
      </c>
      <c r="B486" s="11" t="s">
        <v>946</v>
      </c>
    </row>
    <row r="487" spans="1:2" x14ac:dyDescent="0.45">
      <c r="A487" s="6" t="s">
        <v>949</v>
      </c>
      <c r="B487" s="11" t="s">
        <v>948</v>
      </c>
    </row>
    <row r="488" spans="1:2" x14ac:dyDescent="0.45">
      <c r="A488" s="6" t="s">
        <v>951</v>
      </c>
      <c r="B488" s="11" t="s">
        <v>950</v>
      </c>
    </row>
    <row r="489" spans="1:2" x14ac:dyDescent="0.45">
      <c r="A489" s="6" t="s">
        <v>953</v>
      </c>
      <c r="B489" s="11" t="s">
        <v>952</v>
      </c>
    </row>
    <row r="490" spans="1:2" x14ac:dyDescent="0.45">
      <c r="A490" s="6" t="s">
        <v>955</v>
      </c>
      <c r="B490" s="11" t="s">
        <v>954</v>
      </c>
    </row>
    <row r="491" spans="1:2" x14ac:dyDescent="0.45">
      <c r="A491" s="6" t="s">
        <v>957</v>
      </c>
      <c r="B491" s="11" t="s">
        <v>956</v>
      </c>
    </row>
    <row r="492" spans="1:2" x14ac:dyDescent="0.45">
      <c r="A492" s="6" t="s">
        <v>959</v>
      </c>
      <c r="B492" s="11" t="s">
        <v>958</v>
      </c>
    </row>
    <row r="493" spans="1:2" x14ac:dyDescent="0.45">
      <c r="A493" s="6" t="s">
        <v>961</v>
      </c>
      <c r="B493" s="11" t="s">
        <v>960</v>
      </c>
    </row>
    <row r="494" spans="1:2" x14ac:dyDescent="0.45">
      <c r="A494" s="6" t="s">
        <v>963</v>
      </c>
      <c r="B494" s="11" t="s">
        <v>962</v>
      </c>
    </row>
    <row r="495" spans="1:2" x14ac:dyDescent="0.45">
      <c r="A495" s="6" t="s">
        <v>965</v>
      </c>
      <c r="B495" s="11" t="s">
        <v>964</v>
      </c>
    </row>
    <row r="496" spans="1:2" x14ac:dyDescent="0.45">
      <c r="A496" s="6" t="s">
        <v>967</v>
      </c>
      <c r="B496" s="11" t="s">
        <v>966</v>
      </c>
    </row>
    <row r="497" spans="1:2" x14ac:dyDescent="0.45">
      <c r="A497" s="6" t="s">
        <v>969</v>
      </c>
      <c r="B497" s="11" t="s">
        <v>968</v>
      </c>
    </row>
    <row r="498" spans="1:2" x14ac:dyDescent="0.45">
      <c r="A498" s="6" t="s">
        <v>971</v>
      </c>
      <c r="B498" s="11" t="s">
        <v>970</v>
      </c>
    </row>
    <row r="499" spans="1:2" x14ac:dyDescent="0.45">
      <c r="A499" s="6" t="s">
        <v>973</v>
      </c>
      <c r="B499" s="11" t="s">
        <v>972</v>
      </c>
    </row>
    <row r="500" spans="1:2" x14ac:dyDescent="0.45">
      <c r="A500" s="6" t="s">
        <v>975</v>
      </c>
      <c r="B500" s="11" t="s">
        <v>974</v>
      </c>
    </row>
    <row r="501" spans="1:2" x14ac:dyDescent="0.45">
      <c r="A501" s="6" t="s">
        <v>977</v>
      </c>
      <c r="B501" s="11" t="s">
        <v>976</v>
      </c>
    </row>
    <row r="502" spans="1:2" x14ac:dyDescent="0.45">
      <c r="A502" s="6" t="s">
        <v>979</v>
      </c>
      <c r="B502" s="11" t="s">
        <v>978</v>
      </c>
    </row>
    <row r="503" spans="1:2" x14ac:dyDescent="0.45">
      <c r="A503" s="6" t="s">
        <v>981</v>
      </c>
      <c r="B503" s="11" t="s">
        <v>980</v>
      </c>
    </row>
    <row r="504" spans="1:2" x14ac:dyDescent="0.45">
      <c r="A504" s="6" t="s">
        <v>983</v>
      </c>
      <c r="B504" s="11" t="s">
        <v>982</v>
      </c>
    </row>
    <row r="505" spans="1:2" x14ac:dyDescent="0.45">
      <c r="A505" s="6" t="s">
        <v>985</v>
      </c>
      <c r="B505" s="11" t="s">
        <v>984</v>
      </c>
    </row>
    <row r="506" spans="1:2" x14ac:dyDescent="0.45">
      <c r="A506" s="6" t="s">
        <v>987</v>
      </c>
      <c r="B506" s="11" t="s">
        <v>986</v>
      </c>
    </row>
    <row r="507" spans="1:2" x14ac:dyDescent="0.45">
      <c r="A507" s="6" t="s">
        <v>989</v>
      </c>
      <c r="B507" s="11" t="s">
        <v>988</v>
      </c>
    </row>
    <row r="508" spans="1:2" x14ac:dyDescent="0.45">
      <c r="A508" s="6" t="s">
        <v>991</v>
      </c>
      <c r="B508" s="11" t="s">
        <v>990</v>
      </c>
    </row>
    <row r="509" spans="1:2" x14ac:dyDescent="0.45">
      <c r="A509" s="6" t="s">
        <v>993</v>
      </c>
      <c r="B509" s="11" t="s">
        <v>992</v>
      </c>
    </row>
    <row r="510" spans="1:2" x14ac:dyDescent="0.45">
      <c r="A510" s="6" t="s">
        <v>995</v>
      </c>
      <c r="B510" s="11" t="s">
        <v>994</v>
      </c>
    </row>
    <row r="511" spans="1:2" x14ac:dyDescent="0.45">
      <c r="A511" s="6" t="s">
        <v>997</v>
      </c>
      <c r="B511" s="11" t="s">
        <v>996</v>
      </c>
    </row>
    <row r="512" spans="1:2" x14ac:dyDescent="0.45">
      <c r="A512" s="6" t="s">
        <v>999</v>
      </c>
      <c r="B512" s="11" t="s">
        <v>998</v>
      </c>
    </row>
    <row r="513" spans="1:2" x14ac:dyDescent="0.45">
      <c r="A513" s="6" t="s">
        <v>1001</v>
      </c>
      <c r="B513" s="11" t="s">
        <v>1000</v>
      </c>
    </row>
    <row r="514" spans="1:2" x14ac:dyDescent="0.45">
      <c r="A514" s="10" t="s">
        <v>1029</v>
      </c>
      <c r="B514" s="11" t="s">
        <v>1030</v>
      </c>
    </row>
    <row r="515" spans="1:2" x14ac:dyDescent="0.45">
      <c r="A515" s="32" t="s">
        <v>1020</v>
      </c>
      <c r="B515" s="33"/>
    </row>
    <row r="516" spans="1:2" x14ac:dyDescent="0.45">
      <c r="A516" s="6" t="s">
        <v>1003</v>
      </c>
      <c r="B516" s="11" t="s">
        <v>1002</v>
      </c>
    </row>
    <row r="517" spans="1:2" x14ac:dyDescent="0.45">
      <c r="A517" s="6" t="s">
        <v>1005</v>
      </c>
      <c r="B517" s="11" t="s">
        <v>1004</v>
      </c>
    </row>
    <row r="518" spans="1:2" x14ac:dyDescent="0.45">
      <c r="A518" s="6" t="s">
        <v>1007</v>
      </c>
      <c r="B518" s="11" t="s">
        <v>1006</v>
      </c>
    </row>
    <row r="519" spans="1:2" x14ac:dyDescent="0.45">
      <c r="A519" s="6" t="s">
        <v>1009</v>
      </c>
      <c r="B519" s="11" t="s">
        <v>1008</v>
      </c>
    </row>
    <row r="520" spans="1:2" x14ac:dyDescent="0.45">
      <c r="A520" s="6" t="s">
        <v>1011</v>
      </c>
      <c r="B520" s="11" t="s">
        <v>1010</v>
      </c>
    </row>
    <row r="521" spans="1:2" x14ac:dyDescent="0.45">
      <c r="A521" s="6" t="s">
        <v>1013</v>
      </c>
      <c r="B521" s="11" t="s">
        <v>1012</v>
      </c>
    </row>
    <row r="522" spans="1:2" x14ac:dyDescent="0.45">
      <c r="A522" s="12" t="s">
        <v>1031</v>
      </c>
      <c r="B522" s="13" t="s">
        <v>1032</v>
      </c>
    </row>
  </sheetData>
  <autoFilter ref="A2:B522" xr:uid="{00000000-0001-0000-0200-000000000000}"/>
  <phoneticPr fontId="1"/>
  <pageMargins left="0.70866141732283472" right="0.70866141732283472" top="0.59055118110236227" bottom="0.59055118110236227" header="0.31496062992125984" footer="0.31496062992125984"/>
  <pageSetup paperSize="9" firstPageNumber="2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76E0-FEC9-402B-A3EE-70E5DDC121D4}">
  <dimension ref="A1:B36"/>
  <sheetViews>
    <sheetView zoomScale="150" zoomScaleNormal="150" workbookViewId="0">
      <pane ySplit="2" topLeftCell="A14" activePane="bottomLeft" state="frozen"/>
      <selection pane="bottomLeft" activeCell="G8" sqref="G8"/>
    </sheetView>
  </sheetViews>
  <sheetFormatPr defaultColWidth="8.69921875" defaultRowHeight="13.2" x14ac:dyDescent="0.45"/>
  <cols>
    <col min="1" max="1" width="8.69921875" style="1"/>
    <col min="2" max="2" width="28.59765625" style="1" customWidth="1"/>
    <col min="3" max="16384" width="8.69921875" style="1"/>
  </cols>
  <sheetData>
    <row r="1" spans="1:2" x14ac:dyDescent="0.45">
      <c r="A1" s="1" t="s">
        <v>1347</v>
      </c>
    </row>
    <row r="2" spans="1:2" x14ac:dyDescent="0.45">
      <c r="A2" s="4" t="s">
        <v>1014</v>
      </c>
      <c r="B2" s="5" t="s">
        <v>1343</v>
      </c>
    </row>
    <row r="3" spans="1:2" x14ac:dyDescent="0.45">
      <c r="A3" s="6" t="s">
        <v>1278</v>
      </c>
      <c r="B3" s="20" t="s">
        <v>1279</v>
      </c>
    </row>
    <row r="4" spans="1:2" x14ac:dyDescent="0.45">
      <c r="A4" s="6" t="s">
        <v>1280</v>
      </c>
      <c r="B4" s="20" t="s">
        <v>1281</v>
      </c>
    </row>
    <row r="5" spans="1:2" x14ac:dyDescent="0.45">
      <c r="A5" s="6" t="s">
        <v>1282</v>
      </c>
      <c r="B5" s="20" t="s">
        <v>1283</v>
      </c>
    </row>
    <row r="6" spans="1:2" x14ac:dyDescent="0.45">
      <c r="A6" s="6" t="s">
        <v>1284</v>
      </c>
      <c r="B6" s="20" t="s">
        <v>1285</v>
      </c>
    </row>
    <row r="7" spans="1:2" x14ac:dyDescent="0.45">
      <c r="A7" s="6" t="s">
        <v>1286</v>
      </c>
      <c r="B7" s="20" t="s">
        <v>1287</v>
      </c>
    </row>
    <row r="8" spans="1:2" s="3" customFormat="1" x14ac:dyDescent="0.45">
      <c r="A8" s="6" t="s">
        <v>1288</v>
      </c>
      <c r="B8" s="20" t="s">
        <v>1289</v>
      </c>
    </row>
    <row r="9" spans="1:2" x14ac:dyDescent="0.45">
      <c r="A9" s="6" t="s">
        <v>1290</v>
      </c>
      <c r="B9" s="20" t="s">
        <v>1291</v>
      </c>
    </row>
    <row r="10" spans="1:2" x14ac:dyDescent="0.45">
      <c r="A10" s="6" t="s">
        <v>1292</v>
      </c>
      <c r="B10" s="20" t="s">
        <v>1583</v>
      </c>
    </row>
    <row r="11" spans="1:2" x14ac:dyDescent="0.45">
      <c r="A11" s="6" t="s">
        <v>1339</v>
      </c>
      <c r="B11" s="20" t="s">
        <v>1340</v>
      </c>
    </row>
    <row r="12" spans="1:2" x14ac:dyDescent="0.45">
      <c r="A12" s="6" t="s">
        <v>1341</v>
      </c>
      <c r="B12" s="20" t="s">
        <v>1342</v>
      </c>
    </row>
    <row r="13" spans="1:2" x14ac:dyDescent="0.45">
      <c r="A13" s="6" t="s">
        <v>895</v>
      </c>
      <c r="B13" s="20" t="s">
        <v>1293</v>
      </c>
    </row>
    <row r="14" spans="1:2" x14ac:dyDescent="0.45">
      <c r="A14" s="6" t="s">
        <v>1294</v>
      </c>
      <c r="B14" s="20" t="s">
        <v>1295</v>
      </c>
    </row>
    <row r="15" spans="1:2" x14ac:dyDescent="0.45">
      <c r="A15" s="6" t="s">
        <v>1296</v>
      </c>
      <c r="B15" s="20" t="s">
        <v>1297</v>
      </c>
    </row>
    <row r="16" spans="1:2" x14ac:dyDescent="0.45">
      <c r="A16" s="6" t="s">
        <v>1298</v>
      </c>
      <c r="B16" s="20" t="s">
        <v>1299</v>
      </c>
    </row>
    <row r="17" spans="1:2" x14ac:dyDescent="0.45">
      <c r="A17" s="6" t="s">
        <v>1117</v>
      </c>
      <c r="B17" s="20" t="s">
        <v>1300</v>
      </c>
    </row>
    <row r="18" spans="1:2" x14ac:dyDescent="0.45">
      <c r="A18" s="6" t="s">
        <v>1301</v>
      </c>
      <c r="B18" s="20" t="s">
        <v>1302</v>
      </c>
    </row>
    <row r="19" spans="1:2" x14ac:dyDescent="0.45">
      <c r="A19" s="6" t="s">
        <v>1303</v>
      </c>
      <c r="B19" s="20" t="s">
        <v>1304</v>
      </c>
    </row>
    <row r="20" spans="1:2" x14ac:dyDescent="0.45">
      <c r="A20" s="6" t="s">
        <v>1305</v>
      </c>
      <c r="B20" s="20" t="s">
        <v>1306</v>
      </c>
    </row>
    <row r="21" spans="1:2" x14ac:dyDescent="0.45">
      <c r="A21" s="6" t="s">
        <v>1307</v>
      </c>
      <c r="B21" s="20" t="s">
        <v>1308</v>
      </c>
    </row>
    <row r="22" spans="1:2" x14ac:dyDescent="0.45">
      <c r="A22" s="6" t="s">
        <v>1309</v>
      </c>
      <c r="B22" s="20" t="s">
        <v>1310</v>
      </c>
    </row>
    <row r="23" spans="1:2" x14ac:dyDescent="0.45">
      <c r="A23" s="6" t="s">
        <v>1311</v>
      </c>
      <c r="B23" s="20" t="s">
        <v>1312</v>
      </c>
    </row>
    <row r="24" spans="1:2" x14ac:dyDescent="0.45">
      <c r="A24" s="6" t="s">
        <v>1313</v>
      </c>
      <c r="B24" s="20" t="s">
        <v>1314</v>
      </c>
    </row>
    <row r="25" spans="1:2" x14ac:dyDescent="0.45">
      <c r="A25" s="6" t="s">
        <v>1315</v>
      </c>
      <c r="B25" s="20" t="s">
        <v>1316</v>
      </c>
    </row>
    <row r="26" spans="1:2" x14ac:dyDescent="0.45">
      <c r="A26" s="6" t="s">
        <v>1317</v>
      </c>
      <c r="B26" s="20" t="s">
        <v>1318</v>
      </c>
    </row>
    <row r="27" spans="1:2" x14ac:dyDescent="0.45">
      <c r="A27" s="6" t="s">
        <v>1319</v>
      </c>
      <c r="B27" s="20" t="s">
        <v>1320</v>
      </c>
    </row>
    <row r="28" spans="1:2" x14ac:dyDescent="0.45">
      <c r="A28" s="6" t="s">
        <v>1321</v>
      </c>
      <c r="B28" s="20" t="s">
        <v>1322</v>
      </c>
    </row>
    <row r="29" spans="1:2" x14ac:dyDescent="0.45">
      <c r="A29" s="6" t="s">
        <v>1323</v>
      </c>
      <c r="B29" s="20" t="s">
        <v>1324</v>
      </c>
    </row>
    <row r="30" spans="1:2" x14ac:dyDescent="0.45">
      <c r="A30" s="6" t="s">
        <v>1325</v>
      </c>
      <c r="B30" s="20" t="s">
        <v>1326</v>
      </c>
    </row>
    <row r="31" spans="1:2" x14ac:dyDescent="0.45">
      <c r="A31" s="6" t="s">
        <v>1327</v>
      </c>
      <c r="B31" s="20" t="s">
        <v>1328</v>
      </c>
    </row>
    <row r="32" spans="1:2" x14ac:dyDescent="0.45">
      <c r="A32" s="6" t="s">
        <v>1329</v>
      </c>
      <c r="B32" s="20" t="s">
        <v>1330</v>
      </c>
    </row>
    <row r="33" spans="1:2" x14ac:dyDescent="0.45">
      <c r="A33" s="6" t="s">
        <v>1331</v>
      </c>
      <c r="B33" s="20" t="s">
        <v>1332</v>
      </c>
    </row>
    <row r="34" spans="1:2" x14ac:dyDescent="0.45">
      <c r="A34" s="6" t="s">
        <v>1333</v>
      </c>
      <c r="B34" s="20" t="s">
        <v>1334</v>
      </c>
    </row>
    <row r="35" spans="1:2" x14ac:dyDescent="0.45">
      <c r="A35" s="6" t="s">
        <v>1335</v>
      </c>
      <c r="B35" s="20" t="s">
        <v>1336</v>
      </c>
    </row>
    <row r="36" spans="1:2" x14ac:dyDescent="0.45">
      <c r="A36" s="8" t="s">
        <v>1337</v>
      </c>
      <c r="B36" s="21" t="s">
        <v>1338</v>
      </c>
    </row>
  </sheetData>
  <autoFilter ref="A2:B36" xr:uid="{935F76E0-FEC9-402B-A3EE-70E5DDC121D4}"/>
  <phoneticPr fontId="1"/>
  <pageMargins left="0.70866141732283472" right="0.70866141732283472" top="0.59055118110236227" bottom="0.59055118110236227" header="0.31496062992125984" footer="0.31496062992125984"/>
  <pageSetup paperSize="9" firstPageNumber="2" orientation="portrait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1598-D76D-47D8-8B26-FDC2E0B5F222}">
  <dimension ref="A1:B12"/>
  <sheetViews>
    <sheetView zoomScale="150" zoomScaleNormal="150" workbookViewId="0">
      <pane ySplit="2" topLeftCell="A3" activePane="bottomLeft" state="frozen"/>
      <selection pane="bottomLeft" activeCell="A13" sqref="A13"/>
    </sheetView>
  </sheetViews>
  <sheetFormatPr defaultColWidth="8.69921875" defaultRowHeight="13.2" x14ac:dyDescent="0.45"/>
  <cols>
    <col min="1" max="1" width="8.69921875" style="34"/>
    <col min="2" max="2" width="23.59765625" style="1" customWidth="1"/>
    <col min="3" max="16384" width="8.69921875" style="1"/>
  </cols>
  <sheetData>
    <row r="1" spans="1:2" x14ac:dyDescent="0.45">
      <c r="A1" s="34" t="s">
        <v>1564</v>
      </c>
    </row>
    <row r="2" spans="1:2" x14ac:dyDescent="0.45">
      <c r="A2" s="35" t="s">
        <v>1014</v>
      </c>
      <c r="B2" s="5" t="s">
        <v>1565</v>
      </c>
    </row>
    <row r="3" spans="1:2" x14ac:dyDescent="0.45">
      <c r="A3" s="36" t="s">
        <v>1228</v>
      </c>
      <c r="B3" s="7" t="s">
        <v>1568</v>
      </c>
    </row>
    <row r="4" spans="1:2" x14ac:dyDescent="0.45">
      <c r="A4" s="36" t="s">
        <v>1689</v>
      </c>
      <c r="B4" s="7" t="s">
        <v>1569</v>
      </c>
    </row>
    <row r="5" spans="1:2" x14ac:dyDescent="0.45">
      <c r="A5" s="36" t="s">
        <v>1683</v>
      </c>
      <c r="B5" s="7" t="s">
        <v>1570</v>
      </c>
    </row>
    <row r="6" spans="1:2" x14ac:dyDescent="0.45">
      <c r="A6" s="36" t="s">
        <v>1566</v>
      </c>
      <c r="B6" s="7" t="s">
        <v>1571</v>
      </c>
    </row>
    <row r="7" spans="1:2" x14ac:dyDescent="0.45">
      <c r="A7" s="36" t="s">
        <v>1567</v>
      </c>
      <c r="B7" s="7" t="s">
        <v>1572</v>
      </c>
    </row>
    <row r="8" spans="1:2" x14ac:dyDescent="0.45">
      <c r="A8" s="36" t="s">
        <v>1690</v>
      </c>
      <c r="B8" s="7" t="s">
        <v>1573</v>
      </c>
    </row>
    <row r="9" spans="1:2" x14ac:dyDescent="0.45">
      <c r="A9" s="36" t="s">
        <v>1691</v>
      </c>
      <c r="B9" s="7" t="s">
        <v>1574</v>
      </c>
    </row>
    <row r="10" spans="1:2" x14ac:dyDescent="0.45">
      <c r="A10" s="36" t="s">
        <v>1692</v>
      </c>
      <c r="B10" s="7" t="s">
        <v>1575</v>
      </c>
    </row>
    <row r="11" spans="1:2" x14ac:dyDescent="0.45">
      <c r="A11" s="37" t="s">
        <v>1693</v>
      </c>
      <c r="B11" s="7" t="s">
        <v>1576</v>
      </c>
    </row>
    <row r="12" spans="1:2" x14ac:dyDescent="0.45">
      <c r="A12" s="38" t="s">
        <v>1674</v>
      </c>
      <c r="B12" s="9" t="s">
        <v>1577</v>
      </c>
    </row>
  </sheetData>
  <autoFilter ref="A2:B12" xr:uid="{16141598-D76D-47D8-8B26-FDC2E0B5F222}"/>
  <phoneticPr fontId="1"/>
  <pageMargins left="0.70866141732283472" right="0.70866141732283472" top="0.59055118110236227" bottom="0.59055118110236227" header="0.31496062992125984" footer="0.31496062992125984"/>
  <pageSetup paperSize="9" firstPageNumber="2" orientation="portrait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0ADC-6DEB-4639-B0B8-7129FC6C074F}">
  <dimension ref="A1:B6"/>
  <sheetViews>
    <sheetView zoomScale="150" zoomScaleNormal="150" workbookViewId="0">
      <pane ySplit="2" topLeftCell="A3" activePane="bottomLeft" state="frozen"/>
      <selection pane="bottomLeft" activeCell="A3" sqref="A3"/>
    </sheetView>
  </sheetViews>
  <sheetFormatPr defaultColWidth="8.69921875" defaultRowHeight="13.2" x14ac:dyDescent="0.45"/>
  <cols>
    <col min="1" max="1" width="8.69921875" style="1"/>
    <col min="2" max="2" width="20.59765625" style="1" customWidth="1"/>
    <col min="3" max="16384" width="8.69921875" style="1"/>
  </cols>
  <sheetData>
    <row r="1" spans="1:2" x14ac:dyDescent="0.45">
      <c r="A1" s="1" t="s">
        <v>1578</v>
      </c>
    </row>
    <row r="2" spans="1:2" x14ac:dyDescent="0.45">
      <c r="A2" s="4" t="s">
        <v>1014</v>
      </c>
      <c r="B2" s="5" t="s">
        <v>1584</v>
      </c>
    </row>
    <row r="3" spans="1:2" x14ac:dyDescent="0.45">
      <c r="A3" s="10">
        <v>1</v>
      </c>
      <c r="B3" s="7" t="s">
        <v>1579</v>
      </c>
    </row>
    <row r="4" spans="1:2" x14ac:dyDescent="0.45">
      <c r="A4" s="10">
        <v>2</v>
      </c>
      <c r="B4" s="7" t="s">
        <v>1580</v>
      </c>
    </row>
    <row r="5" spans="1:2" x14ac:dyDescent="0.45">
      <c r="A5" s="10">
        <v>3</v>
      </c>
      <c r="B5" s="7" t="s">
        <v>1581</v>
      </c>
    </row>
    <row r="6" spans="1:2" x14ac:dyDescent="0.45">
      <c r="A6" s="12">
        <v>4</v>
      </c>
      <c r="B6" s="9" t="s">
        <v>1582</v>
      </c>
    </row>
  </sheetData>
  <phoneticPr fontId="1"/>
  <pageMargins left="0.70866141732283472" right="0.70866141732283472" top="0.59055118110236227" bottom="0.59055118110236227" header="0.31496062992125984" footer="0.31496062992125984"/>
  <pageSetup paperSize="9" firstPageNumber="2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登録票</vt:lpstr>
      <vt:lpstr>登録票(例)</vt:lpstr>
      <vt:lpstr>集計用シート</vt:lpstr>
      <vt:lpstr>1都道府県コード</vt:lpstr>
      <vt:lpstr>2出身高校コード</vt:lpstr>
      <vt:lpstr>3出身校（大学・短大等）コード</vt:lpstr>
      <vt:lpstr>4学部コード</vt:lpstr>
      <vt:lpstr>5修学課程コード</vt:lpstr>
      <vt:lpstr>6修学区分コード</vt:lpstr>
      <vt:lpstr>7免許状コード</vt:lpstr>
      <vt:lpstr>8教科等コード</vt:lpstr>
      <vt:lpstr>'3出身校（大学・短大等）コード'!Print_Area</vt:lpstr>
      <vt:lpstr>登録票!Print_Area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058238</dc:creator>
  <cp:lastModifiedBy>及川 洋</cp:lastModifiedBy>
  <cp:lastPrinted>2025-08-01T02:24:45Z</cp:lastPrinted>
  <dcterms:created xsi:type="dcterms:W3CDTF">2023-02-16T02:05:10Z</dcterms:created>
  <dcterms:modified xsi:type="dcterms:W3CDTF">2026-08-05T05:48:08Z</dcterms:modified>
</cp:coreProperties>
</file>